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codeName="ThisWorkbook" defaultThemeVersion="124226"/>
  <mc:AlternateContent xmlns:mc="http://schemas.openxmlformats.org/markup-compatibility/2006">
    <mc:Choice Requires="x15">
      <x15ac:absPath xmlns:x15ac="http://schemas.microsoft.com/office/spreadsheetml/2010/11/ac" url="H:\Code\residentialCustEnergySim\OtherDocuments\"/>
    </mc:Choice>
  </mc:AlternateContent>
  <xr:revisionPtr revIDLastSave="0" documentId="13_ncr:1_{F0EFD015-0A97-4A0D-A010-A9AEF81DD331}" xr6:coauthVersionLast="45" xr6:coauthVersionMax="45" xr10:uidLastSave="{00000000-0000-0000-0000-000000000000}"/>
  <bookViews>
    <workbookView xWindow="-120" yWindow="-120" windowWidth="29040" windowHeight="15840" tabRatio="833" activeTab="1" xr2:uid="{00000000-000D-0000-FFFF-FFFF00000000}"/>
  </bookViews>
  <sheets>
    <sheet name="Contents" sheetId="53" r:id="rId1"/>
    <sheet name="LA - Sites 2018" sheetId="77" r:id="rId2"/>
    <sheet name="LA - Sites 2017" sheetId="74" r:id="rId3"/>
    <sheet name="LA - Sites 2016" sheetId="64" r:id="rId4"/>
    <sheet name="LA - Sites 2015" sheetId="56" r:id="rId5"/>
    <sheet name="LA - Sites 2014" sheetId="46" r:id="rId6"/>
    <sheet name="LA - Capacity, 2018" sheetId="78" r:id="rId7"/>
    <sheet name="LA - Capacity, 2017" sheetId="75" r:id="rId8"/>
    <sheet name="LA - Capacity, 2016" sheetId="65" r:id="rId9"/>
    <sheet name="LA - Capacity, 2015" sheetId="57" r:id="rId10"/>
    <sheet name="LA - Capacity, 2014" sheetId="37" r:id="rId11"/>
    <sheet name="LA - Generation, 2018" sheetId="79" r:id="rId12"/>
    <sheet name="LA - Generation, 2017" sheetId="76" r:id="rId13"/>
    <sheet name="LA - Generation, 2016" sheetId="66" r:id="rId14"/>
    <sheet name="LA - Generation, 2015" sheetId="58" r:id="rId15"/>
    <sheet name="LA - Generation, 2014" sheetId="52" r:id="rId16"/>
  </sheets>
  <definedNames>
    <definedName name="_xlnm._FilterDatabase" localSheetId="10" hidden="1">'LA - Capacity, 2014'!$A$3:$S$411</definedName>
    <definedName name="_xlnm._FilterDatabase" localSheetId="9" hidden="1">'LA - Capacity, 2015'!$A$3:$S$411</definedName>
    <definedName name="_xlnm._FilterDatabase" localSheetId="8" hidden="1">'LA - Capacity, 2016'!$A$3:$S$411</definedName>
    <definedName name="_xlnm._FilterDatabase" localSheetId="7" hidden="1">'LA - Capacity, 2017'!$A$3:$S$409</definedName>
    <definedName name="_xlnm._FilterDatabase" localSheetId="15" hidden="1">'LA - Generation, 2014'!$A$3:$S$409</definedName>
    <definedName name="_xlnm._FilterDatabase" localSheetId="14" hidden="1">'LA - Generation, 2015'!$A$3:$S$409</definedName>
    <definedName name="_xlnm._FilterDatabase" localSheetId="13" hidden="1">'LA - Generation, 2016'!$A$3:$S$409</definedName>
    <definedName name="_xlnm._FilterDatabase" localSheetId="12" hidden="1">'LA - Generation, 2017'!$A$3:$S$409</definedName>
    <definedName name="_xlnm._FilterDatabase" localSheetId="5" hidden="1">'LA - Sites 2014'!$A$3:$T$411</definedName>
    <definedName name="_xlnm._FilterDatabase" localSheetId="4" hidden="1">'LA - Sites 2015'!$A$3:$T$411</definedName>
    <definedName name="_xlnm._FilterDatabase" localSheetId="3" hidden="1">'LA - Sites 2016'!$A$3:$S$411</definedName>
    <definedName name="_xlnm._FilterDatabase" localSheetId="2" hidden="1">'LA - Sites 2017'!$A$3:$S$411</definedName>
    <definedName name="Cap_Gen_Heat_Figures_for_Steve_All_Tech_2012" localSheetId="9">#REF!</definedName>
    <definedName name="Cap_Gen_Heat_Figures_for_Steve_All_Tech_2012" localSheetId="14">#REF!</definedName>
    <definedName name="Cap_Gen_Heat_Figures_for_Steve_All_Tech_2012" localSheetId="4">#REF!</definedName>
    <definedName name="Cap_Gen_Heat_Figures_for_Steve_All_Tech_2012">#REF!</definedName>
    <definedName name="_xlnm.Print_Area" localSheetId="10">'LA - Capacity, 2014'!$A$1:$S$418</definedName>
    <definedName name="_xlnm.Print_Area" localSheetId="9">'LA - Capacity, 2015'!$A$1:$S$418</definedName>
    <definedName name="_xlnm.Print_Area" localSheetId="15">'LA - Generation, 2014'!$A$1:$S$421</definedName>
    <definedName name="_xlnm.Print_Area" localSheetId="14">'LA - Generation, 2015'!$A$1:$S$422</definedName>
    <definedName name="_xlnm.Print_Area" localSheetId="5">'LA - Sites 2014'!$A$1:$S$433</definedName>
    <definedName name="_xlnm.Print_Area" localSheetId="4">'LA - Sites 2015'!$A$1:$S$434</definedName>
    <definedName name="_xlnm.Print_Titles" localSheetId="10">'LA - Capacity, 2014'!$A:$E,'LA - Capacity, 2014'!$2:$3</definedName>
    <definedName name="_xlnm.Print_Titles" localSheetId="9">'LA - Capacity, 2015'!$A:$E,'LA - Capacity, 2015'!$2:$3</definedName>
    <definedName name="_xlnm.Print_Titles" localSheetId="15">'LA - Generation, 2014'!$A:$E,'LA - Generation, 2014'!$2:$3</definedName>
    <definedName name="_xlnm.Print_Titles" localSheetId="14">'LA - Generation, 2015'!$A:$E,'LA - Generation, 2015'!$2:$3</definedName>
    <definedName name="_xlnm.Print_Titles" localSheetId="5">'LA - Sites 2014'!$A:$E,'LA - Sites 2014'!$2:$3</definedName>
    <definedName name="_xlnm.Print_Titles" localSheetId="4">'LA - Sites 2015'!$A:$E,'LA - Sites 2015'!$2:$3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17" i="77" l="1"/>
  <c r="AE410" i="77"/>
  <c r="AE207" i="77"/>
  <c r="AE208" i="77"/>
  <c r="AE209" i="77"/>
  <c r="AE210" i="77"/>
  <c r="AE211" i="77"/>
  <c r="AE212" i="77"/>
  <c r="AE213" i="77"/>
  <c r="AE214" i="77"/>
  <c r="AE215" i="77"/>
  <c r="AE216" i="77"/>
  <c r="AE217" i="77"/>
  <c r="AE218" i="77"/>
  <c r="AE219" i="77"/>
  <c r="AE220" i="77"/>
  <c r="AE221" i="77"/>
  <c r="AE222" i="77"/>
  <c r="AE223" i="77"/>
  <c r="AE224" i="77"/>
  <c r="AE225" i="77"/>
  <c r="AE226" i="77"/>
  <c r="AE227" i="77"/>
  <c r="AE228" i="77"/>
  <c r="AE229" i="77"/>
  <c r="AE230" i="77"/>
  <c r="AE231" i="77"/>
  <c r="AE232" i="77"/>
  <c r="AE233" i="77"/>
  <c r="AE234" i="77"/>
  <c r="AE235" i="77"/>
  <c r="AE236" i="77"/>
  <c r="AE237" i="77"/>
  <c r="AE238" i="77"/>
  <c r="AE239" i="77"/>
  <c r="AE240" i="77"/>
  <c r="AE241" i="77"/>
  <c r="AE242" i="77"/>
  <c r="AE243" i="77"/>
  <c r="AE244" i="77"/>
  <c r="AE245" i="77"/>
  <c r="AE246" i="77"/>
  <c r="AE247" i="77"/>
  <c r="AE248" i="77"/>
  <c r="AE249" i="77"/>
  <c r="AE250" i="77"/>
  <c r="AE251" i="77"/>
  <c r="AE252" i="77"/>
  <c r="AE253" i="77"/>
  <c r="AE254" i="77"/>
  <c r="AE255" i="77"/>
  <c r="AE256" i="77"/>
  <c r="AE257" i="77"/>
  <c r="AE258" i="77"/>
  <c r="AE259" i="77"/>
  <c r="AE260" i="77"/>
  <c r="AE261" i="77"/>
  <c r="AE262" i="77"/>
  <c r="AE263" i="77"/>
  <c r="AE264" i="77"/>
  <c r="AE265" i="77"/>
  <c r="AE266" i="77"/>
  <c r="AE267" i="77"/>
  <c r="AE268" i="77"/>
  <c r="AE269" i="77"/>
  <c r="AE270" i="77"/>
  <c r="AE271" i="77"/>
  <c r="AE272" i="77"/>
  <c r="AE273" i="77"/>
  <c r="AE274" i="77"/>
  <c r="AE275" i="77"/>
  <c r="AE276" i="77"/>
  <c r="AE277" i="77"/>
  <c r="AE278" i="77"/>
  <c r="AE279" i="77"/>
  <c r="AE280" i="77"/>
  <c r="AE281" i="77"/>
  <c r="AE282" i="77"/>
  <c r="AE283" i="77"/>
  <c r="AE284" i="77"/>
  <c r="AE285" i="77"/>
  <c r="AE286" i="77"/>
  <c r="AE287" i="77"/>
  <c r="AE288" i="77"/>
  <c r="AE289" i="77"/>
  <c r="AE290" i="77"/>
  <c r="AE291" i="77"/>
  <c r="AE292" i="77"/>
  <c r="AE293" i="77"/>
  <c r="AE294" i="77"/>
  <c r="AE295" i="77"/>
  <c r="AE296" i="77"/>
  <c r="AE297" i="77"/>
  <c r="AE298" i="77"/>
  <c r="AE299" i="77"/>
  <c r="AE300" i="77"/>
  <c r="AE301" i="77"/>
  <c r="AE302" i="77"/>
  <c r="AE303" i="77"/>
  <c r="AE304" i="77"/>
  <c r="AE305" i="77"/>
  <c r="AE306" i="77"/>
  <c r="AE307" i="77"/>
  <c r="AE308" i="77"/>
  <c r="AE309" i="77"/>
  <c r="AE310" i="77"/>
  <c r="AE311" i="77"/>
  <c r="AE312" i="77"/>
  <c r="AE313" i="77"/>
  <c r="AE314" i="77"/>
  <c r="AE315" i="77"/>
  <c r="AE316" i="77"/>
  <c r="AE317" i="77"/>
  <c r="AE318" i="77"/>
  <c r="AE319" i="77"/>
  <c r="AE320" i="77"/>
  <c r="AE321" i="77"/>
  <c r="AE322" i="77"/>
  <c r="AE323" i="77"/>
  <c r="AE324" i="77"/>
  <c r="AE325" i="77"/>
  <c r="AE326" i="77"/>
  <c r="AE327" i="77"/>
  <c r="AE328" i="77"/>
  <c r="AE329" i="77"/>
  <c r="AE330" i="77"/>
  <c r="AE331" i="77"/>
  <c r="AE332" i="77"/>
  <c r="AE333" i="77"/>
  <c r="AE334" i="77"/>
  <c r="AE335" i="77"/>
  <c r="AE336" i="77"/>
  <c r="AE337" i="77"/>
  <c r="AE338" i="77"/>
  <c r="AE339" i="77"/>
  <c r="AE340" i="77"/>
  <c r="AE341" i="77"/>
  <c r="AE342" i="77"/>
  <c r="AE343" i="77"/>
  <c r="AE344" i="77"/>
  <c r="AE345" i="77"/>
  <c r="AE346" i="77"/>
  <c r="AE347" i="77"/>
  <c r="AE348" i="77"/>
  <c r="AE349" i="77"/>
  <c r="AE350" i="77"/>
  <c r="AE351" i="77"/>
  <c r="AE352" i="77"/>
  <c r="AE353" i="77"/>
  <c r="AE354" i="77"/>
  <c r="AE355" i="77"/>
  <c r="AE356" i="77"/>
  <c r="AE357" i="77"/>
  <c r="AE358" i="77"/>
  <c r="AE359" i="77"/>
  <c r="AE360" i="77"/>
  <c r="AE361" i="77"/>
  <c r="AE362" i="77"/>
  <c r="AE363" i="77"/>
  <c r="AE364" i="77"/>
  <c r="AE365" i="77"/>
  <c r="AE366" i="77"/>
  <c r="AE367" i="77"/>
  <c r="AE368" i="77"/>
  <c r="AE369" i="77"/>
  <c r="AE370" i="77"/>
  <c r="AE371" i="77"/>
  <c r="AE372" i="77"/>
  <c r="AE373" i="77"/>
  <c r="AE374" i="77"/>
  <c r="AE375" i="77"/>
  <c r="AE376" i="77"/>
  <c r="AE377" i="77"/>
  <c r="AE378" i="77"/>
  <c r="AE379" i="77"/>
  <c r="AE380" i="77"/>
  <c r="AE381" i="77"/>
  <c r="AE382" i="77"/>
  <c r="AE383" i="77"/>
  <c r="AE384" i="77"/>
  <c r="AE385" i="77"/>
  <c r="AE386" i="77"/>
  <c r="AE387" i="77"/>
  <c r="AE388" i="77"/>
  <c r="AE389" i="77"/>
  <c r="AE390" i="77"/>
  <c r="AE391" i="77"/>
  <c r="AE392" i="77"/>
  <c r="AE393" i="77"/>
  <c r="AE394" i="77"/>
  <c r="AE395" i="77"/>
  <c r="AE396" i="77"/>
  <c r="AE397" i="77"/>
  <c r="AE398" i="77"/>
  <c r="AE399" i="77"/>
  <c r="AE400" i="77"/>
  <c r="AE401" i="77"/>
  <c r="AE402" i="77"/>
  <c r="AE403" i="77"/>
  <c r="AE404" i="77"/>
  <c r="AE405" i="77"/>
  <c r="AE406" i="77"/>
  <c r="AE407" i="77"/>
  <c r="AE408" i="77"/>
  <c r="AE409" i="77"/>
  <c r="AE5" i="77"/>
  <c r="AE6" i="77"/>
  <c r="AE7" i="77"/>
  <c r="AE8" i="77"/>
  <c r="AE9" i="77"/>
  <c r="AE10" i="77"/>
  <c r="AE11" i="77"/>
  <c r="AE12" i="77"/>
  <c r="AE13" i="77"/>
  <c r="AE14" i="77"/>
  <c r="AE15" i="77"/>
  <c r="AE16" i="77"/>
  <c r="AE17" i="77"/>
  <c r="AE18" i="77"/>
  <c r="AE19" i="77"/>
  <c r="AE20" i="77"/>
  <c r="AE21" i="77"/>
  <c r="AE22" i="77"/>
  <c r="AE23" i="77"/>
  <c r="AE24" i="77"/>
  <c r="AE25" i="77"/>
  <c r="AE26" i="77"/>
  <c r="AE27" i="77"/>
  <c r="AE28" i="77"/>
  <c r="AE29" i="77"/>
  <c r="AE30" i="77"/>
  <c r="AE31" i="77"/>
  <c r="AE32" i="77"/>
  <c r="AE33" i="77"/>
  <c r="AE34" i="77"/>
  <c r="AE35" i="77"/>
  <c r="AE36" i="77"/>
  <c r="AE37" i="77"/>
  <c r="AE38" i="77"/>
  <c r="AE39" i="77"/>
  <c r="AE40" i="77"/>
  <c r="AE41" i="77"/>
  <c r="AE42" i="77"/>
  <c r="AE43" i="77"/>
  <c r="AE44" i="77"/>
  <c r="AE45" i="77"/>
  <c r="AE46" i="77"/>
  <c r="AE47" i="77"/>
  <c r="AE48" i="77"/>
  <c r="AE49" i="77"/>
  <c r="AE50" i="77"/>
  <c r="AE51" i="77"/>
  <c r="AE52" i="77"/>
  <c r="AE53" i="77"/>
  <c r="AE54" i="77"/>
  <c r="AE55" i="77"/>
  <c r="AE56" i="77"/>
  <c r="AE57" i="77"/>
  <c r="AE58" i="77"/>
  <c r="AE59" i="77"/>
  <c r="AE60" i="77"/>
  <c r="AE61" i="77"/>
  <c r="AE62" i="77"/>
  <c r="AE63" i="77"/>
  <c r="AE64" i="77"/>
  <c r="AE65" i="77"/>
  <c r="AE66" i="77"/>
  <c r="AE67" i="77"/>
  <c r="AE68" i="77"/>
  <c r="AE69" i="77"/>
  <c r="AE70" i="77"/>
  <c r="AE71" i="77"/>
  <c r="AE72" i="77"/>
  <c r="AE73" i="77"/>
  <c r="AE74" i="77"/>
  <c r="AE75" i="77"/>
  <c r="AE76" i="77"/>
  <c r="AE77" i="77"/>
  <c r="AE78" i="77"/>
  <c r="AE79" i="77"/>
  <c r="AE80" i="77"/>
  <c r="AE81" i="77"/>
  <c r="AE82" i="77"/>
  <c r="AE83" i="77"/>
  <c r="AE84" i="77"/>
  <c r="AE85" i="77"/>
  <c r="AE86" i="77"/>
  <c r="AE87" i="77"/>
  <c r="AE88" i="77"/>
  <c r="AE89" i="77"/>
  <c r="AE90" i="77"/>
  <c r="AE91" i="77"/>
  <c r="AE92" i="77"/>
  <c r="AE93" i="77"/>
  <c r="AE94" i="77"/>
  <c r="AE95" i="77"/>
  <c r="AE96" i="77"/>
  <c r="AE97" i="77"/>
  <c r="AE98" i="77"/>
  <c r="AE99" i="77"/>
  <c r="AE100" i="77"/>
  <c r="AE101" i="77"/>
  <c r="AE102" i="77"/>
  <c r="AE103" i="77"/>
  <c r="AE104" i="77"/>
  <c r="AE105" i="77"/>
  <c r="AE106" i="77"/>
  <c r="AE107" i="77"/>
  <c r="AE108" i="77"/>
  <c r="AE109" i="77"/>
  <c r="AE110" i="77"/>
  <c r="AE111" i="77"/>
  <c r="AE112" i="77"/>
  <c r="AE113" i="77"/>
  <c r="AE114" i="77"/>
  <c r="AE115" i="77"/>
  <c r="AE116" i="77"/>
  <c r="AE117" i="77"/>
  <c r="AE118" i="77"/>
  <c r="AE119" i="77"/>
  <c r="AE120" i="77"/>
  <c r="AE121" i="77"/>
  <c r="AE122" i="77"/>
  <c r="AE123" i="77"/>
  <c r="AE124" i="77"/>
  <c r="AE125" i="77"/>
  <c r="AE126" i="77"/>
  <c r="AE127" i="77"/>
  <c r="AE128" i="77"/>
  <c r="AE129" i="77"/>
  <c r="AE130" i="77"/>
  <c r="AE131" i="77"/>
  <c r="AE132" i="77"/>
  <c r="AE133" i="77"/>
  <c r="AE134" i="77"/>
  <c r="AE135" i="77"/>
  <c r="AE136" i="77"/>
  <c r="AE137" i="77"/>
  <c r="AE138" i="77"/>
  <c r="AE139" i="77"/>
  <c r="AE140" i="77"/>
  <c r="AE141" i="77"/>
  <c r="AE142" i="77"/>
  <c r="AE143" i="77"/>
  <c r="AE144" i="77"/>
  <c r="AE145" i="77"/>
  <c r="AE146" i="77"/>
  <c r="AE147" i="77"/>
  <c r="AE148" i="77"/>
  <c r="AE149" i="77"/>
  <c r="AE150" i="77"/>
  <c r="AE151" i="77"/>
  <c r="AE152" i="77"/>
  <c r="AE153" i="77"/>
  <c r="AE154" i="77"/>
  <c r="AE155" i="77"/>
  <c r="AE156" i="77"/>
  <c r="AE157" i="77"/>
  <c r="AE158" i="77"/>
  <c r="AE159" i="77"/>
  <c r="AE160" i="77"/>
  <c r="AE161" i="77"/>
  <c r="AE162" i="77"/>
  <c r="AE163" i="77"/>
  <c r="AE164" i="77"/>
  <c r="AE165" i="77"/>
  <c r="AE166" i="77"/>
  <c r="AE167" i="77"/>
  <c r="AE168" i="77"/>
  <c r="AE169" i="77"/>
  <c r="AE170" i="77"/>
  <c r="AE171" i="77"/>
  <c r="AE172" i="77"/>
  <c r="AE173" i="77"/>
  <c r="AE174" i="77"/>
  <c r="AE175" i="77"/>
  <c r="AE176" i="77"/>
  <c r="AE177" i="77"/>
  <c r="AE178" i="77"/>
  <c r="AE179" i="77"/>
  <c r="AE180" i="77"/>
  <c r="AE181" i="77"/>
  <c r="AE182" i="77"/>
  <c r="AE183" i="77"/>
  <c r="AE184" i="77"/>
  <c r="AE185" i="77"/>
  <c r="AE186" i="77"/>
  <c r="AE187" i="77"/>
  <c r="AE188" i="77"/>
  <c r="AE189" i="77"/>
  <c r="AE190" i="77"/>
  <c r="AE191" i="77"/>
  <c r="AE192" i="77"/>
  <c r="AE193" i="77"/>
  <c r="AE194" i="77"/>
  <c r="AE195" i="77"/>
  <c r="AE196" i="77"/>
  <c r="AE197" i="77"/>
  <c r="AE198" i="77"/>
  <c r="AE199" i="77"/>
  <c r="AE200" i="77"/>
  <c r="AE201" i="77"/>
  <c r="AE202" i="77"/>
  <c r="AE203" i="77"/>
  <c r="AE204" i="77"/>
  <c r="AE205" i="77"/>
  <c r="AE206" i="77"/>
  <c r="AE4" i="77"/>
  <c r="AE3" i="77"/>
  <c r="AG5" i="77"/>
  <c r="AG6" i="77"/>
  <c r="AG7" i="77"/>
  <c r="AG8" i="77"/>
  <c r="AG9" i="77"/>
  <c r="AG10" i="77"/>
  <c r="AG11" i="77"/>
  <c r="AG12" i="77"/>
  <c r="AG13" i="77"/>
  <c r="AG14" i="77"/>
  <c r="AG15" i="77"/>
  <c r="AG16" i="77"/>
  <c r="AG17" i="77"/>
  <c r="AG18" i="77"/>
  <c r="AG19" i="77"/>
  <c r="AG20" i="77"/>
  <c r="AG21" i="77"/>
  <c r="AG22" i="77"/>
  <c r="AG23" i="77"/>
  <c r="AG24" i="77"/>
  <c r="AG25" i="77"/>
  <c r="AG26" i="77"/>
  <c r="AG27" i="77"/>
  <c r="AG28" i="77"/>
  <c r="AG29" i="77"/>
  <c r="AG30" i="77"/>
  <c r="AG31" i="77"/>
  <c r="AG32" i="77"/>
  <c r="AG33" i="77"/>
  <c r="AG34" i="77"/>
  <c r="AG35" i="77"/>
  <c r="AG36" i="77"/>
  <c r="AG37" i="77"/>
  <c r="AG38" i="77"/>
  <c r="AG39" i="77"/>
  <c r="AG40" i="77"/>
  <c r="AG41" i="77"/>
  <c r="AG42" i="77"/>
  <c r="AG43" i="77"/>
  <c r="AG44" i="77"/>
  <c r="AG45" i="77"/>
  <c r="AG46" i="77"/>
  <c r="AG47" i="77"/>
  <c r="AG48" i="77"/>
  <c r="AG49" i="77"/>
  <c r="AG50" i="77"/>
  <c r="AG51" i="77"/>
  <c r="AG52" i="77"/>
  <c r="AG53" i="77"/>
  <c r="AG54" i="77"/>
  <c r="AG55" i="77"/>
  <c r="AG56" i="77"/>
  <c r="AG57" i="77"/>
  <c r="AG58" i="77"/>
  <c r="AG59" i="77"/>
  <c r="AG60" i="77"/>
  <c r="AG61" i="77"/>
  <c r="AG62" i="77"/>
  <c r="AG63" i="77"/>
  <c r="AG64" i="77"/>
  <c r="AG65" i="77"/>
  <c r="AG66" i="77"/>
  <c r="AG67" i="77"/>
  <c r="AG68" i="77"/>
  <c r="AG69" i="77"/>
  <c r="AG70" i="77"/>
  <c r="AG71" i="77"/>
  <c r="AG72" i="77"/>
  <c r="AG73" i="77"/>
  <c r="AG74" i="77"/>
  <c r="AG75" i="77"/>
  <c r="AG76" i="77"/>
  <c r="AG77" i="77"/>
  <c r="AG78" i="77"/>
  <c r="AG79" i="77"/>
  <c r="AG80" i="77"/>
  <c r="AG81" i="77"/>
  <c r="AG82" i="77"/>
  <c r="AG83" i="77"/>
  <c r="AG84" i="77"/>
  <c r="AG85" i="77"/>
  <c r="AG86" i="77"/>
  <c r="AG87" i="77"/>
  <c r="AG88" i="77"/>
  <c r="AG89" i="77"/>
  <c r="AG90" i="77"/>
  <c r="AG91" i="77"/>
  <c r="AG92" i="77"/>
  <c r="AG93" i="77"/>
  <c r="AG94" i="77"/>
  <c r="AG95" i="77"/>
  <c r="AG96" i="77"/>
  <c r="AG97" i="77"/>
  <c r="AG98" i="77"/>
  <c r="AG99" i="77"/>
  <c r="AG100" i="77"/>
  <c r="AG101" i="77"/>
  <c r="AG102" i="77"/>
  <c r="AG103" i="77"/>
  <c r="AG104" i="77"/>
  <c r="AG105" i="77"/>
  <c r="AG106" i="77"/>
  <c r="AG107" i="77"/>
  <c r="AG108" i="77"/>
  <c r="AG109" i="77"/>
  <c r="AG110" i="77"/>
  <c r="AG111" i="77"/>
  <c r="AG112" i="77"/>
  <c r="AG113" i="77"/>
  <c r="AG114" i="77"/>
  <c r="AG115" i="77"/>
  <c r="AG116" i="77"/>
  <c r="AG117" i="77"/>
  <c r="AG118" i="77"/>
  <c r="AG119" i="77"/>
  <c r="AG120" i="77"/>
  <c r="AG121" i="77"/>
  <c r="AG122" i="77"/>
  <c r="AG123" i="77"/>
  <c r="AG124" i="77"/>
  <c r="AG125" i="77"/>
  <c r="AG126" i="77"/>
  <c r="AG127" i="77"/>
  <c r="AG128" i="77"/>
  <c r="AG129" i="77"/>
  <c r="AG130" i="77"/>
  <c r="AG131" i="77"/>
  <c r="AG132" i="77"/>
  <c r="AG133" i="77"/>
  <c r="AG134" i="77"/>
  <c r="AG135" i="77"/>
  <c r="AG136" i="77"/>
  <c r="AG137" i="77"/>
  <c r="AG138" i="77"/>
  <c r="AG139" i="77"/>
  <c r="AG140" i="77"/>
  <c r="AG141" i="77"/>
  <c r="AG142" i="77"/>
  <c r="AG143" i="77"/>
  <c r="AG144" i="77"/>
  <c r="AG145" i="77"/>
  <c r="AG146" i="77"/>
  <c r="AG147" i="77"/>
  <c r="AG148" i="77"/>
  <c r="AG149" i="77"/>
  <c r="AG150" i="77"/>
  <c r="AG151" i="77"/>
  <c r="AG152" i="77"/>
  <c r="AG153" i="77"/>
  <c r="AG154" i="77"/>
  <c r="AG155" i="77"/>
  <c r="AG156" i="77"/>
  <c r="AG157" i="77"/>
  <c r="AG158" i="77"/>
  <c r="AG159" i="77"/>
  <c r="AG160" i="77"/>
  <c r="AG161" i="77"/>
  <c r="AG162" i="77"/>
  <c r="AG163" i="77"/>
  <c r="AG164" i="77"/>
  <c r="AG165" i="77"/>
  <c r="AG166" i="77"/>
  <c r="AG167" i="77"/>
  <c r="AG168" i="77"/>
  <c r="AG169" i="77"/>
  <c r="AG170" i="77"/>
  <c r="AG171" i="77"/>
  <c r="AG172" i="77"/>
  <c r="AG173" i="77"/>
  <c r="AG174" i="77"/>
  <c r="AG175" i="77"/>
  <c r="AG176" i="77"/>
  <c r="AG177" i="77"/>
  <c r="AG178" i="77"/>
  <c r="AG179" i="77"/>
  <c r="AG180" i="77"/>
  <c r="AG181" i="77"/>
  <c r="AG182" i="77"/>
  <c r="AG183" i="77"/>
  <c r="AG184" i="77"/>
  <c r="AG185" i="77"/>
  <c r="AG186" i="77"/>
  <c r="AG187" i="77"/>
  <c r="AG188" i="77"/>
  <c r="AG189" i="77"/>
  <c r="AG190" i="77"/>
  <c r="AG191" i="77"/>
  <c r="AG192" i="77"/>
  <c r="AG193" i="77"/>
  <c r="AG194" i="77"/>
  <c r="AG195" i="77"/>
  <c r="AG196" i="77"/>
  <c r="AG197" i="77"/>
  <c r="AG198" i="77"/>
  <c r="AG199" i="77"/>
  <c r="AG200" i="77"/>
  <c r="AG201" i="77"/>
  <c r="AG202" i="77"/>
  <c r="AG203" i="77"/>
  <c r="AG204" i="77"/>
  <c r="AG205" i="77"/>
  <c r="AG206" i="77"/>
  <c r="AG207" i="77"/>
  <c r="AG208" i="77"/>
  <c r="AG209" i="77"/>
  <c r="AG210" i="77"/>
  <c r="AG211" i="77"/>
  <c r="AG212" i="77"/>
  <c r="AG213" i="77"/>
  <c r="AG214" i="77"/>
  <c r="AG215" i="77"/>
  <c r="AG216" i="77"/>
  <c r="AG217" i="77"/>
  <c r="AG218" i="77"/>
  <c r="AG219" i="77"/>
  <c r="AG220" i="77"/>
  <c r="AG221" i="77"/>
  <c r="AG222" i="77"/>
  <c r="AG223" i="77"/>
  <c r="AG224" i="77"/>
  <c r="AG225" i="77"/>
  <c r="AG226" i="77"/>
  <c r="AG227" i="77"/>
  <c r="AG228" i="77"/>
  <c r="AG229" i="77"/>
  <c r="AG230" i="77"/>
  <c r="AG231" i="77"/>
  <c r="AG232" i="77"/>
  <c r="AG233" i="77"/>
  <c r="AG234" i="77"/>
  <c r="AG235" i="77"/>
  <c r="AG236" i="77"/>
  <c r="AG237" i="77"/>
  <c r="AG238" i="77"/>
  <c r="AG239" i="77"/>
  <c r="AG240" i="77"/>
  <c r="AG241" i="77"/>
  <c r="AG242" i="77"/>
  <c r="AG243" i="77"/>
  <c r="AG244" i="77"/>
  <c r="AG245" i="77"/>
  <c r="AG246" i="77"/>
  <c r="AG247" i="77"/>
  <c r="AG248" i="77"/>
  <c r="AG249" i="77"/>
  <c r="AG250" i="77"/>
  <c r="AG251" i="77"/>
  <c r="AG252" i="77"/>
  <c r="AG253" i="77"/>
  <c r="AG254" i="77"/>
  <c r="AG255" i="77"/>
  <c r="AG256" i="77"/>
  <c r="AG257" i="77"/>
  <c r="AG258" i="77"/>
  <c r="AG259" i="77"/>
  <c r="AG260" i="77"/>
  <c r="AG261" i="77"/>
  <c r="AG262" i="77"/>
  <c r="AG263" i="77"/>
  <c r="AG264" i="77"/>
  <c r="AG265" i="77"/>
  <c r="AG266" i="77"/>
  <c r="AG267" i="77"/>
  <c r="AG268" i="77"/>
  <c r="AG269" i="77"/>
  <c r="AG270" i="77"/>
  <c r="AG271" i="77"/>
  <c r="AG272" i="77"/>
  <c r="AG273" i="77"/>
  <c r="AG274" i="77"/>
  <c r="AG275" i="77"/>
  <c r="AG276" i="77"/>
  <c r="AG277" i="77"/>
  <c r="AG278" i="77"/>
  <c r="AG279" i="77"/>
  <c r="AG280" i="77"/>
  <c r="AG281" i="77"/>
  <c r="AG282" i="77"/>
  <c r="AG283" i="77"/>
  <c r="AG284" i="77"/>
  <c r="AG285" i="77"/>
  <c r="AG286" i="77"/>
  <c r="AG287" i="77"/>
  <c r="AG288" i="77"/>
  <c r="AG289" i="77"/>
  <c r="AG290" i="77"/>
  <c r="AG291" i="77"/>
  <c r="AG292" i="77"/>
  <c r="AG293" i="77"/>
  <c r="AG294" i="77"/>
  <c r="AG295" i="77"/>
  <c r="AG296" i="77"/>
  <c r="AG297" i="77"/>
  <c r="AG298" i="77"/>
  <c r="AG299" i="77"/>
  <c r="AG300" i="77"/>
  <c r="AG301" i="77"/>
  <c r="AG302" i="77"/>
  <c r="AG303" i="77"/>
  <c r="AG304" i="77"/>
  <c r="AG305" i="77"/>
  <c r="AG306" i="77"/>
  <c r="AG307" i="77"/>
  <c r="AG308" i="77"/>
  <c r="AG309" i="77"/>
  <c r="AG310" i="77"/>
  <c r="AG311" i="77"/>
  <c r="AG312" i="77"/>
  <c r="AG313" i="77"/>
  <c r="AG314" i="77"/>
  <c r="AG315" i="77"/>
  <c r="AG316" i="77"/>
  <c r="AG317" i="77"/>
  <c r="AG318" i="77"/>
  <c r="AG319" i="77"/>
  <c r="AG320" i="77"/>
  <c r="AG321" i="77"/>
  <c r="AG322" i="77"/>
  <c r="AG323" i="77"/>
  <c r="AG324" i="77"/>
  <c r="AG325" i="77"/>
  <c r="AG326" i="77"/>
  <c r="AG327" i="77"/>
  <c r="AG328" i="77"/>
  <c r="AG329" i="77"/>
  <c r="AG330" i="77"/>
  <c r="AG331" i="77"/>
  <c r="AG332" i="77"/>
  <c r="AG333" i="77"/>
  <c r="AG334" i="77"/>
  <c r="AG335" i="77"/>
  <c r="AG336" i="77"/>
  <c r="AG337" i="77"/>
  <c r="AG338" i="77"/>
  <c r="AG339" i="77"/>
  <c r="AG340" i="77"/>
  <c r="AG341" i="77"/>
  <c r="AG342" i="77"/>
  <c r="AG343" i="77"/>
  <c r="AG344" i="77"/>
  <c r="AG345" i="77"/>
  <c r="AG346" i="77"/>
  <c r="AG347" i="77"/>
  <c r="AG348" i="77"/>
  <c r="AG349" i="77"/>
  <c r="AG350" i="77"/>
  <c r="AG351" i="77"/>
  <c r="AG352" i="77"/>
  <c r="AG353" i="77"/>
  <c r="AG354" i="77"/>
  <c r="AG355" i="77"/>
  <c r="AG356" i="77"/>
  <c r="AG357" i="77"/>
  <c r="AG358" i="77"/>
  <c r="AG359" i="77"/>
  <c r="AG360" i="77"/>
  <c r="AG361" i="77"/>
  <c r="AG362" i="77"/>
  <c r="AG363" i="77"/>
  <c r="AG364" i="77"/>
  <c r="AG365" i="77"/>
  <c r="AG366" i="77"/>
  <c r="AG367" i="77"/>
  <c r="AG368" i="77"/>
  <c r="AG369" i="77"/>
  <c r="AG370" i="77"/>
  <c r="AG371" i="77"/>
  <c r="AG372" i="77"/>
  <c r="AG373" i="77"/>
  <c r="AG374" i="77"/>
  <c r="AG375" i="77"/>
  <c r="AG376" i="77"/>
  <c r="AG377" i="77"/>
  <c r="AG378" i="77"/>
  <c r="AG379" i="77"/>
  <c r="AG380" i="77"/>
  <c r="AG381" i="77"/>
  <c r="AG382" i="77"/>
  <c r="AG383" i="77"/>
  <c r="AG384" i="77"/>
  <c r="AG385" i="77"/>
  <c r="AG386" i="77"/>
  <c r="AG387" i="77"/>
  <c r="AG388" i="77"/>
  <c r="AG389" i="77"/>
  <c r="AG390" i="77"/>
  <c r="AG391" i="77"/>
  <c r="AG392" i="77"/>
  <c r="AG393" i="77"/>
  <c r="AG394" i="77"/>
  <c r="AG395" i="77"/>
  <c r="AG396" i="77"/>
  <c r="AG397" i="77"/>
  <c r="AG398" i="77"/>
  <c r="AG399" i="77"/>
  <c r="AG400" i="77"/>
  <c r="AG401" i="77"/>
  <c r="AG402" i="77"/>
  <c r="AG403" i="77"/>
  <c r="AG404" i="77"/>
  <c r="AG405" i="77"/>
  <c r="AG406" i="77"/>
  <c r="AG407" i="77"/>
  <c r="AG408" i="77"/>
  <c r="AG409" i="77"/>
  <c r="AG4" i="77"/>
  <c r="V417" i="77"/>
  <c r="V410" i="77"/>
  <c r="W410" i="77"/>
  <c r="X410" i="77"/>
  <c r="Y410" i="77"/>
  <c r="Z410" i="77"/>
  <c r="AA410" i="77"/>
  <c r="AB410" i="77"/>
  <c r="AC410" i="77"/>
  <c r="AD410" i="77"/>
  <c r="U18" i="77"/>
  <c r="V18" i="77"/>
  <c r="W18" i="77"/>
  <c r="X18" i="77"/>
  <c r="Y18" i="77"/>
  <c r="Z18" i="77"/>
  <c r="AA18" i="77"/>
  <c r="AB18" i="77"/>
  <c r="AC18" i="77"/>
  <c r="AD18" i="77"/>
  <c r="U19" i="77"/>
  <c r="V19" i="77"/>
  <c r="W19" i="77"/>
  <c r="X19" i="77"/>
  <c r="Y19" i="77"/>
  <c r="Z19" i="77"/>
  <c r="AA19" i="77"/>
  <c r="AB19" i="77"/>
  <c r="AC19" i="77"/>
  <c r="AD19" i="77"/>
  <c r="U20" i="77"/>
  <c r="V20" i="77"/>
  <c r="W20" i="77"/>
  <c r="X20" i="77"/>
  <c r="Y20" i="77"/>
  <c r="Z20" i="77"/>
  <c r="AA20" i="77"/>
  <c r="AB20" i="77"/>
  <c r="AC20" i="77"/>
  <c r="AD20" i="77"/>
  <c r="U21" i="77"/>
  <c r="V21" i="77"/>
  <c r="W21" i="77"/>
  <c r="X21" i="77"/>
  <c r="Y21" i="77"/>
  <c r="Z21" i="77"/>
  <c r="AA21" i="77"/>
  <c r="AB21" i="77"/>
  <c r="AC21" i="77"/>
  <c r="AD21" i="77"/>
  <c r="U22" i="77"/>
  <c r="V22" i="77"/>
  <c r="W22" i="77"/>
  <c r="X22" i="77"/>
  <c r="Y22" i="77"/>
  <c r="Z22" i="77"/>
  <c r="AA22" i="77"/>
  <c r="AB22" i="77"/>
  <c r="AC22" i="77"/>
  <c r="AD22" i="77"/>
  <c r="U23" i="77"/>
  <c r="V23" i="77"/>
  <c r="W23" i="77"/>
  <c r="X23" i="77"/>
  <c r="Y23" i="77"/>
  <c r="Z23" i="77"/>
  <c r="AA23" i="77"/>
  <c r="AB23" i="77"/>
  <c r="AC23" i="77"/>
  <c r="AD23" i="77"/>
  <c r="U24" i="77"/>
  <c r="V24" i="77"/>
  <c r="W24" i="77"/>
  <c r="X24" i="77"/>
  <c r="Y24" i="77"/>
  <c r="Z24" i="77"/>
  <c r="AA24" i="77"/>
  <c r="AB24" i="77"/>
  <c r="AC24" i="77"/>
  <c r="AD24" i="77"/>
  <c r="U25" i="77"/>
  <c r="V25" i="77"/>
  <c r="W25" i="77"/>
  <c r="X25" i="77"/>
  <c r="Y25" i="77"/>
  <c r="Z25" i="77"/>
  <c r="AA25" i="77"/>
  <c r="AB25" i="77"/>
  <c r="AC25" i="77"/>
  <c r="AD25" i="77"/>
  <c r="U26" i="77"/>
  <c r="V26" i="77"/>
  <c r="W26" i="77"/>
  <c r="X26" i="77"/>
  <c r="Y26" i="77"/>
  <c r="Z26" i="77"/>
  <c r="AA26" i="77"/>
  <c r="AB26" i="77"/>
  <c r="AC26" i="77"/>
  <c r="AD26" i="77"/>
  <c r="U27" i="77"/>
  <c r="V27" i="77"/>
  <c r="W27" i="77"/>
  <c r="X27" i="77"/>
  <c r="Y27" i="77"/>
  <c r="Z27" i="77"/>
  <c r="AA27" i="77"/>
  <c r="AB27" i="77"/>
  <c r="AC27" i="77"/>
  <c r="AD27" i="77"/>
  <c r="U28" i="77"/>
  <c r="V28" i="77"/>
  <c r="W28" i="77"/>
  <c r="X28" i="77"/>
  <c r="Y28" i="77"/>
  <c r="Z28" i="77"/>
  <c r="AA28" i="77"/>
  <c r="AB28" i="77"/>
  <c r="AC28" i="77"/>
  <c r="AD28" i="77"/>
  <c r="U29" i="77"/>
  <c r="V29" i="77"/>
  <c r="W29" i="77"/>
  <c r="X29" i="77"/>
  <c r="Y29" i="77"/>
  <c r="Z29" i="77"/>
  <c r="AA29" i="77"/>
  <c r="AB29" i="77"/>
  <c r="AC29" i="77"/>
  <c r="AD29" i="77"/>
  <c r="U30" i="77"/>
  <c r="V30" i="77"/>
  <c r="W30" i="77"/>
  <c r="X30" i="77"/>
  <c r="Y30" i="77"/>
  <c r="Z30" i="77"/>
  <c r="AA30" i="77"/>
  <c r="AB30" i="77"/>
  <c r="AC30" i="77"/>
  <c r="AD30" i="77"/>
  <c r="U31" i="77"/>
  <c r="V31" i="77"/>
  <c r="W31" i="77"/>
  <c r="X31" i="77"/>
  <c r="Y31" i="77"/>
  <c r="Z31" i="77"/>
  <c r="AA31" i="77"/>
  <c r="AB31" i="77"/>
  <c r="AC31" i="77"/>
  <c r="AD31" i="77"/>
  <c r="U32" i="77"/>
  <c r="V32" i="77"/>
  <c r="W32" i="77"/>
  <c r="X32" i="77"/>
  <c r="Y32" i="77"/>
  <c r="Z32" i="77"/>
  <c r="AA32" i="77"/>
  <c r="AB32" i="77"/>
  <c r="AC32" i="77"/>
  <c r="AD32" i="77"/>
  <c r="U33" i="77"/>
  <c r="V33" i="77"/>
  <c r="W33" i="77"/>
  <c r="X33" i="77"/>
  <c r="Y33" i="77"/>
  <c r="Z33" i="77"/>
  <c r="AA33" i="77"/>
  <c r="AB33" i="77"/>
  <c r="AC33" i="77"/>
  <c r="AD33" i="77"/>
  <c r="U34" i="77"/>
  <c r="V34" i="77"/>
  <c r="W34" i="77"/>
  <c r="X34" i="77"/>
  <c r="Y34" i="77"/>
  <c r="Z34" i="77"/>
  <c r="AA34" i="77"/>
  <c r="AB34" i="77"/>
  <c r="AC34" i="77"/>
  <c r="AD34" i="77"/>
  <c r="U35" i="77"/>
  <c r="V35" i="77"/>
  <c r="W35" i="77"/>
  <c r="X35" i="77"/>
  <c r="Y35" i="77"/>
  <c r="Z35" i="77"/>
  <c r="AA35" i="77"/>
  <c r="AB35" i="77"/>
  <c r="AC35" i="77"/>
  <c r="AD35" i="77"/>
  <c r="U36" i="77"/>
  <c r="V36" i="77"/>
  <c r="W36" i="77"/>
  <c r="X36" i="77"/>
  <c r="Y36" i="77"/>
  <c r="Z36" i="77"/>
  <c r="AA36" i="77"/>
  <c r="AB36" i="77"/>
  <c r="AC36" i="77"/>
  <c r="AD36" i="77"/>
  <c r="U37" i="77"/>
  <c r="V37" i="77"/>
  <c r="W37" i="77"/>
  <c r="X37" i="77"/>
  <c r="Y37" i="77"/>
  <c r="Z37" i="77"/>
  <c r="AA37" i="77"/>
  <c r="AB37" i="77"/>
  <c r="AC37" i="77"/>
  <c r="AD37" i="77"/>
  <c r="U38" i="77"/>
  <c r="V38" i="77"/>
  <c r="W38" i="77"/>
  <c r="X38" i="77"/>
  <c r="Y38" i="77"/>
  <c r="Z38" i="77"/>
  <c r="AA38" i="77"/>
  <c r="AB38" i="77"/>
  <c r="AC38" i="77"/>
  <c r="AD38" i="77"/>
  <c r="U39" i="77"/>
  <c r="V39" i="77"/>
  <c r="W39" i="77"/>
  <c r="X39" i="77"/>
  <c r="Y39" i="77"/>
  <c r="Z39" i="77"/>
  <c r="AA39" i="77"/>
  <c r="AB39" i="77"/>
  <c r="AC39" i="77"/>
  <c r="AD39" i="77"/>
  <c r="U40" i="77"/>
  <c r="V40" i="77"/>
  <c r="W40" i="77"/>
  <c r="X40" i="77"/>
  <c r="Y40" i="77"/>
  <c r="Z40" i="77"/>
  <c r="AA40" i="77"/>
  <c r="AB40" i="77"/>
  <c r="AC40" i="77"/>
  <c r="AD40" i="77"/>
  <c r="U41" i="77"/>
  <c r="V41" i="77"/>
  <c r="W41" i="77"/>
  <c r="X41" i="77"/>
  <c r="Y41" i="77"/>
  <c r="Z41" i="77"/>
  <c r="AA41" i="77"/>
  <c r="AB41" i="77"/>
  <c r="AC41" i="77"/>
  <c r="AD41" i="77"/>
  <c r="U42" i="77"/>
  <c r="V42" i="77"/>
  <c r="W42" i="77"/>
  <c r="X42" i="77"/>
  <c r="Y42" i="77"/>
  <c r="Z42" i="77"/>
  <c r="AA42" i="77"/>
  <c r="AB42" i="77"/>
  <c r="AC42" i="77"/>
  <c r="AD42" i="77"/>
  <c r="U43" i="77"/>
  <c r="V43" i="77"/>
  <c r="W43" i="77"/>
  <c r="X43" i="77"/>
  <c r="Y43" i="77"/>
  <c r="Z43" i="77"/>
  <c r="AA43" i="77"/>
  <c r="AB43" i="77"/>
  <c r="AC43" i="77"/>
  <c r="AD43" i="77"/>
  <c r="U44" i="77"/>
  <c r="V44" i="77"/>
  <c r="W44" i="77"/>
  <c r="X44" i="77"/>
  <c r="Y44" i="77"/>
  <c r="Z44" i="77"/>
  <c r="AA44" i="77"/>
  <c r="AB44" i="77"/>
  <c r="AC44" i="77"/>
  <c r="AD44" i="77"/>
  <c r="U45" i="77"/>
  <c r="V45" i="77"/>
  <c r="W45" i="77"/>
  <c r="X45" i="77"/>
  <c r="Y45" i="77"/>
  <c r="Z45" i="77"/>
  <c r="AA45" i="77"/>
  <c r="AB45" i="77"/>
  <c r="AC45" i="77"/>
  <c r="AD45" i="77"/>
  <c r="U46" i="77"/>
  <c r="V46" i="77"/>
  <c r="W46" i="77"/>
  <c r="X46" i="77"/>
  <c r="Y46" i="77"/>
  <c r="Z46" i="77"/>
  <c r="AA46" i="77"/>
  <c r="AB46" i="77"/>
  <c r="AC46" i="77"/>
  <c r="AD46" i="77"/>
  <c r="U47" i="77"/>
  <c r="V47" i="77"/>
  <c r="W47" i="77"/>
  <c r="X47" i="77"/>
  <c r="Y47" i="77"/>
  <c r="Z47" i="77"/>
  <c r="AA47" i="77"/>
  <c r="AB47" i="77"/>
  <c r="AC47" i="77"/>
  <c r="AD47" i="77"/>
  <c r="U48" i="77"/>
  <c r="V48" i="77"/>
  <c r="W48" i="77"/>
  <c r="X48" i="77"/>
  <c r="Y48" i="77"/>
  <c r="Z48" i="77"/>
  <c r="AA48" i="77"/>
  <c r="AB48" i="77"/>
  <c r="AC48" i="77"/>
  <c r="AD48" i="77"/>
  <c r="U49" i="77"/>
  <c r="V49" i="77"/>
  <c r="W49" i="77"/>
  <c r="X49" i="77"/>
  <c r="Y49" i="77"/>
  <c r="Z49" i="77"/>
  <c r="AA49" i="77"/>
  <c r="AB49" i="77"/>
  <c r="AC49" i="77"/>
  <c r="AD49" i="77"/>
  <c r="U50" i="77"/>
  <c r="V50" i="77"/>
  <c r="W50" i="77"/>
  <c r="X50" i="77"/>
  <c r="Y50" i="77"/>
  <c r="Z50" i="77"/>
  <c r="AA50" i="77"/>
  <c r="AB50" i="77"/>
  <c r="AC50" i="77"/>
  <c r="AD50" i="77"/>
  <c r="U51" i="77"/>
  <c r="V51" i="77"/>
  <c r="W51" i="77"/>
  <c r="X51" i="77"/>
  <c r="Y51" i="77"/>
  <c r="Z51" i="77"/>
  <c r="AA51" i="77"/>
  <c r="AB51" i="77"/>
  <c r="AC51" i="77"/>
  <c r="AD51" i="77"/>
  <c r="U52" i="77"/>
  <c r="V52" i="77"/>
  <c r="W52" i="77"/>
  <c r="X52" i="77"/>
  <c r="Y52" i="77"/>
  <c r="Z52" i="77"/>
  <c r="AA52" i="77"/>
  <c r="AB52" i="77"/>
  <c r="AC52" i="77"/>
  <c r="AD52" i="77"/>
  <c r="U53" i="77"/>
  <c r="V53" i="77"/>
  <c r="W53" i="77"/>
  <c r="X53" i="77"/>
  <c r="Y53" i="77"/>
  <c r="Z53" i="77"/>
  <c r="AA53" i="77"/>
  <c r="AB53" i="77"/>
  <c r="AC53" i="77"/>
  <c r="AD53" i="77"/>
  <c r="U54" i="77"/>
  <c r="V54" i="77"/>
  <c r="W54" i="77"/>
  <c r="X54" i="77"/>
  <c r="Y54" i="77"/>
  <c r="Z54" i="77"/>
  <c r="AA54" i="77"/>
  <c r="AB54" i="77"/>
  <c r="AC54" i="77"/>
  <c r="AD54" i="77"/>
  <c r="U55" i="77"/>
  <c r="V55" i="77"/>
  <c r="W55" i="77"/>
  <c r="X55" i="77"/>
  <c r="Y55" i="77"/>
  <c r="Z55" i="77"/>
  <c r="AA55" i="77"/>
  <c r="AB55" i="77"/>
  <c r="AC55" i="77"/>
  <c r="AD55" i="77"/>
  <c r="U56" i="77"/>
  <c r="V56" i="77"/>
  <c r="W56" i="77"/>
  <c r="X56" i="77"/>
  <c r="Y56" i="77"/>
  <c r="Z56" i="77"/>
  <c r="AA56" i="77"/>
  <c r="AB56" i="77"/>
  <c r="AC56" i="77"/>
  <c r="AD56" i="77"/>
  <c r="U57" i="77"/>
  <c r="V57" i="77"/>
  <c r="W57" i="77"/>
  <c r="X57" i="77"/>
  <c r="Y57" i="77"/>
  <c r="Z57" i="77"/>
  <c r="AA57" i="77"/>
  <c r="AB57" i="77"/>
  <c r="AC57" i="77"/>
  <c r="AD57" i="77"/>
  <c r="U58" i="77"/>
  <c r="V58" i="77"/>
  <c r="W58" i="77"/>
  <c r="X58" i="77"/>
  <c r="Y58" i="77"/>
  <c r="Z58" i="77"/>
  <c r="AA58" i="77"/>
  <c r="AB58" i="77"/>
  <c r="AC58" i="77"/>
  <c r="AD58" i="77"/>
  <c r="U59" i="77"/>
  <c r="V59" i="77"/>
  <c r="W59" i="77"/>
  <c r="X59" i="77"/>
  <c r="Y59" i="77"/>
  <c r="Z59" i="77"/>
  <c r="AA59" i="77"/>
  <c r="AB59" i="77"/>
  <c r="AC59" i="77"/>
  <c r="AD59" i="77"/>
  <c r="U60" i="77"/>
  <c r="V60" i="77"/>
  <c r="W60" i="77"/>
  <c r="X60" i="77"/>
  <c r="Y60" i="77"/>
  <c r="Z60" i="77"/>
  <c r="AA60" i="77"/>
  <c r="AB60" i="77"/>
  <c r="AC60" i="77"/>
  <c r="AD60" i="77"/>
  <c r="U61" i="77"/>
  <c r="V61" i="77"/>
  <c r="W61" i="77"/>
  <c r="X61" i="77"/>
  <c r="Y61" i="77"/>
  <c r="Z61" i="77"/>
  <c r="AA61" i="77"/>
  <c r="AB61" i="77"/>
  <c r="AC61" i="77"/>
  <c r="AD61" i="77"/>
  <c r="U62" i="77"/>
  <c r="V62" i="77"/>
  <c r="W62" i="77"/>
  <c r="X62" i="77"/>
  <c r="Y62" i="77"/>
  <c r="Z62" i="77"/>
  <c r="AA62" i="77"/>
  <c r="AB62" i="77"/>
  <c r="AC62" i="77"/>
  <c r="AD62" i="77"/>
  <c r="U63" i="77"/>
  <c r="V63" i="77"/>
  <c r="W63" i="77"/>
  <c r="X63" i="77"/>
  <c r="Y63" i="77"/>
  <c r="Z63" i="77"/>
  <c r="AA63" i="77"/>
  <c r="AB63" i="77"/>
  <c r="AC63" i="77"/>
  <c r="AD63" i="77"/>
  <c r="U64" i="77"/>
  <c r="V64" i="77"/>
  <c r="W64" i="77"/>
  <c r="X64" i="77"/>
  <c r="Y64" i="77"/>
  <c r="Z64" i="77"/>
  <c r="AA64" i="77"/>
  <c r="AB64" i="77"/>
  <c r="AC64" i="77"/>
  <c r="AD64" i="77"/>
  <c r="U65" i="77"/>
  <c r="V65" i="77"/>
  <c r="W65" i="77"/>
  <c r="X65" i="77"/>
  <c r="Y65" i="77"/>
  <c r="Z65" i="77"/>
  <c r="AA65" i="77"/>
  <c r="AB65" i="77"/>
  <c r="AC65" i="77"/>
  <c r="AD65" i="77"/>
  <c r="U66" i="77"/>
  <c r="V66" i="77"/>
  <c r="W66" i="77"/>
  <c r="X66" i="77"/>
  <c r="Y66" i="77"/>
  <c r="Z66" i="77"/>
  <c r="AA66" i="77"/>
  <c r="AB66" i="77"/>
  <c r="AC66" i="77"/>
  <c r="AD66" i="77"/>
  <c r="U67" i="77"/>
  <c r="V67" i="77"/>
  <c r="W67" i="77"/>
  <c r="X67" i="77"/>
  <c r="Y67" i="77"/>
  <c r="Z67" i="77"/>
  <c r="AA67" i="77"/>
  <c r="AB67" i="77"/>
  <c r="AC67" i="77"/>
  <c r="AD67" i="77"/>
  <c r="U68" i="77"/>
  <c r="V68" i="77"/>
  <c r="W68" i="77"/>
  <c r="X68" i="77"/>
  <c r="Y68" i="77"/>
  <c r="Z68" i="77"/>
  <c r="AA68" i="77"/>
  <c r="AB68" i="77"/>
  <c r="AC68" i="77"/>
  <c r="AD68" i="77"/>
  <c r="U69" i="77"/>
  <c r="V69" i="77"/>
  <c r="W69" i="77"/>
  <c r="X69" i="77"/>
  <c r="Y69" i="77"/>
  <c r="Z69" i="77"/>
  <c r="AA69" i="77"/>
  <c r="AB69" i="77"/>
  <c r="AC69" i="77"/>
  <c r="AD69" i="77"/>
  <c r="U70" i="77"/>
  <c r="V70" i="77"/>
  <c r="W70" i="77"/>
  <c r="X70" i="77"/>
  <c r="Y70" i="77"/>
  <c r="Z70" i="77"/>
  <c r="AA70" i="77"/>
  <c r="AB70" i="77"/>
  <c r="AC70" i="77"/>
  <c r="AD70" i="77"/>
  <c r="U71" i="77"/>
  <c r="V71" i="77"/>
  <c r="W71" i="77"/>
  <c r="X71" i="77"/>
  <c r="Y71" i="77"/>
  <c r="Z71" i="77"/>
  <c r="AA71" i="77"/>
  <c r="AB71" i="77"/>
  <c r="AC71" i="77"/>
  <c r="AD71" i="77"/>
  <c r="U72" i="77"/>
  <c r="V72" i="77"/>
  <c r="W72" i="77"/>
  <c r="X72" i="77"/>
  <c r="Y72" i="77"/>
  <c r="Z72" i="77"/>
  <c r="AA72" i="77"/>
  <c r="AB72" i="77"/>
  <c r="AC72" i="77"/>
  <c r="AD72" i="77"/>
  <c r="U73" i="77"/>
  <c r="V73" i="77"/>
  <c r="W73" i="77"/>
  <c r="X73" i="77"/>
  <c r="Y73" i="77"/>
  <c r="Z73" i="77"/>
  <c r="AA73" i="77"/>
  <c r="AB73" i="77"/>
  <c r="AC73" i="77"/>
  <c r="AD73" i="77"/>
  <c r="U74" i="77"/>
  <c r="V74" i="77"/>
  <c r="W74" i="77"/>
  <c r="X74" i="77"/>
  <c r="Y74" i="77"/>
  <c r="Z74" i="77"/>
  <c r="AA74" i="77"/>
  <c r="AB74" i="77"/>
  <c r="AC74" i="77"/>
  <c r="AD74" i="77"/>
  <c r="U75" i="77"/>
  <c r="V75" i="77"/>
  <c r="W75" i="77"/>
  <c r="X75" i="77"/>
  <c r="Y75" i="77"/>
  <c r="Z75" i="77"/>
  <c r="AA75" i="77"/>
  <c r="AB75" i="77"/>
  <c r="AC75" i="77"/>
  <c r="AD75" i="77"/>
  <c r="U76" i="77"/>
  <c r="V76" i="77"/>
  <c r="W76" i="77"/>
  <c r="X76" i="77"/>
  <c r="Y76" i="77"/>
  <c r="Z76" i="77"/>
  <c r="AA76" i="77"/>
  <c r="AB76" i="77"/>
  <c r="AC76" i="77"/>
  <c r="AD76" i="77"/>
  <c r="U77" i="77"/>
  <c r="V77" i="77"/>
  <c r="W77" i="77"/>
  <c r="X77" i="77"/>
  <c r="Y77" i="77"/>
  <c r="Z77" i="77"/>
  <c r="AA77" i="77"/>
  <c r="AB77" i="77"/>
  <c r="AC77" i="77"/>
  <c r="AD77" i="77"/>
  <c r="U78" i="77"/>
  <c r="V78" i="77"/>
  <c r="W78" i="77"/>
  <c r="X78" i="77"/>
  <c r="Y78" i="77"/>
  <c r="Z78" i="77"/>
  <c r="AA78" i="77"/>
  <c r="AB78" i="77"/>
  <c r="AC78" i="77"/>
  <c r="AD78" i="77"/>
  <c r="U79" i="77"/>
  <c r="V79" i="77"/>
  <c r="W79" i="77"/>
  <c r="X79" i="77"/>
  <c r="Y79" i="77"/>
  <c r="Z79" i="77"/>
  <c r="AA79" i="77"/>
  <c r="AB79" i="77"/>
  <c r="AC79" i="77"/>
  <c r="AD79" i="77"/>
  <c r="U80" i="77"/>
  <c r="V80" i="77"/>
  <c r="W80" i="77"/>
  <c r="X80" i="77"/>
  <c r="Y80" i="77"/>
  <c r="Z80" i="77"/>
  <c r="AA80" i="77"/>
  <c r="AB80" i="77"/>
  <c r="AC80" i="77"/>
  <c r="AD80" i="77"/>
  <c r="U81" i="77"/>
  <c r="V81" i="77"/>
  <c r="W81" i="77"/>
  <c r="X81" i="77"/>
  <c r="Y81" i="77"/>
  <c r="Z81" i="77"/>
  <c r="AA81" i="77"/>
  <c r="AB81" i="77"/>
  <c r="AC81" i="77"/>
  <c r="AD81" i="77"/>
  <c r="U82" i="77"/>
  <c r="V82" i="77"/>
  <c r="W82" i="77"/>
  <c r="X82" i="77"/>
  <c r="Y82" i="77"/>
  <c r="Z82" i="77"/>
  <c r="AA82" i="77"/>
  <c r="AB82" i="77"/>
  <c r="AC82" i="77"/>
  <c r="AD82" i="77"/>
  <c r="U83" i="77"/>
  <c r="V83" i="77"/>
  <c r="W83" i="77"/>
  <c r="X83" i="77"/>
  <c r="Y83" i="77"/>
  <c r="Z83" i="77"/>
  <c r="AA83" i="77"/>
  <c r="AB83" i="77"/>
  <c r="AC83" i="77"/>
  <c r="AD83" i="77"/>
  <c r="U84" i="77"/>
  <c r="V84" i="77"/>
  <c r="W84" i="77"/>
  <c r="X84" i="77"/>
  <c r="Y84" i="77"/>
  <c r="Z84" i="77"/>
  <c r="AA84" i="77"/>
  <c r="AB84" i="77"/>
  <c r="AC84" i="77"/>
  <c r="AD84" i="77"/>
  <c r="U85" i="77"/>
  <c r="V85" i="77"/>
  <c r="W85" i="77"/>
  <c r="X85" i="77"/>
  <c r="Y85" i="77"/>
  <c r="Z85" i="77"/>
  <c r="AA85" i="77"/>
  <c r="AB85" i="77"/>
  <c r="AC85" i="77"/>
  <c r="AD85" i="77"/>
  <c r="U86" i="77"/>
  <c r="V86" i="77"/>
  <c r="W86" i="77"/>
  <c r="X86" i="77"/>
  <c r="Y86" i="77"/>
  <c r="Z86" i="77"/>
  <c r="AA86" i="77"/>
  <c r="AB86" i="77"/>
  <c r="AC86" i="77"/>
  <c r="AD86" i="77"/>
  <c r="U87" i="77"/>
  <c r="V87" i="77"/>
  <c r="W87" i="77"/>
  <c r="X87" i="77"/>
  <c r="Y87" i="77"/>
  <c r="Z87" i="77"/>
  <c r="AA87" i="77"/>
  <c r="AB87" i="77"/>
  <c r="AC87" i="77"/>
  <c r="AD87" i="77"/>
  <c r="U88" i="77"/>
  <c r="V88" i="77"/>
  <c r="W88" i="77"/>
  <c r="X88" i="77"/>
  <c r="Y88" i="77"/>
  <c r="Z88" i="77"/>
  <c r="AA88" i="77"/>
  <c r="AB88" i="77"/>
  <c r="AC88" i="77"/>
  <c r="AD88" i="77"/>
  <c r="U89" i="77"/>
  <c r="V89" i="77"/>
  <c r="W89" i="77"/>
  <c r="X89" i="77"/>
  <c r="Y89" i="77"/>
  <c r="Z89" i="77"/>
  <c r="AA89" i="77"/>
  <c r="AB89" i="77"/>
  <c r="AC89" i="77"/>
  <c r="AD89" i="77"/>
  <c r="U90" i="77"/>
  <c r="V90" i="77"/>
  <c r="W90" i="77"/>
  <c r="X90" i="77"/>
  <c r="Y90" i="77"/>
  <c r="Z90" i="77"/>
  <c r="AA90" i="77"/>
  <c r="AB90" i="77"/>
  <c r="AC90" i="77"/>
  <c r="AD90" i="77"/>
  <c r="U91" i="77"/>
  <c r="V91" i="77"/>
  <c r="W91" i="77"/>
  <c r="X91" i="77"/>
  <c r="Y91" i="77"/>
  <c r="Z91" i="77"/>
  <c r="AA91" i="77"/>
  <c r="AB91" i="77"/>
  <c r="AC91" i="77"/>
  <c r="AD91" i="77"/>
  <c r="U92" i="77"/>
  <c r="V92" i="77"/>
  <c r="W92" i="77"/>
  <c r="X92" i="77"/>
  <c r="Y92" i="77"/>
  <c r="Z92" i="77"/>
  <c r="AA92" i="77"/>
  <c r="AB92" i="77"/>
  <c r="AC92" i="77"/>
  <c r="AD92" i="77"/>
  <c r="U93" i="77"/>
  <c r="V93" i="77"/>
  <c r="W93" i="77"/>
  <c r="X93" i="77"/>
  <c r="Y93" i="77"/>
  <c r="Z93" i="77"/>
  <c r="AA93" i="77"/>
  <c r="AB93" i="77"/>
  <c r="AC93" i="77"/>
  <c r="AD93" i="77"/>
  <c r="U94" i="77"/>
  <c r="V94" i="77"/>
  <c r="W94" i="77"/>
  <c r="X94" i="77"/>
  <c r="Y94" i="77"/>
  <c r="Z94" i="77"/>
  <c r="AA94" i="77"/>
  <c r="AB94" i="77"/>
  <c r="AC94" i="77"/>
  <c r="AD94" i="77"/>
  <c r="U95" i="77"/>
  <c r="V95" i="77"/>
  <c r="W95" i="77"/>
  <c r="X95" i="77"/>
  <c r="Y95" i="77"/>
  <c r="Z95" i="77"/>
  <c r="AA95" i="77"/>
  <c r="AB95" i="77"/>
  <c r="AC95" i="77"/>
  <c r="AD95" i="77"/>
  <c r="U96" i="77"/>
  <c r="V96" i="77"/>
  <c r="W96" i="77"/>
  <c r="X96" i="77"/>
  <c r="Y96" i="77"/>
  <c r="Z96" i="77"/>
  <c r="AA96" i="77"/>
  <c r="AB96" i="77"/>
  <c r="AC96" i="77"/>
  <c r="AD96" i="77"/>
  <c r="U97" i="77"/>
  <c r="V97" i="77"/>
  <c r="W97" i="77"/>
  <c r="X97" i="77"/>
  <c r="Y97" i="77"/>
  <c r="Z97" i="77"/>
  <c r="AA97" i="77"/>
  <c r="AB97" i="77"/>
  <c r="AC97" i="77"/>
  <c r="AD97" i="77"/>
  <c r="U98" i="77"/>
  <c r="V98" i="77"/>
  <c r="W98" i="77"/>
  <c r="X98" i="77"/>
  <c r="Y98" i="77"/>
  <c r="Z98" i="77"/>
  <c r="AA98" i="77"/>
  <c r="AB98" i="77"/>
  <c r="AC98" i="77"/>
  <c r="AD98" i="77"/>
  <c r="U99" i="77"/>
  <c r="V99" i="77"/>
  <c r="W99" i="77"/>
  <c r="X99" i="77"/>
  <c r="Y99" i="77"/>
  <c r="Z99" i="77"/>
  <c r="AA99" i="77"/>
  <c r="AB99" i="77"/>
  <c r="AC99" i="77"/>
  <c r="AD99" i="77"/>
  <c r="U100" i="77"/>
  <c r="V100" i="77"/>
  <c r="W100" i="77"/>
  <c r="X100" i="77"/>
  <c r="Y100" i="77"/>
  <c r="Z100" i="77"/>
  <c r="AA100" i="77"/>
  <c r="AB100" i="77"/>
  <c r="AC100" i="77"/>
  <c r="AD100" i="77"/>
  <c r="U101" i="77"/>
  <c r="V101" i="77"/>
  <c r="W101" i="77"/>
  <c r="X101" i="77"/>
  <c r="Y101" i="77"/>
  <c r="Z101" i="77"/>
  <c r="AA101" i="77"/>
  <c r="AB101" i="77"/>
  <c r="AC101" i="77"/>
  <c r="AD101" i="77"/>
  <c r="U102" i="77"/>
  <c r="V102" i="77"/>
  <c r="W102" i="77"/>
  <c r="X102" i="77"/>
  <c r="Y102" i="77"/>
  <c r="Z102" i="77"/>
  <c r="AA102" i="77"/>
  <c r="AB102" i="77"/>
  <c r="AC102" i="77"/>
  <c r="AD102" i="77"/>
  <c r="U103" i="77"/>
  <c r="V103" i="77"/>
  <c r="W103" i="77"/>
  <c r="X103" i="77"/>
  <c r="Y103" i="77"/>
  <c r="Z103" i="77"/>
  <c r="AA103" i="77"/>
  <c r="AB103" i="77"/>
  <c r="AC103" i="77"/>
  <c r="AD103" i="77"/>
  <c r="U104" i="77"/>
  <c r="V104" i="77"/>
  <c r="W104" i="77"/>
  <c r="X104" i="77"/>
  <c r="Y104" i="77"/>
  <c r="Z104" i="77"/>
  <c r="AA104" i="77"/>
  <c r="AB104" i="77"/>
  <c r="AC104" i="77"/>
  <c r="AD104" i="77"/>
  <c r="U105" i="77"/>
  <c r="V105" i="77"/>
  <c r="W105" i="77"/>
  <c r="X105" i="77"/>
  <c r="Y105" i="77"/>
  <c r="Z105" i="77"/>
  <c r="AA105" i="77"/>
  <c r="AB105" i="77"/>
  <c r="AC105" i="77"/>
  <c r="AD105" i="77"/>
  <c r="U106" i="77"/>
  <c r="V106" i="77"/>
  <c r="W106" i="77"/>
  <c r="X106" i="77"/>
  <c r="Y106" i="77"/>
  <c r="Z106" i="77"/>
  <c r="AA106" i="77"/>
  <c r="AB106" i="77"/>
  <c r="AC106" i="77"/>
  <c r="AD106" i="77"/>
  <c r="U107" i="77"/>
  <c r="V107" i="77"/>
  <c r="W107" i="77"/>
  <c r="X107" i="77"/>
  <c r="Y107" i="77"/>
  <c r="Z107" i="77"/>
  <c r="AA107" i="77"/>
  <c r="AB107" i="77"/>
  <c r="AC107" i="77"/>
  <c r="AD107" i="77"/>
  <c r="U108" i="77"/>
  <c r="V108" i="77"/>
  <c r="W108" i="77"/>
  <c r="X108" i="77"/>
  <c r="Y108" i="77"/>
  <c r="Z108" i="77"/>
  <c r="AA108" i="77"/>
  <c r="AB108" i="77"/>
  <c r="AC108" i="77"/>
  <c r="AD108" i="77"/>
  <c r="U109" i="77"/>
  <c r="V109" i="77"/>
  <c r="W109" i="77"/>
  <c r="X109" i="77"/>
  <c r="Y109" i="77"/>
  <c r="Z109" i="77"/>
  <c r="AA109" i="77"/>
  <c r="AB109" i="77"/>
  <c r="AC109" i="77"/>
  <c r="AD109" i="77"/>
  <c r="U110" i="77"/>
  <c r="V110" i="77"/>
  <c r="W110" i="77"/>
  <c r="X110" i="77"/>
  <c r="Y110" i="77"/>
  <c r="Z110" i="77"/>
  <c r="AA110" i="77"/>
  <c r="AB110" i="77"/>
  <c r="AC110" i="77"/>
  <c r="AD110" i="77"/>
  <c r="U111" i="77"/>
  <c r="V111" i="77"/>
  <c r="W111" i="77"/>
  <c r="X111" i="77"/>
  <c r="Y111" i="77"/>
  <c r="Z111" i="77"/>
  <c r="AA111" i="77"/>
  <c r="AB111" i="77"/>
  <c r="AC111" i="77"/>
  <c r="AD111" i="77"/>
  <c r="U112" i="77"/>
  <c r="V112" i="77"/>
  <c r="W112" i="77"/>
  <c r="X112" i="77"/>
  <c r="Y112" i="77"/>
  <c r="Z112" i="77"/>
  <c r="AA112" i="77"/>
  <c r="AB112" i="77"/>
  <c r="AC112" i="77"/>
  <c r="AD112" i="77"/>
  <c r="U113" i="77"/>
  <c r="V113" i="77"/>
  <c r="W113" i="77"/>
  <c r="X113" i="77"/>
  <c r="Y113" i="77"/>
  <c r="Z113" i="77"/>
  <c r="AA113" i="77"/>
  <c r="AB113" i="77"/>
  <c r="AC113" i="77"/>
  <c r="AD113" i="77"/>
  <c r="U114" i="77"/>
  <c r="V114" i="77"/>
  <c r="W114" i="77"/>
  <c r="X114" i="77"/>
  <c r="Y114" i="77"/>
  <c r="Z114" i="77"/>
  <c r="AA114" i="77"/>
  <c r="AB114" i="77"/>
  <c r="AC114" i="77"/>
  <c r="AD114" i="77"/>
  <c r="U115" i="77"/>
  <c r="V115" i="77"/>
  <c r="W115" i="77"/>
  <c r="X115" i="77"/>
  <c r="Y115" i="77"/>
  <c r="Z115" i="77"/>
  <c r="AA115" i="77"/>
  <c r="AB115" i="77"/>
  <c r="AC115" i="77"/>
  <c r="AD115" i="77"/>
  <c r="U116" i="77"/>
  <c r="V116" i="77"/>
  <c r="W116" i="77"/>
  <c r="X116" i="77"/>
  <c r="Y116" i="77"/>
  <c r="Z116" i="77"/>
  <c r="AA116" i="77"/>
  <c r="AB116" i="77"/>
  <c r="AC116" i="77"/>
  <c r="AD116" i="77"/>
  <c r="U117" i="77"/>
  <c r="V117" i="77"/>
  <c r="W117" i="77"/>
  <c r="X117" i="77"/>
  <c r="Y117" i="77"/>
  <c r="Z117" i="77"/>
  <c r="AA117" i="77"/>
  <c r="AB117" i="77"/>
  <c r="AC117" i="77"/>
  <c r="AD117" i="77"/>
  <c r="U118" i="77"/>
  <c r="V118" i="77"/>
  <c r="W118" i="77"/>
  <c r="X118" i="77"/>
  <c r="Y118" i="77"/>
  <c r="Z118" i="77"/>
  <c r="AA118" i="77"/>
  <c r="AB118" i="77"/>
  <c r="AC118" i="77"/>
  <c r="AD118" i="77"/>
  <c r="U119" i="77"/>
  <c r="V119" i="77"/>
  <c r="W119" i="77"/>
  <c r="X119" i="77"/>
  <c r="Y119" i="77"/>
  <c r="Z119" i="77"/>
  <c r="AA119" i="77"/>
  <c r="AB119" i="77"/>
  <c r="AC119" i="77"/>
  <c r="AD119" i="77"/>
  <c r="U120" i="77"/>
  <c r="V120" i="77"/>
  <c r="W120" i="77"/>
  <c r="X120" i="77"/>
  <c r="Y120" i="77"/>
  <c r="Z120" i="77"/>
  <c r="AA120" i="77"/>
  <c r="AB120" i="77"/>
  <c r="AC120" i="77"/>
  <c r="AD120" i="77"/>
  <c r="U121" i="77"/>
  <c r="V121" i="77"/>
  <c r="W121" i="77"/>
  <c r="X121" i="77"/>
  <c r="Y121" i="77"/>
  <c r="Z121" i="77"/>
  <c r="AA121" i="77"/>
  <c r="AB121" i="77"/>
  <c r="AC121" i="77"/>
  <c r="AD121" i="77"/>
  <c r="U122" i="77"/>
  <c r="V122" i="77"/>
  <c r="W122" i="77"/>
  <c r="X122" i="77"/>
  <c r="Y122" i="77"/>
  <c r="Z122" i="77"/>
  <c r="AA122" i="77"/>
  <c r="AB122" i="77"/>
  <c r="AC122" i="77"/>
  <c r="AD122" i="77"/>
  <c r="U123" i="77"/>
  <c r="V123" i="77"/>
  <c r="W123" i="77"/>
  <c r="X123" i="77"/>
  <c r="Y123" i="77"/>
  <c r="Z123" i="77"/>
  <c r="AA123" i="77"/>
  <c r="AB123" i="77"/>
  <c r="AC123" i="77"/>
  <c r="AD123" i="77"/>
  <c r="U124" i="77"/>
  <c r="V124" i="77"/>
  <c r="W124" i="77"/>
  <c r="X124" i="77"/>
  <c r="Y124" i="77"/>
  <c r="Z124" i="77"/>
  <c r="AA124" i="77"/>
  <c r="AB124" i="77"/>
  <c r="AC124" i="77"/>
  <c r="AD124" i="77"/>
  <c r="U125" i="77"/>
  <c r="V125" i="77"/>
  <c r="W125" i="77"/>
  <c r="X125" i="77"/>
  <c r="Y125" i="77"/>
  <c r="Z125" i="77"/>
  <c r="AA125" i="77"/>
  <c r="AB125" i="77"/>
  <c r="AC125" i="77"/>
  <c r="AD125" i="77"/>
  <c r="U126" i="77"/>
  <c r="V126" i="77"/>
  <c r="W126" i="77"/>
  <c r="X126" i="77"/>
  <c r="Y126" i="77"/>
  <c r="Z126" i="77"/>
  <c r="AA126" i="77"/>
  <c r="AB126" i="77"/>
  <c r="AC126" i="77"/>
  <c r="AD126" i="77"/>
  <c r="U127" i="77"/>
  <c r="V127" i="77"/>
  <c r="W127" i="77"/>
  <c r="X127" i="77"/>
  <c r="Y127" i="77"/>
  <c r="Z127" i="77"/>
  <c r="AA127" i="77"/>
  <c r="AB127" i="77"/>
  <c r="AC127" i="77"/>
  <c r="AD127" i="77"/>
  <c r="U128" i="77"/>
  <c r="V128" i="77"/>
  <c r="W128" i="77"/>
  <c r="X128" i="77"/>
  <c r="Y128" i="77"/>
  <c r="Z128" i="77"/>
  <c r="AA128" i="77"/>
  <c r="AB128" i="77"/>
  <c r="AC128" i="77"/>
  <c r="AD128" i="77"/>
  <c r="U129" i="77"/>
  <c r="V129" i="77"/>
  <c r="W129" i="77"/>
  <c r="X129" i="77"/>
  <c r="Y129" i="77"/>
  <c r="Z129" i="77"/>
  <c r="AA129" i="77"/>
  <c r="AB129" i="77"/>
  <c r="AC129" i="77"/>
  <c r="AD129" i="77"/>
  <c r="U130" i="77"/>
  <c r="V130" i="77"/>
  <c r="W130" i="77"/>
  <c r="X130" i="77"/>
  <c r="Y130" i="77"/>
  <c r="Z130" i="77"/>
  <c r="AA130" i="77"/>
  <c r="AB130" i="77"/>
  <c r="AC130" i="77"/>
  <c r="AD130" i="77"/>
  <c r="U131" i="77"/>
  <c r="V131" i="77"/>
  <c r="W131" i="77"/>
  <c r="X131" i="77"/>
  <c r="Y131" i="77"/>
  <c r="Z131" i="77"/>
  <c r="AA131" i="77"/>
  <c r="AB131" i="77"/>
  <c r="AC131" i="77"/>
  <c r="AD131" i="77"/>
  <c r="U132" i="77"/>
  <c r="V132" i="77"/>
  <c r="W132" i="77"/>
  <c r="X132" i="77"/>
  <c r="Y132" i="77"/>
  <c r="Z132" i="77"/>
  <c r="AA132" i="77"/>
  <c r="AB132" i="77"/>
  <c r="AC132" i="77"/>
  <c r="AD132" i="77"/>
  <c r="U133" i="77"/>
  <c r="V133" i="77"/>
  <c r="W133" i="77"/>
  <c r="X133" i="77"/>
  <c r="Y133" i="77"/>
  <c r="Z133" i="77"/>
  <c r="AA133" i="77"/>
  <c r="AB133" i="77"/>
  <c r="AC133" i="77"/>
  <c r="AD133" i="77"/>
  <c r="U134" i="77"/>
  <c r="V134" i="77"/>
  <c r="W134" i="77"/>
  <c r="X134" i="77"/>
  <c r="Y134" i="77"/>
  <c r="Z134" i="77"/>
  <c r="AA134" i="77"/>
  <c r="AB134" i="77"/>
  <c r="AC134" i="77"/>
  <c r="AD134" i="77"/>
  <c r="U135" i="77"/>
  <c r="V135" i="77"/>
  <c r="W135" i="77"/>
  <c r="X135" i="77"/>
  <c r="Y135" i="77"/>
  <c r="Z135" i="77"/>
  <c r="AA135" i="77"/>
  <c r="AB135" i="77"/>
  <c r="AC135" i="77"/>
  <c r="AD135" i="77"/>
  <c r="U136" i="77"/>
  <c r="V136" i="77"/>
  <c r="W136" i="77"/>
  <c r="X136" i="77"/>
  <c r="Y136" i="77"/>
  <c r="Z136" i="77"/>
  <c r="AA136" i="77"/>
  <c r="AB136" i="77"/>
  <c r="AC136" i="77"/>
  <c r="AD136" i="77"/>
  <c r="U137" i="77"/>
  <c r="V137" i="77"/>
  <c r="W137" i="77"/>
  <c r="X137" i="77"/>
  <c r="Y137" i="77"/>
  <c r="Z137" i="77"/>
  <c r="AA137" i="77"/>
  <c r="AB137" i="77"/>
  <c r="AC137" i="77"/>
  <c r="AD137" i="77"/>
  <c r="U138" i="77"/>
  <c r="V138" i="77"/>
  <c r="W138" i="77"/>
  <c r="X138" i="77"/>
  <c r="Y138" i="77"/>
  <c r="Z138" i="77"/>
  <c r="AA138" i="77"/>
  <c r="AB138" i="77"/>
  <c r="AC138" i="77"/>
  <c r="AD138" i="77"/>
  <c r="U139" i="77"/>
  <c r="V139" i="77"/>
  <c r="W139" i="77"/>
  <c r="X139" i="77"/>
  <c r="Y139" i="77"/>
  <c r="Z139" i="77"/>
  <c r="AA139" i="77"/>
  <c r="AB139" i="77"/>
  <c r="AC139" i="77"/>
  <c r="AD139" i="77"/>
  <c r="U140" i="77"/>
  <c r="V140" i="77"/>
  <c r="W140" i="77"/>
  <c r="X140" i="77"/>
  <c r="Y140" i="77"/>
  <c r="Z140" i="77"/>
  <c r="AA140" i="77"/>
  <c r="AB140" i="77"/>
  <c r="AC140" i="77"/>
  <c r="AD140" i="77"/>
  <c r="U141" i="77"/>
  <c r="V141" i="77"/>
  <c r="W141" i="77"/>
  <c r="X141" i="77"/>
  <c r="Y141" i="77"/>
  <c r="Z141" i="77"/>
  <c r="AA141" i="77"/>
  <c r="AB141" i="77"/>
  <c r="AC141" i="77"/>
  <c r="AD141" i="77"/>
  <c r="U142" i="77"/>
  <c r="V142" i="77"/>
  <c r="W142" i="77"/>
  <c r="X142" i="77"/>
  <c r="Y142" i="77"/>
  <c r="Z142" i="77"/>
  <c r="AA142" i="77"/>
  <c r="AB142" i="77"/>
  <c r="AC142" i="77"/>
  <c r="AD142" i="77"/>
  <c r="U143" i="77"/>
  <c r="V143" i="77"/>
  <c r="W143" i="77"/>
  <c r="X143" i="77"/>
  <c r="Y143" i="77"/>
  <c r="Z143" i="77"/>
  <c r="AA143" i="77"/>
  <c r="AB143" i="77"/>
  <c r="AC143" i="77"/>
  <c r="AD143" i="77"/>
  <c r="U144" i="77"/>
  <c r="V144" i="77"/>
  <c r="W144" i="77"/>
  <c r="X144" i="77"/>
  <c r="Y144" i="77"/>
  <c r="Z144" i="77"/>
  <c r="AA144" i="77"/>
  <c r="AB144" i="77"/>
  <c r="AC144" i="77"/>
  <c r="AD144" i="77"/>
  <c r="U145" i="77"/>
  <c r="V145" i="77"/>
  <c r="W145" i="77"/>
  <c r="X145" i="77"/>
  <c r="Y145" i="77"/>
  <c r="Z145" i="77"/>
  <c r="AA145" i="77"/>
  <c r="AB145" i="77"/>
  <c r="AC145" i="77"/>
  <c r="AD145" i="77"/>
  <c r="U146" i="77"/>
  <c r="V146" i="77"/>
  <c r="W146" i="77"/>
  <c r="X146" i="77"/>
  <c r="Y146" i="77"/>
  <c r="Z146" i="77"/>
  <c r="AA146" i="77"/>
  <c r="AB146" i="77"/>
  <c r="AC146" i="77"/>
  <c r="AD146" i="77"/>
  <c r="U147" i="77"/>
  <c r="V147" i="77"/>
  <c r="W147" i="77"/>
  <c r="X147" i="77"/>
  <c r="Y147" i="77"/>
  <c r="Z147" i="77"/>
  <c r="AA147" i="77"/>
  <c r="AB147" i="77"/>
  <c r="AC147" i="77"/>
  <c r="AD147" i="77"/>
  <c r="U148" i="77"/>
  <c r="V148" i="77"/>
  <c r="W148" i="77"/>
  <c r="X148" i="77"/>
  <c r="Y148" i="77"/>
  <c r="Z148" i="77"/>
  <c r="AA148" i="77"/>
  <c r="AB148" i="77"/>
  <c r="AC148" i="77"/>
  <c r="AD148" i="77"/>
  <c r="U149" i="77"/>
  <c r="V149" i="77"/>
  <c r="W149" i="77"/>
  <c r="X149" i="77"/>
  <c r="Y149" i="77"/>
  <c r="Z149" i="77"/>
  <c r="AA149" i="77"/>
  <c r="AB149" i="77"/>
  <c r="AC149" i="77"/>
  <c r="AD149" i="77"/>
  <c r="U150" i="77"/>
  <c r="V150" i="77"/>
  <c r="W150" i="77"/>
  <c r="X150" i="77"/>
  <c r="Y150" i="77"/>
  <c r="Z150" i="77"/>
  <c r="AA150" i="77"/>
  <c r="AB150" i="77"/>
  <c r="AC150" i="77"/>
  <c r="AD150" i="77"/>
  <c r="U151" i="77"/>
  <c r="V151" i="77"/>
  <c r="W151" i="77"/>
  <c r="X151" i="77"/>
  <c r="Y151" i="77"/>
  <c r="Z151" i="77"/>
  <c r="AA151" i="77"/>
  <c r="AB151" i="77"/>
  <c r="AC151" i="77"/>
  <c r="AD151" i="77"/>
  <c r="U152" i="77"/>
  <c r="V152" i="77"/>
  <c r="W152" i="77"/>
  <c r="X152" i="77"/>
  <c r="Y152" i="77"/>
  <c r="Z152" i="77"/>
  <c r="AA152" i="77"/>
  <c r="AB152" i="77"/>
  <c r="AC152" i="77"/>
  <c r="AD152" i="77"/>
  <c r="U153" i="77"/>
  <c r="V153" i="77"/>
  <c r="W153" i="77"/>
  <c r="X153" i="77"/>
  <c r="Y153" i="77"/>
  <c r="Z153" i="77"/>
  <c r="AA153" i="77"/>
  <c r="AB153" i="77"/>
  <c r="AC153" i="77"/>
  <c r="AD153" i="77"/>
  <c r="U154" i="77"/>
  <c r="V154" i="77"/>
  <c r="W154" i="77"/>
  <c r="X154" i="77"/>
  <c r="Y154" i="77"/>
  <c r="Z154" i="77"/>
  <c r="AA154" i="77"/>
  <c r="AB154" i="77"/>
  <c r="AC154" i="77"/>
  <c r="AD154" i="77"/>
  <c r="U155" i="77"/>
  <c r="V155" i="77"/>
  <c r="W155" i="77"/>
  <c r="X155" i="77"/>
  <c r="Y155" i="77"/>
  <c r="Z155" i="77"/>
  <c r="AA155" i="77"/>
  <c r="AB155" i="77"/>
  <c r="AC155" i="77"/>
  <c r="AD155" i="77"/>
  <c r="U156" i="77"/>
  <c r="V156" i="77"/>
  <c r="W156" i="77"/>
  <c r="X156" i="77"/>
  <c r="Y156" i="77"/>
  <c r="Z156" i="77"/>
  <c r="AA156" i="77"/>
  <c r="AB156" i="77"/>
  <c r="AC156" i="77"/>
  <c r="AD156" i="77"/>
  <c r="U157" i="77"/>
  <c r="V157" i="77"/>
  <c r="W157" i="77"/>
  <c r="X157" i="77"/>
  <c r="Y157" i="77"/>
  <c r="Z157" i="77"/>
  <c r="AA157" i="77"/>
  <c r="AB157" i="77"/>
  <c r="AC157" i="77"/>
  <c r="AD157" i="77"/>
  <c r="U158" i="77"/>
  <c r="V158" i="77"/>
  <c r="W158" i="77"/>
  <c r="X158" i="77"/>
  <c r="Y158" i="77"/>
  <c r="Z158" i="77"/>
  <c r="AA158" i="77"/>
  <c r="AB158" i="77"/>
  <c r="AC158" i="77"/>
  <c r="AD158" i="77"/>
  <c r="U159" i="77"/>
  <c r="V159" i="77"/>
  <c r="W159" i="77"/>
  <c r="X159" i="77"/>
  <c r="Y159" i="77"/>
  <c r="Z159" i="77"/>
  <c r="AA159" i="77"/>
  <c r="AB159" i="77"/>
  <c r="AC159" i="77"/>
  <c r="AD159" i="77"/>
  <c r="U160" i="77"/>
  <c r="V160" i="77"/>
  <c r="W160" i="77"/>
  <c r="X160" i="77"/>
  <c r="Y160" i="77"/>
  <c r="Z160" i="77"/>
  <c r="AA160" i="77"/>
  <c r="AB160" i="77"/>
  <c r="AC160" i="77"/>
  <c r="AD160" i="77"/>
  <c r="U161" i="77"/>
  <c r="V161" i="77"/>
  <c r="W161" i="77"/>
  <c r="X161" i="77"/>
  <c r="Y161" i="77"/>
  <c r="Z161" i="77"/>
  <c r="AA161" i="77"/>
  <c r="AB161" i="77"/>
  <c r="AC161" i="77"/>
  <c r="AD161" i="77"/>
  <c r="U162" i="77"/>
  <c r="V162" i="77"/>
  <c r="W162" i="77"/>
  <c r="X162" i="77"/>
  <c r="Y162" i="77"/>
  <c r="Z162" i="77"/>
  <c r="AA162" i="77"/>
  <c r="AB162" i="77"/>
  <c r="AC162" i="77"/>
  <c r="AD162" i="77"/>
  <c r="U163" i="77"/>
  <c r="V163" i="77"/>
  <c r="W163" i="77"/>
  <c r="X163" i="77"/>
  <c r="Y163" i="77"/>
  <c r="Z163" i="77"/>
  <c r="AA163" i="77"/>
  <c r="AB163" i="77"/>
  <c r="AC163" i="77"/>
  <c r="AD163" i="77"/>
  <c r="U164" i="77"/>
  <c r="V164" i="77"/>
  <c r="W164" i="77"/>
  <c r="X164" i="77"/>
  <c r="Y164" i="77"/>
  <c r="Z164" i="77"/>
  <c r="AA164" i="77"/>
  <c r="AB164" i="77"/>
  <c r="AC164" i="77"/>
  <c r="AD164" i="77"/>
  <c r="U165" i="77"/>
  <c r="V165" i="77"/>
  <c r="W165" i="77"/>
  <c r="X165" i="77"/>
  <c r="Y165" i="77"/>
  <c r="Z165" i="77"/>
  <c r="AA165" i="77"/>
  <c r="AB165" i="77"/>
  <c r="AC165" i="77"/>
  <c r="AD165" i="77"/>
  <c r="U166" i="77"/>
  <c r="V166" i="77"/>
  <c r="W166" i="77"/>
  <c r="X166" i="77"/>
  <c r="Y166" i="77"/>
  <c r="Z166" i="77"/>
  <c r="AA166" i="77"/>
  <c r="AB166" i="77"/>
  <c r="AC166" i="77"/>
  <c r="AD166" i="77"/>
  <c r="U167" i="77"/>
  <c r="V167" i="77"/>
  <c r="W167" i="77"/>
  <c r="X167" i="77"/>
  <c r="Y167" i="77"/>
  <c r="Z167" i="77"/>
  <c r="AA167" i="77"/>
  <c r="AB167" i="77"/>
  <c r="AC167" i="77"/>
  <c r="AD167" i="77"/>
  <c r="U168" i="77"/>
  <c r="V168" i="77"/>
  <c r="W168" i="77"/>
  <c r="X168" i="77"/>
  <c r="Y168" i="77"/>
  <c r="Z168" i="77"/>
  <c r="AA168" i="77"/>
  <c r="AB168" i="77"/>
  <c r="AC168" i="77"/>
  <c r="AD168" i="77"/>
  <c r="U169" i="77"/>
  <c r="V169" i="77"/>
  <c r="W169" i="77"/>
  <c r="X169" i="77"/>
  <c r="Y169" i="77"/>
  <c r="Z169" i="77"/>
  <c r="AA169" i="77"/>
  <c r="AB169" i="77"/>
  <c r="AC169" i="77"/>
  <c r="AD169" i="77"/>
  <c r="U170" i="77"/>
  <c r="V170" i="77"/>
  <c r="W170" i="77"/>
  <c r="X170" i="77"/>
  <c r="Y170" i="77"/>
  <c r="Z170" i="77"/>
  <c r="AA170" i="77"/>
  <c r="AB170" i="77"/>
  <c r="AC170" i="77"/>
  <c r="AD170" i="77"/>
  <c r="U171" i="77"/>
  <c r="V171" i="77"/>
  <c r="W171" i="77"/>
  <c r="X171" i="77"/>
  <c r="Y171" i="77"/>
  <c r="Z171" i="77"/>
  <c r="AA171" i="77"/>
  <c r="AB171" i="77"/>
  <c r="AC171" i="77"/>
  <c r="AD171" i="77"/>
  <c r="U172" i="77"/>
  <c r="V172" i="77"/>
  <c r="W172" i="77"/>
  <c r="X172" i="77"/>
  <c r="Y172" i="77"/>
  <c r="Z172" i="77"/>
  <c r="AA172" i="77"/>
  <c r="AB172" i="77"/>
  <c r="AC172" i="77"/>
  <c r="AD172" i="77"/>
  <c r="U173" i="77"/>
  <c r="V173" i="77"/>
  <c r="W173" i="77"/>
  <c r="X173" i="77"/>
  <c r="Y173" i="77"/>
  <c r="Z173" i="77"/>
  <c r="AA173" i="77"/>
  <c r="AB173" i="77"/>
  <c r="AC173" i="77"/>
  <c r="AD173" i="77"/>
  <c r="U174" i="77"/>
  <c r="V174" i="77"/>
  <c r="W174" i="77"/>
  <c r="X174" i="77"/>
  <c r="Y174" i="77"/>
  <c r="Z174" i="77"/>
  <c r="AA174" i="77"/>
  <c r="AB174" i="77"/>
  <c r="AC174" i="77"/>
  <c r="AD174" i="77"/>
  <c r="U175" i="77"/>
  <c r="V175" i="77"/>
  <c r="W175" i="77"/>
  <c r="X175" i="77"/>
  <c r="Y175" i="77"/>
  <c r="Z175" i="77"/>
  <c r="AA175" i="77"/>
  <c r="AB175" i="77"/>
  <c r="AC175" i="77"/>
  <c r="AD175" i="77"/>
  <c r="U176" i="77"/>
  <c r="V176" i="77"/>
  <c r="W176" i="77"/>
  <c r="X176" i="77"/>
  <c r="Y176" i="77"/>
  <c r="Z176" i="77"/>
  <c r="AA176" i="77"/>
  <c r="AB176" i="77"/>
  <c r="AC176" i="77"/>
  <c r="AD176" i="77"/>
  <c r="U177" i="77"/>
  <c r="V177" i="77"/>
  <c r="W177" i="77"/>
  <c r="X177" i="77"/>
  <c r="Y177" i="77"/>
  <c r="Z177" i="77"/>
  <c r="AA177" i="77"/>
  <c r="AB177" i="77"/>
  <c r="AC177" i="77"/>
  <c r="AD177" i="77"/>
  <c r="U178" i="77"/>
  <c r="V178" i="77"/>
  <c r="W178" i="77"/>
  <c r="X178" i="77"/>
  <c r="Y178" i="77"/>
  <c r="Z178" i="77"/>
  <c r="AA178" i="77"/>
  <c r="AB178" i="77"/>
  <c r="AC178" i="77"/>
  <c r="AD178" i="77"/>
  <c r="U179" i="77"/>
  <c r="V179" i="77"/>
  <c r="W179" i="77"/>
  <c r="X179" i="77"/>
  <c r="Y179" i="77"/>
  <c r="Z179" i="77"/>
  <c r="AA179" i="77"/>
  <c r="AB179" i="77"/>
  <c r="AC179" i="77"/>
  <c r="AD179" i="77"/>
  <c r="U180" i="77"/>
  <c r="V180" i="77"/>
  <c r="W180" i="77"/>
  <c r="X180" i="77"/>
  <c r="Y180" i="77"/>
  <c r="Z180" i="77"/>
  <c r="AA180" i="77"/>
  <c r="AB180" i="77"/>
  <c r="AC180" i="77"/>
  <c r="AD180" i="77"/>
  <c r="U181" i="77"/>
  <c r="V181" i="77"/>
  <c r="W181" i="77"/>
  <c r="X181" i="77"/>
  <c r="Y181" i="77"/>
  <c r="Z181" i="77"/>
  <c r="AA181" i="77"/>
  <c r="AB181" i="77"/>
  <c r="AC181" i="77"/>
  <c r="AD181" i="77"/>
  <c r="U182" i="77"/>
  <c r="V182" i="77"/>
  <c r="W182" i="77"/>
  <c r="X182" i="77"/>
  <c r="Y182" i="77"/>
  <c r="Z182" i="77"/>
  <c r="AA182" i="77"/>
  <c r="AB182" i="77"/>
  <c r="AC182" i="77"/>
  <c r="AD182" i="77"/>
  <c r="U183" i="77"/>
  <c r="V183" i="77"/>
  <c r="W183" i="77"/>
  <c r="X183" i="77"/>
  <c r="Y183" i="77"/>
  <c r="Z183" i="77"/>
  <c r="AA183" i="77"/>
  <c r="AB183" i="77"/>
  <c r="AC183" i="77"/>
  <c r="AD183" i="77"/>
  <c r="U184" i="77"/>
  <c r="V184" i="77"/>
  <c r="W184" i="77"/>
  <c r="X184" i="77"/>
  <c r="Y184" i="77"/>
  <c r="Z184" i="77"/>
  <c r="AA184" i="77"/>
  <c r="AB184" i="77"/>
  <c r="AC184" i="77"/>
  <c r="AD184" i="77"/>
  <c r="U185" i="77"/>
  <c r="V185" i="77"/>
  <c r="W185" i="77"/>
  <c r="X185" i="77"/>
  <c r="Y185" i="77"/>
  <c r="Z185" i="77"/>
  <c r="AA185" i="77"/>
  <c r="AB185" i="77"/>
  <c r="AC185" i="77"/>
  <c r="AD185" i="77"/>
  <c r="U186" i="77"/>
  <c r="V186" i="77"/>
  <c r="W186" i="77"/>
  <c r="X186" i="77"/>
  <c r="Y186" i="77"/>
  <c r="Z186" i="77"/>
  <c r="AA186" i="77"/>
  <c r="AB186" i="77"/>
  <c r="AC186" i="77"/>
  <c r="AD186" i="77"/>
  <c r="U187" i="77"/>
  <c r="V187" i="77"/>
  <c r="W187" i="77"/>
  <c r="X187" i="77"/>
  <c r="Y187" i="77"/>
  <c r="Z187" i="77"/>
  <c r="AA187" i="77"/>
  <c r="AB187" i="77"/>
  <c r="AC187" i="77"/>
  <c r="AD187" i="77"/>
  <c r="U188" i="77"/>
  <c r="V188" i="77"/>
  <c r="W188" i="77"/>
  <c r="X188" i="77"/>
  <c r="Y188" i="77"/>
  <c r="Z188" i="77"/>
  <c r="AA188" i="77"/>
  <c r="AB188" i="77"/>
  <c r="AC188" i="77"/>
  <c r="AD188" i="77"/>
  <c r="U189" i="77"/>
  <c r="V189" i="77"/>
  <c r="W189" i="77"/>
  <c r="X189" i="77"/>
  <c r="Y189" i="77"/>
  <c r="Z189" i="77"/>
  <c r="AA189" i="77"/>
  <c r="AB189" i="77"/>
  <c r="AC189" i="77"/>
  <c r="AD189" i="77"/>
  <c r="U190" i="77"/>
  <c r="V190" i="77"/>
  <c r="W190" i="77"/>
  <c r="X190" i="77"/>
  <c r="Y190" i="77"/>
  <c r="Z190" i="77"/>
  <c r="AA190" i="77"/>
  <c r="AB190" i="77"/>
  <c r="AC190" i="77"/>
  <c r="AD190" i="77"/>
  <c r="U191" i="77"/>
  <c r="V191" i="77"/>
  <c r="W191" i="77"/>
  <c r="X191" i="77"/>
  <c r="Y191" i="77"/>
  <c r="Z191" i="77"/>
  <c r="AA191" i="77"/>
  <c r="AB191" i="77"/>
  <c r="AC191" i="77"/>
  <c r="AD191" i="77"/>
  <c r="U192" i="77"/>
  <c r="V192" i="77"/>
  <c r="W192" i="77"/>
  <c r="X192" i="77"/>
  <c r="Y192" i="77"/>
  <c r="Z192" i="77"/>
  <c r="AA192" i="77"/>
  <c r="AB192" i="77"/>
  <c r="AC192" i="77"/>
  <c r="AD192" i="77"/>
  <c r="U193" i="77"/>
  <c r="V193" i="77"/>
  <c r="W193" i="77"/>
  <c r="X193" i="77"/>
  <c r="Y193" i="77"/>
  <c r="Z193" i="77"/>
  <c r="AA193" i="77"/>
  <c r="AB193" i="77"/>
  <c r="AC193" i="77"/>
  <c r="AD193" i="77"/>
  <c r="U194" i="77"/>
  <c r="V194" i="77"/>
  <c r="W194" i="77"/>
  <c r="X194" i="77"/>
  <c r="Y194" i="77"/>
  <c r="Z194" i="77"/>
  <c r="AA194" i="77"/>
  <c r="AB194" i="77"/>
  <c r="AC194" i="77"/>
  <c r="AD194" i="77"/>
  <c r="U195" i="77"/>
  <c r="V195" i="77"/>
  <c r="W195" i="77"/>
  <c r="X195" i="77"/>
  <c r="Y195" i="77"/>
  <c r="Z195" i="77"/>
  <c r="AA195" i="77"/>
  <c r="AB195" i="77"/>
  <c r="AC195" i="77"/>
  <c r="AD195" i="77"/>
  <c r="U196" i="77"/>
  <c r="V196" i="77"/>
  <c r="W196" i="77"/>
  <c r="X196" i="77"/>
  <c r="Y196" i="77"/>
  <c r="Z196" i="77"/>
  <c r="AA196" i="77"/>
  <c r="AB196" i="77"/>
  <c r="AC196" i="77"/>
  <c r="AD196" i="77"/>
  <c r="U197" i="77"/>
  <c r="V197" i="77"/>
  <c r="W197" i="77"/>
  <c r="X197" i="77"/>
  <c r="Y197" i="77"/>
  <c r="Z197" i="77"/>
  <c r="AA197" i="77"/>
  <c r="AB197" i="77"/>
  <c r="AC197" i="77"/>
  <c r="AD197" i="77"/>
  <c r="U198" i="77"/>
  <c r="V198" i="77"/>
  <c r="W198" i="77"/>
  <c r="X198" i="77"/>
  <c r="Y198" i="77"/>
  <c r="Z198" i="77"/>
  <c r="AA198" i="77"/>
  <c r="AB198" i="77"/>
  <c r="AC198" i="77"/>
  <c r="AD198" i="77"/>
  <c r="U199" i="77"/>
  <c r="V199" i="77"/>
  <c r="W199" i="77"/>
  <c r="X199" i="77"/>
  <c r="Y199" i="77"/>
  <c r="Z199" i="77"/>
  <c r="AA199" i="77"/>
  <c r="AB199" i="77"/>
  <c r="AC199" i="77"/>
  <c r="AD199" i="77"/>
  <c r="U200" i="77"/>
  <c r="V200" i="77"/>
  <c r="W200" i="77"/>
  <c r="X200" i="77"/>
  <c r="Y200" i="77"/>
  <c r="Z200" i="77"/>
  <c r="AA200" i="77"/>
  <c r="AB200" i="77"/>
  <c r="AC200" i="77"/>
  <c r="AD200" i="77"/>
  <c r="U201" i="77"/>
  <c r="V201" i="77"/>
  <c r="W201" i="77"/>
  <c r="X201" i="77"/>
  <c r="Y201" i="77"/>
  <c r="Z201" i="77"/>
  <c r="AA201" i="77"/>
  <c r="AB201" i="77"/>
  <c r="AC201" i="77"/>
  <c r="AD201" i="77"/>
  <c r="U202" i="77"/>
  <c r="V202" i="77"/>
  <c r="W202" i="77"/>
  <c r="X202" i="77"/>
  <c r="Y202" i="77"/>
  <c r="Z202" i="77"/>
  <c r="AA202" i="77"/>
  <c r="AB202" i="77"/>
  <c r="AC202" i="77"/>
  <c r="AD202" i="77"/>
  <c r="U203" i="77"/>
  <c r="V203" i="77"/>
  <c r="W203" i="77"/>
  <c r="X203" i="77"/>
  <c r="Y203" i="77"/>
  <c r="Z203" i="77"/>
  <c r="AA203" i="77"/>
  <c r="AB203" i="77"/>
  <c r="AC203" i="77"/>
  <c r="AD203" i="77"/>
  <c r="U204" i="77"/>
  <c r="V204" i="77"/>
  <c r="W204" i="77"/>
  <c r="X204" i="77"/>
  <c r="Y204" i="77"/>
  <c r="Z204" i="77"/>
  <c r="AA204" i="77"/>
  <c r="AB204" i="77"/>
  <c r="AC204" i="77"/>
  <c r="AD204" i="77"/>
  <c r="U205" i="77"/>
  <c r="V205" i="77"/>
  <c r="W205" i="77"/>
  <c r="X205" i="77"/>
  <c r="Y205" i="77"/>
  <c r="Z205" i="77"/>
  <c r="AA205" i="77"/>
  <c r="AB205" i="77"/>
  <c r="AC205" i="77"/>
  <c r="AD205" i="77"/>
  <c r="U206" i="77"/>
  <c r="V206" i="77"/>
  <c r="W206" i="77"/>
  <c r="X206" i="77"/>
  <c r="Y206" i="77"/>
  <c r="Z206" i="77"/>
  <c r="AA206" i="77"/>
  <c r="AB206" i="77"/>
  <c r="AC206" i="77"/>
  <c r="AD206" i="77"/>
  <c r="U207" i="77"/>
  <c r="V207" i="77"/>
  <c r="W207" i="77"/>
  <c r="X207" i="77"/>
  <c r="Y207" i="77"/>
  <c r="Z207" i="77"/>
  <c r="AA207" i="77"/>
  <c r="AB207" i="77"/>
  <c r="AC207" i="77"/>
  <c r="AD207" i="77"/>
  <c r="U208" i="77"/>
  <c r="V208" i="77"/>
  <c r="W208" i="77"/>
  <c r="X208" i="77"/>
  <c r="Y208" i="77"/>
  <c r="Z208" i="77"/>
  <c r="AA208" i="77"/>
  <c r="AB208" i="77"/>
  <c r="AC208" i="77"/>
  <c r="AD208" i="77"/>
  <c r="U209" i="77"/>
  <c r="V209" i="77"/>
  <c r="W209" i="77"/>
  <c r="X209" i="77"/>
  <c r="Y209" i="77"/>
  <c r="Z209" i="77"/>
  <c r="AA209" i="77"/>
  <c r="AB209" i="77"/>
  <c r="AC209" i="77"/>
  <c r="AD209" i="77"/>
  <c r="U210" i="77"/>
  <c r="V210" i="77"/>
  <c r="W210" i="77"/>
  <c r="X210" i="77"/>
  <c r="Y210" i="77"/>
  <c r="Z210" i="77"/>
  <c r="AA210" i="77"/>
  <c r="AB210" i="77"/>
  <c r="AC210" i="77"/>
  <c r="AD210" i="77"/>
  <c r="U211" i="77"/>
  <c r="V211" i="77"/>
  <c r="W211" i="77"/>
  <c r="X211" i="77"/>
  <c r="Y211" i="77"/>
  <c r="Z211" i="77"/>
  <c r="AA211" i="77"/>
  <c r="AB211" i="77"/>
  <c r="AC211" i="77"/>
  <c r="AD211" i="77"/>
  <c r="U212" i="77"/>
  <c r="V212" i="77"/>
  <c r="W212" i="77"/>
  <c r="X212" i="77"/>
  <c r="Y212" i="77"/>
  <c r="Z212" i="77"/>
  <c r="AA212" i="77"/>
  <c r="AB212" i="77"/>
  <c r="AC212" i="77"/>
  <c r="AD212" i="77"/>
  <c r="U213" i="77"/>
  <c r="V213" i="77"/>
  <c r="W213" i="77"/>
  <c r="X213" i="77"/>
  <c r="Y213" i="77"/>
  <c r="Z213" i="77"/>
  <c r="AA213" i="77"/>
  <c r="AB213" i="77"/>
  <c r="AC213" i="77"/>
  <c r="AD213" i="77"/>
  <c r="U214" i="77"/>
  <c r="V214" i="77"/>
  <c r="W214" i="77"/>
  <c r="X214" i="77"/>
  <c r="Y214" i="77"/>
  <c r="Z214" i="77"/>
  <c r="AA214" i="77"/>
  <c r="AB214" i="77"/>
  <c r="AC214" i="77"/>
  <c r="AD214" i="77"/>
  <c r="U215" i="77"/>
  <c r="V215" i="77"/>
  <c r="W215" i="77"/>
  <c r="X215" i="77"/>
  <c r="Y215" i="77"/>
  <c r="Z215" i="77"/>
  <c r="AA215" i="77"/>
  <c r="AB215" i="77"/>
  <c r="AC215" i="77"/>
  <c r="AD215" i="77"/>
  <c r="U216" i="77"/>
  <c r="V216" i="77"/>
  <c r="W216" i="77"/>
  <c r="X216" i="77"/>
  <c r="Y216" i="77"/>
  <c r="Z216" i="77"/>
  <c r="AA216" i="77"/>
  <c r="AB216" i="77"/>
  <c r="AC216" i="77"/>
  <c r="AD216" i="77"/>
  <c r="U217" i="77"/>
  <c r="V217" i="77"/>
  <c r="W217" i="77"/>
  <c r="X217" i="77"/>
  <c r="Y217" i="77"/>
  <c r="Z217" i="77"/>
  <c r="AA217" i="77"/>
  <c r="AB217" i="77"/>
  <c r="AC217" i="77"/>
  <c r="AD217" i="77"/>
  <c r="U218" i="77"/>
  <c r="V218" i="77"/>
  <c r="W218" i="77"/>
  <c r="X218" i="77"/>
  <c r="Y218" i="77"/>
  <c r="Z218" i="77"/>
  <c r="AA218" i="77"/>
  <c r="AB218" i="77"/>
  <c r="AC218" i="77"/>
  <c r="AD218" i="77"/>
  <c r="U219" i="77"/>
  <c r="V219" i="77"/>
  <c r="W219" i="77"/>
  <c r="X219" i="77"/>
  <c r="Y219" i="77"/>
  <c r="Z219" i="77"/>
  <c r="AA219" i="77"/>
  <c r="AB219" i="77"/>
  <c r="AC219" i="77"/>
  <c r="AD219" i="77"/>
  <c r="U220" i="77"/>
  <c r="V220" i="77"/>
  <c r="W220" i="77"/>
  <c r="X220" i="77"/>
  <c r="Y220" i="77"/>
  <c r="Z220" i="77"/>
  <c r="AA220" i="77"/>
  <c r="AB220" i="77"/>
  <c r="AC220" i="77"/>
  <c r="AD220" i="77"/>
  <c r="U221" i="77"/>
  <c r="V221" i="77"/>
  <c r="W221" i="77"/>
  <c r="X221" i="77"/>
  <c r="Y221" i="77"/>
  <c r="Z221" i="77"/>
  <c r="AA221" i="77"/>
  <c r="AB221" i="77"/>
  <c r="AC221" i="77"/>
  <c r="AD221" i="77"/>
  <c r="U222" i="77"/>
  <c r="V222" i="77"/>
  <c r="W222" i="77"/>
  <c r="X222" i="77"/>
  <c r="Y222" i="77"/>
  <c r="Z222" i="77"/>
  <c r="AA222" i="77"/>
  <c r="AB222" i="77"/>
  <c r="AC222" i="77"/>
  <c r="AD222" i="77"/>
  <c r="U223" i="77"/>
  <c r="V223" i="77"/>
  <c r="W223" i="77"/>
  <c r="X223" i="77"/>
  <c r="Y223" i="77"/>
  <c r="Z223" i="77"/>
  <c r="AA223" i="77"/>
  <c r="AB223" i="77"/>
  <c r="AC223" i="77"/>
  <c r="AD223" i="77"/>
  <c r="U224" i="77"/>
  <c r="V224" i="77"/>
  <c r="W224" i="77"/>
  <c r="X224" i="77"/>
  <c r="Y224" i="77"/>
  <c r="Z224" i="77"/>
  <c r="AA224" i="77"/>
  <c r="AB224" i="77"/>
  <c r="AC224" i="77"/>
  <c r="AD224" i="77"/>
  <c r="U225" i="77"/>
  <c r="V225" i="77"/>
  <c r="W225" i="77"/>
  <c r="X225" i="77"/>
  <c r="Y225" i="77"/>
  <c r="Z225" i="77"/>
  <c r="AA225" i="77"/>
  <c r="AB225" i="77"/>
  <c r="AC225" i="77"/>
  <c r="AD225" i="77"/>
  <c r="U226" i="77"/>
  <c r="V226" i="77"/>
  <c r="W226" i="77"/>
  <c r="X226" i="77"/>
  <c r="Y226" i="77"/>
  <c r="Z226" i="77"/>
  <c r="AA226" i="77"/>
  <c r="AB226" i="77"/>
  <c r="AC226" i="77"/>
  <c r="AD226" i="77"/>
  <c r="U227" i="77"/>
  <c r="V227" i="77"/>
  <c r="W227" i="77"/>
  <c r="X227" i="77"/>
  <c r="Y227" i="77"/>
  <c r="Z227" i="77"/>
  <c r="AA227" i="77"/>
  <c r="AB227" i="77"/>
  <c r="AC227" i="77"/>
  <c r="AD227" i="77"/>
  <c r="U228" i="77"/>
  <c r="V228" i="77"/>
  <c r="W228" i="77"/>
  <c r="X228" i="77"/>
  <c r="Y228" i="77"/>
  <c r="Z228" i="77"/>
  <c r="AA228" i="77"/>
  <c r="AB228" i="77"/>
  <c r="AC228" i="77"/>
  <c r="AD228" i="77"/>
  <c r="U229" i="77"/>
  <c r="V229" i="77"/>
  <c r="W229" i="77"/>
  <c r="X229" i="77"/>
  <c r="Y229" i="77"/>
  <c r="Z229" i="77"/>
  <c r="AA229" i="77"/>
  <c r="AB229" i="77"/>
  <c r="AC229" i="77"/>
  <c r="AD229" i="77"/>
  <c r="U230" i="77"/>
  <c r="V230" i="77"/>
  <c r="W230" i="77"/>
  <c r="X230" i="77"/>
  <c r="Y230" i="77"/>
  <c r="Z230" i="77"/>
  <c r="AA230" i="77"/>
  <c r="AB230" i="77"/>
  <c r="AC230" i="77"/>
  <c r="AD230" i="77"/>
  <c r="U231" i="77"/>
  <c r="V231" i="77"/>
  <c r="W231" i="77"/>
  <c r="X231" i="77"/>
  <c r="Y231" i="77"/>
  <c r="Z231" i="77"/>
  <c r="AA231" i="77"/>
  <c r="AB231" i="77"/>
  <c r="AC231" i="77"/>
  <c r="AD231" i="77"/>
  <c r="U232" i="77"/>
  <c r="V232" i="77"/>
  <c r="W232" i="77"/>
  <c r="X232" i="77"/>
  <c r="Y232" i="77"/>
  <c r="Z232" i="77"/>
  <c r="AA232" i="77"/>
  <c r="AB232" i="77"/>
  <c r="AC232" i="77"/>
  <c r="AD232" i="77"/>
  <c r="U233" i="77"/>
  <c r="V233" i="77"/>
  <c r="W233" i="77"/>
  <c r="X233" i="77"/>
  <c r="Y233" i="77"/>
  <c r="Z233" i="77"/>
  <c r="AA233" i="77"/>
  <c r="AB233" i="77"/>
  <c r="AC233" i="77"/>
  <c r="AD233" i="77"/>
  <c r="U234" i="77"/>
  <c r="V234" i="77"/>
  <c r="W234" i="77"/>
  <c r="X234" i="77"/>
  <c r="Y234" i="77"/>
  <c r="Z234" i="77"/>
  <c r="AA234" i="77"/>
  <c r="AB234" i="77"/>
  <c r="AC234" i="77"/>
  <c r="AD234" i="77"/>
  <c r="U235" i="77"/>
  <c r="V235" i="77"/>
  <c r="W235" i="77"/>
  <c r="X235" i="77"/>
  <c r="Y235" i="77"/>
  <c r="Z235" i="77"/>
  <c r="AA235" i="77"/>
  <c r="AB235" i="77"/>
  <c r="AC235" i="77"/>
  <c r="AD235" i="77"/>
  <c r="U236" i="77"/>
  <c r="V236" i="77"/>
  <c r="W236" i="77"/>
  <c r="X236" i="77"/>
  <c r="Y236" i="77"/>
  <c r="Z236" i="77"/>
  <c r="AA236" i="77"/>
  <c r="AB236" i="77"/>
  <c r="AC236" i="77"/>
  <c r="AD236" i="77"/>
  <c r="U237" i="77"/>
  <c r="V237" i="77"/>
  <c r="W237" i="77"/>
  <c r="X237" i="77"/>
  <c r="Y237" i="77"/>
  <c r="Z237" i="77"/>
  <c r="AA237" i="77"/>
  <c r="AB237" i="77"/>
  <c r="AC237" i="77"/>
  <c r="AD237" i="77"/>
  <c r="U238" i="77"/>
  <c r="V238" i="77"/>
  <c r="W238" i="77"/>
  <c r="X238" i="77"/>
  <c r="Y238" i="77"/>
  <c r="Z238" i="77"/>
  <c r="AA238" i="77"/>
  <c r="AB238" i="77"/>
  <c r="AC238" i="77"/>
  <c r="AD238" i="77"/>
  <c r="U239" i="77"/>
  <c r="V239" i="77"/>
  <c r="W239" i="77"/>
  <c r="X239" i="77"/>
  <c r="Y239" i="77"/>
  <c r="Z239" i="77"/>
  <c r="AA239" i="77"/>
  <c r="AB239" i="77"/>
  <c r="AC239" i="77"/>
  <c r="AD239" i="77"/>
  <c r="U240" i="77"/>
  <c r="V240" i="77"/>
  <c r="W240" i="77"/>
  <c r="X240" i="77"/>
  <c r="Y240" i="77"/>
  <c r="Z240" i="77"/>
  <c r="AA240" i="77"/>
  <c r="AB240" i="77"/>
  <c r="AC240" i="77"/>
  <c r="AD240" i="77"/>
  <c r="U241" i="77"/>
  <c r="V241" i="77"/>
  <c r="W241" i="77"/>
  <c r="X241" i="77"/>
  <c r="Y241" i="77"/>
  <c r="Z241" i="77"/>
  <c r="AA241" i="77"/>
  <c r="AB241" i="77"/>
  <c r="AC241" i="77"/>
  <c r="AD241" i="77"/>
  <c r="U242" i="77"/>
  <c r="V242" i="77"/>
  <c r="W242" i="77"/>
  <c r="X242" i="77"/>
  <c r="Y242" i="77"/>
  <c r="Z242" i="77"/>
  <c r="AA242" i="77"/>
  <c r="AB242" i="77"/>
  <c r="AC242" i="77"/>
  <c r="AD242" i="77"/>
  <c r="U243" i="77"/>
  <c r="V243" i="77"/>
  <c r="W243" i="77"/>
  <c r="X243" i="77"/>
  <c r="Y243" i="77"/>
  <c r="Z243" i="77"/>
  <c r="AA243" i="77"/>
  <c r="AB243" i="77"/>
  <c r="AC243" i="77"/>
  <c r="AD243" i="77"/>
  <c r="U244" i="77"/>
  <c r="V244" i="77"/>
  <c r="W244" i="77"/>
  <c r="X244" i="77"/>
  <c r="Y244" i="77"/>
  <c r="Z244" i="77"/>
  <c r="AA244" i="77"/>
  <c r="AB244" i="77"/>
  <c r="AC244" i="77"/>
  <c r="AD244" i="77"/>
  <c r="U245" i="77"/>
  <c r="V245" i="77"/>
  <c r="W245" i="77"/>
  <c r="X245" i="77"/>
  <c r="Y245" i="77"/>
  <c r="Z245" i="77"/>
  <c r="AA245" i="77"/>
  <c r="AB245" i="77"/>
  <c r="AC245" i="77"/>
  <c r="AD245" i="77"/>
  <c r="U246" i="77"/>
  <c r="V246" i="77"/>
  <c r="W246" i="77"/>
  <c r="X246" i="77"/>
  <c r="Y246" i="77"/>
  <c r="Z246" i="77"/>
  <c r="AA246" i="77"/>
  <c r="AB246" i="77"/>
  <c r="AC246" i="77"/>
  <c r="AD246" i="77"/>
  <c r="U247" i="77"/>
  <c r="V247" i="77"/>
  <c r="W247" i="77"/>
  <c r="X247" i="77"/>
  <c r="Y247" i="77"/>
  <c r="Z247" i="77"/>
  <c r="AA247" i="77"/>
  <c r="AB247" i="77"/>
  <c r="AC247" i="77"/>
  <c r="AD247" i="77"/>
  <c r="U248" i="77"/>
  <c r="V248" i="77"/>
  <c r="W248" i="77"/>
  <c r="X248" i="77"/>
  <c r="Y248" i="77"/>
  <c r="Z248" i="77"/>
  <c r="AA248" i="77"/>
  <c r="AB248" i="77"/>
  <c r="AC248" i="77"/>
  <c r="AD248" i="77"/>
  <c r="U249" i="77"/>
  <c r="V249" i="77"/>
  <c r="W249" i="77"/>
  <c r="X249" i="77"/>
  <c r="Y249" i="77"/>
  <c r="Z249" i="77"/>
  <c r="AA249" i="77"/>
  <c r="AB249" i="77"/>
  <c r="AC249" i="77"/>
  <c r="AD249" i="77"/>
  <c r="U250" i="77"/>
  <c r="V250" i="77"/>
  <c r="W250" i="77"/>
  <c r="X250" i="77"/>
  <c r="Y250" i="77"/>
  <c r="Z250" i="77"/>
  <c r="AA250" i="77"/>
  <c r="AB250" i="77"/>
  <c r="AC250" i="77"/>
  <c r="AD250" i="77"/>
  <c r="U251" i="77"/>
  <c r="V251" i="77"/>
  <c r="W251" i="77"/>
  <c r="X251" i="77"/>
  <c r="Y251" i="77"/>
  <c r="Z251" i="77"/>
  <c r="AA251" i="77"/>
  <c r="AB251" i="77"/>
  <c r="AC251" i="77"/>
  <c r="AD251" i="77"/>
  <c r="U252" i="77"/>
  <c r="V252" i="77"/>
  <c r="W252" i="77"/>
  <c r="X252" i="77"/>
  <c r="Y252" i="77"/>
  <c r="Z252" i="77"/>
  <c r="AA252" i="77"/>
  <c r="AB252" i="77"/>
  <c r="AC252" i="77"/>
  <c r="AD252" i="77"/>
  <c r="U253" i="77"/>
  <c r="V253" i="77"/>
  <c r="W253" i="77"/>
  <c r="X253" i="77"/>
  <c r="Y253" i="77"/>
  <c r="Z253" i="77"/>
  <c r="AA253" i="77"/>
  <c r="AB253" i="77"/>
  <c r="AC253" i="77"/>
  <c r="AD253" i="77"/>
  <c r="U254" i="77"/>
  <c r="V254" i="77"/>
  <c r="W254" i="77"/>
  <c r="X254" i="77"/>
  <c r="Y254" i="77"/>
  <c r="Z254" i="77"/>
  <c r="AA254" i="77"/>
  <c r="AB254" i="77"/>
  <c r="AC254" i="77"/>
  <c r="AD254" i="77"/>
  <c r="U255" i="77"/>
  <c r="V255" i="77"/>
  <c r="W255" i="77"/>
  <c r="X255" i="77"/>
  <c r="Y255" i="77"/>
  <c r="Z255" i="77"/>
  <c r="AA255" i="77"/>
  <c r="AB255" i="77"/>
  <c r="AC255" i="77"/>
  <c r="AD255" i="77"/>
  <c r="U256" i="77"/>
  <c r="V256" i="77"/>
  <c r="W256" i="77"/>
  <c r="X256" i="77"/>
  <c r="Y256" i="77"/>
  <c r="Z256" i="77"/>
  <c r="AA256" i="77"/>
  <c r="AB256" i="77"/>
  <c r="AC256" i="77"/>
  <c r="AD256" i="77"/>
  <c r="U257" i="77"/>
  <c r="V257" i="77"/>
  <c r="W257" i="77"/>
  <c r="X257" i="77"/>
  <c r="Y257" i="77"/>
  <c r="Z257" i="77"/>
  <c r="AA257" i="77"/>
  <c r="AB257" i="77"/>
  <c r="AC257" i="77"/>
  <c r="AD257" i="77"/>
  <c r="U258" i="77"/>
  <c r="V258" i="77"/>
  <c r="W258" i="77"/>
  <c r="X258" i="77"/>
  <c r="Y258" i="77"/>
  <c r="Z258" i="77"/>
  <c r="AA258" i="77"/>
  <c r="AB258" i="77"/>
  <c r="AC258" i="77"/>
  <c r="AD258" i="77"/>
  <c r="U259" i="77"/>
  <c r="V259" i="77"/>
  <c r="W259" i="77"/>
  <c r="X259" i="77"/>
  <c r="Y259" i="77"/>
  <c r="Z259" i="77"/>
  <c r="AA259" i="77"/>
  <c r="AB259" i="77"/>
  <c r="AC259" i="77"/>
  <c r="AD259" i="77"/>
  <c r="U260" i="77"/>
  <c r="V260" i="77"/>
  <c r="W260" i="77"/>
  <c r="X260" i="77"/>
  <c r="Y260" i="77"/>
  <c r="Z260" i="77"/>
  <c r="AA260" i="77"/>
  <c r="AB260" i="77"/>
  <c r="AC260" i="77"/>
  <c r="AD260" i="77"/>
  <c r="U261" i="77"/>
  <c r="V261" i="77"/>
  <c r="W261" i="77"/>
  <c r="X261" i="77"/>
  <c r="Y261" i="77"/>
  <c r="Z261" i="77"/>
  <c r="AA261" i="77"/>
  <c r="AB261" i="77"/>
  <c r="AC261" i="77"/>
  <c r="AD261" i="77"/>
  <c r="U262" i="77"/>
  <c r="V262" i="77"/>
  <c r="W262" i="77"/>
  <c r="X262" i="77"/>
  <c r="Y262" i="77"/>
  <c r="Z262" i="77"/>
  <c r="AA262" i="77"/>
  <c r="AB262" i="77"/>
  <c r="AC262" i="77"/>
  <c r="AD262" i="77"/>
  <c r="U263" i="77"/>
  <c r="V263" i="77"/>
  <c r="W263" i="77"/>
  <c r="X263" i="77"/>
  <c r="Y263" i="77"/>
  <c r="Z263" i="77"/>
  <c r="AA263" i="77"/>
  <c r="AB263" i="77"/>
  <c r="AC263" i="77"/>
  <c r="AD263" i="77"/>
  <c r="U264" i="77"/>
  <c r="V264" i="77"/>
  <c r="W264" i="77"/>
  <c r="X264" i="77"/>
  <c r="Y264" i="77"/>
  <c r="Z264" i="77"/>
  <c r="AA264" i="77"/>
  <c r="AB264" i="77"/>
  <c r="AC264" i="77"/>
  <c r="AD264" i="77"/>
  <c r="U265" i="77"/>
  <c r="V265" i="77"/>
  <c r="W265" i="77"/>
  <c r="X265" i="77"/>
  <c r="Y265" i="77"/>
  <c r="Z265" i="77"/>
  <c r="AA265" i="77"/>
  <c r="AB265" i="77"/>
  <c r="AC265" i="77"/>
  <c r="AD265" i="77"/>
  <c r="U266" i="77"/>
  <c r="V266" i="77"/>
  <c r="W266" i="77"/>
  <c r="X266" i="77"/>
  <c r="Y266" i="77"/>
  <c r="Z266" i="77"/>
  <c r="AA266" i="77"/>
  <c r="AB266" i="77"/>
  <c r="AC266" i="77"/>
  <c r="AD266" i="77"/>
  <c r="U267" i="77"/>
  <c r="V267" i="77"/>
  <c r="W267" i="77"/>
  <c r="X267" i="77"/>
  <c r="Y267" i="77"/>
  <c r="Z267" i="77"/>
  <c r="AA267" i="77"/>
  <c r="AB267" i="77"/>
  <c r="AC267" i="77"/>
  <c r="AD267" i="77"/>
  <c r="U268" i="77"/>
  <c r="V268" i="77"/>
  <c r="W268" i="77"/>
  <c r="X268" i="77"/>
  <c r="Y268" i="77"/>
  <c r="Z268" i="77"/>
  <c r="AA268" i="77"/>
  <c r="AB268" i="77"/>
  <c r="AC268" i="77"/>
  <c r="AD268" i="77"/>
  <c r="U269" i="77"/>
  <c r="V269" i="77"/>
  <c r="W269" i="77"/>
  <c r="X269" i="77"/>
  <c r="Y269" i="77"/>
  <c r="Z269" i="77"/>
  <c r="AA269" i="77"/>
  <c r="AB269" i="77"/>
  <c r="AC269" i="77"/>
  <c r="AD269" i="77"/>
  <c r="U270" i="77"/>
  <c r="V270" i="77"/>
  <c r="W270" i="77"/>
  <c r="X270" i="77"/>
  <c r="Y270" i="77"/>
  <c r="Z270" i="77"/>
  <c r="AA270" i="77"/>
  <c r="AB270" i="77"/>
  <c r="AC270" i="77"/>
  <c r="AD270" i="77"/>
  <c r="U271" i="77"/>
  <c r="V271" i="77"/>
  <c r="W271" i="77"/>
  <c r="X271" i="77"/>
  <c r="Y271" i="77"/>
  <c r="Z271" i="77"/>
  <c r="AA271" i="77"/>
  <c r="AB271" i="77"/>
  <c r="AC271" i="77"/>
  <c r="AD271" i="77"/>
  <c r="U272" i="77"/>
  <c r="V272" i="77"/>
  <c r="W272" i="77"/>
  <c r="X272" i="77"/>
  <c r="Y272" i="77"/>
  <c r="Z272" i="77"/>
  <c r="AA272" i="77"/>
  <c r="AB272" i="77"/>
  <c r="AC272" i="77"/>
  <c r="AD272" i="77"/>
  <c r="U273" i="77"/>
  <c r="V273" i="77"/>
  <c r="W273" i="77"/>
  <c r="X273" i="77"/>
  <c r="Y273" i="77"/>
  <c r="Z273" i="77"/>
  <c r="AA273" i="77"/>
  <c r="AB273" i="77"/>
  <c r="AC273" i="77"/>
  <c r="AD273" i="77"/>
  <c r="U274" i="77"/>
  <c r="V274" i="77"/>
  <c r="W274" i="77"/>
  <c r="X274" i="77"/>
  <c r="Y274" i="77"/>
  <c r="Z274" i="77"/>
  <c r="AA274" i="77"/>
  <c r="AB274" i="77"/>
  <c r="AC274" i="77"/>
  <c r="AD274" i="77"/>
  <c r="U275" i="77"/>
  <c r="V275" i="77"/>
  <c r="W275" i="77"/>
  <c r="X275" i="77"/>
  <c r="Y275" i="77"/>
  <c r="Z275" i="77"/>
  <c r="AA275" i="77"/>
  <c r="AB275" i="77"/>
  <c r="AC275" i="77"/>
  <c r="AD275" i="77"/>
  <c r="U276" i="77"/>
  <c r="V276" i="77"/>
  <c r="W276" i="77"/>
  <c r="X276" i="77"/>
  <c r="Y276" i="77"/>
  <c r="Z276" i="77"/>
  <c r="AA276" i="77"/>
  <c r="AB276" i="77"/>
  <c r="AC276" i="77"/>
  <c r="AD276" i="77"/>
  <c r="U277" i="77"/>
  <c r="V277" i="77"/>
  <c r="W277" i="77"/>
  <c r="X277" i="77"/>
  <c r="Y277" i="77"/>
  <c r="Z277" i="77"/>
  <c r="AA277" i="77"/>
  <c r="AB277" i="77"/>
  <c r="AC277" i="77"/>
  <c r="AD277" i="77"/>
  <c r="U278" i="77"/>
  <c r="V278" i="77"/>
  <c r="W278" i="77"/>
  <c r="X278" i="77"/>
  <c r="Y278" i="77"/>
  <c r="Z278" i="77"/>
  <c r="AA278" i="77"/>
  <c r="AB278" i="77"/>
  <c r="AC278" i="77"/>
  <c r="AD278" i="77"/>
  <c r="U279" i="77"/>
  <c r="V279" i="77"/>
  <c r="W279" i="77"/>
  <c r="X279" i="77"/>
  <c r="Y279" i="77"/>
  <c r="Z279" i="77"/>
  <c r="AA279" i="77"/>
  <c r="AB279" i="77"/>
  <c r="AC279" i="77"/>
  <c r="AD279" i="77"/>
  <c r="U280" i="77"/>
  <c r="V280" i="77"/>
  <c r="W280" i="77"/>
  <c r="X280" i="77"/>
  <c r="Y280" i="77"/>
  <c r="Z280" i="77"/>
  <c r="AA280" i="77"/>
  <c r="AB280" i="77"/>
  <c r="AC280" i="77"/>
  <c r="AD280" i="77"/>
  <c r="U281" i="77"/>
  <c r="V281" i="77"/>
  <c r="W281" i="77"/>
  <c r="X281" i="77"/>
  <c r="Y281" i="77"/>
  <c r="Z281" i="77"/>
  <c r="AA281" i="77"/>
  <c r="AB281" i="77"/>
  <c r="AC281" i="77"/>
  <c r="AD281" i="77"/>
  <c r="U282" i="77"/>
  <c r="V282" i="77"/>
  <c r="W282" i="77"/>
  <c r="X282" i="77"/>
  <c r="Y282" i="77"/>
  <c r="Z282" i="77"/>
  <c r="AA282" i="77"/>
  <c r="AB282" i="77"/>
  <c r="AC282" i="77"/>
  <c r="AD282" i="77"/>
  <c r="U283" i="77"/>
  <c r="V283" i="77"/>
  <c r="W283" i="77"/>
  <c r="X283" i="77"/>
  <c r="Y283" i="77"/>
  <c r="Z283" i="77"/>
  <c r="AA283" i="77"/>
  <c r="AB283" i="77"/>
  <c r="AC283" i="77"/>
  <c r="AD283" i="77"/>
  <c r="U284" i="77"/>
  <c r="V284" i="77"/>
  <c r="W284" i="77"/>
  <c r="X284" i="77"/>
  <c r="Y284" i="77"/>
  <c r="Z284" i="77"/>
  <c r="AA284" i="77"/>
  <c r="AB284" i="77"/>
  <c r="AC284" i="77"/>
  <c r="AD284" i="77"/>
  <c r="U285" i="77"/>
  <c r="V285" i="77"/>
  <c r="W285" i="77"/>
  <c r="X285" i="77"/>
  <c r="Y285" i="77"/>
  <c r="Z285" i="77"/>
  <c r="AA285" i="77"/>
  <c r="AB285" i="77"/>
  <c r="AC285" i="77"/>
  <c r="AD285" i="77"/>
  <c r="U286" i="77"/>
  <c r="V286" i="77"/>
  <c r="W286" i="77"/>
  <c r="X286" i="77"/>
  <c r="Y286" i="77"/>
  <c r="Z286" i="77"/>
  <c r="AA286" i="77"/>
  <c r="AB286" i="77"/>
  <c r="AC286" i="77"/>
  <c r="AD286" i="77"/>
  <c r="U287" i="77"/>
  <c r="V287" i="77"/>
  <c r="W287" i="77"/>
  <c r="X287" i="77"/>
  <c r="Y287" i="77"/>
  <c r="Z287" i="77"/>
  <c r="AA287" i="77"/>
  <c r="AB287" i="77"/>
  <c r="AC287" i="77"/>
  <c r="AD287" i="77"/>
  <c r="U288" i="77"/>
  <c r="V288" i="77"/>
  <c r="W288" i="77"/>
  <c r="X288" i="77"/>
  <c r="Y288" i="77"/>
  <c r="Z288" i="77"/>
  <c r="AA288" i="77"/>
  <c r="AB288" i="77"/>
  <c r="AC288" i="77"/>
  <c r="AD288" i="77"/>
  <c r="U289" i="77"/>
  <c r="V289" i="77"/>
  <c r="W289" i="77"/>
  <c r="X289" i="77"/>
  <c r="Y289" i="77"/>
  <c r="Z289" i="77"/>
  <c r="AA289" i="77"/>
  <c r="AB289" i="77"/>
  <c r="AC289" i="77"/>
  <c r="AD289" i="77"/>
  <c r="U290" i="77"/>
  <c r="V290" i="77"/>
  <c r="W290" i="77"/>
  <c r="X290" i="77"/>
  <c r="Y290" i="77"/>
  <c r="Z290" i="77"/>
  <c r="AA290" i="77"/>
  <c r="AB290" i="77"/>
  <c r="AC290" i="77"/>
  <c r="AD290" i="77"/>
  <c r="U291" i="77"/>
  <c r="V291" i="77"/>
  <c r="W291" i="77"/>
  <c r="X291" i="77"/>
  <c r="Y291" i="77"/>
  <c r="Z291" i="77"/>
  <c r="AA291" i="77"/>
  <c r="AB291" i="77"/>
  <c r="AC291" i="77"/>
  <c r="AD291" i="77"/>
  <c r="U292" i="77"/>
  <c r="V292" i="77"/>
  <c r="W292" i="77"/>
  <c r="X292" i="77"/>
  <c r="Y292" i="77"/>
  <c r="Z292" i="77"/>
  <c r="AA292" i="77"/>
  <c r="AB292" i="77"/>
  <c r="AC292" i="77"/>
  <c r="AD292" i="77"/>
  <c r="U293" i="77"/>
  <c r="V293" i="77"/>
  <c r="W293" i="77"/>
  <c r="X293" i="77"/>
  <c r="Y293" i="77"/>
  <c r="Z293" i="77"/>
  <c r="AA293" i="77"/>
  <c r="AB293" i="77"/>
  <c r="AC293" i="77"/>
  <c r="AD293" i="77"/>
  <c r="U294" i="77"/>
  <c r="V294" i="77"/>
  <c r="W294" i="77"/>
  <c r="X294" i="77"/>
  <c r="Y294" i="77"/>
  <c r="Z294" i="77"/>
  <c r="AA294" i="77"/>
  <c r="AB294" i="77"/>
  <c r="AC294" i="77"/>
  <c r="AD294" i="77"/>
  <c r="U295" i="77"/>
  <c r="V295" i="77"/>
  <c r="W295" i="77"/>
  <c r="X295" i="77"/>
  <c r="Y295" i="77"/>
  <c r="Z295" i="77"/>
  <c r="AA295" i="77"/>
  <c r="AB295" i="77"/>
  <c r="AC295" i="77"/>
  <c r="AD295" i="77"/>
  <c r="U296" i="77"/>
  <c r="V296" i="77"/>
  <c r="W296" i="77"/>
  <c r="X296" i="77"/>
  <c r="Y296" i="77"/>
  <c r="Z296" i="77"/>
  <c r="AA296" i="77"/>
  <c r="AB296" i="77"/>
  <c r="AC296" i="77"/>
  <c r="AD296" i="77"/>
  <c r="U297" i="77"/>
  <c r="V297" i="77"/>
  <c r="W297" i="77"/>
  <c r="X297" i="77"/>
  <c r="Y297" i="77"/>
  <c r="Z297" i="77"/>
  <c r="AA297" i="77"/>
  <c r="AB297" i="77"/>
  <c r="AC297" i="77"/>
  <c r="AD297" i="77"/>
  <c r="U298" i="77"/>
  <c r="V298" i="77"/>
  <c r="W298" i="77"/>
  <c r="X298" i="77"/>
  <c r="Y298" i="77"/>
  <c r="Z298" i="77"/>
  <c r="AA298" i="77"/>
  <c r="AB298" i="77"/>
  <c r="AC298" i="77"/>
  <c r="AD298" i="77"/>
  <c r="U299" i="77"/>
  <c r="V299" i="77"/>
  <c r="W299" i="77"/>
  <c r="X299" i="77"/>
  <c r="Y299" i="77"/>
  <c r="Z299" i="77"/>
  <c r="AA299" i="77"/>
  <c r="AB299" i="77"/>
  <c r="AC299" i="77"/>
  <c r="AD299" i="77"/>
  <c r="U300" i="77"/>
  <c r="V300" i="77"/>
  <c r="W300" i="77"/>
  <c r="X300" i="77"/>
  <c r="Y300" i="77"/>
  <c r="Z300" i="77"/>
  <c r="AA300" i="77"/>
  <c r="AB300" i="77"/>
  <c r="AC300" i="77"/>
  <c r="AD300" i="77"/>
  <c r="U301" i="77"/>
  <c r="V301" i="77"/>
  <c r="W301" i="77"/>
  <c r="X301" i="77"/>
  <c r="Y301" i="77"/>
  <c r="Z301" i="77"/>
  <c r="AA301" i="77"/>
  <c r="AB301" i="77"/>
  <c r="AC301" i="77"/>
  <c r="AD301" i="77"/>
  <c r="U302" i="77"/>
  <c r="V302" i="77"/>
  <c r="W302" i="77"/>
  <c r="X302" i="77"/>
  <c r="Y302" i="77"/>
  <c r="Z302" i="77"/>
  <c r="AA302" i="77"/>
  <c r="AB302" i="77"/>
  <c r="AC302" i="77"/>
  <c r="AD302" i="77"/>
  <c r="U303" i="77"/>
  <c r="V303" i="77"/>
  <c r="W303" i="77"/>
  <c r="X303" i="77"/>
  <c r="Y303" i="77"/>
  <c r="Z303" i="77"/>
  <c r="AA303" i="77"/>
  <c r="AB303" i="77"/>
  <c r="AC303" i="77"/>
  <c r="AD303" i="77"/>
  <c r="U304" i="77"/>
  <c r="V304" i="77"/>
  <c r="W304" i="77"/>
  <c r="X304" i="77"/>
  <c r="Y304" i="77"/>
  <c r="Z304" i="77"/>
  <c r="AA304" i="77"/>
  <c r="AB304" i="77"/>
  <c r="AC304" i="77"/>
  <c r="AD304" i="77"/>
  <c r="U305" i="77"/>
  <c r="V305" i="77"/>
  <c r="W305" i="77"/>
  <c r="X305" i="77"/>
  <c r="Y305" i="77"/>
  <c r="Z305" i="77"/>
  <c r="AA305" i="77"/>
  <c r="AB305" i="77"/>
  <c r="AC305" i="77"/>
  <c r="AD305" i="77"/>
  <c r="U306" i="77"/>
  <c r="V306" i="77"/>
  <c r="W306" i="77"/>
  <c r="X306" i="77"/>
  <c r="Y306" i="77"/>
  <c r="Z306" i="77"/>
  <c r="AA306" i="77"/>
  <c r="AB306" i="77"/>
  <c r="AC306" i="77"/>
  <c r="AD306" i="77"/>
  <c r="U307" i="77"/>
  <c r="V307" i="77"/>
  <c r="W307" i="77"/>
  <c r="X307" i="77"/>
  <c r="Y307" i="77"/>
  <c r="Z307" i="77"/>
  <c r="AA307" i="77"/>
  <c r="AB307" i="77"/>
  <c r="AC307" i="77"/>
  <c r="AD307" i="77"/>
  <c r="U308" i="77"/>
  <c r="V308" i="77"/>
  <c r="W308" i="77"/>
  <c r="X308" i="77"/>
  <c r="Y308" i="77"/>
  <c r="Z308" i="77"/>
  <c r="AA308" i="77"/>
  <c r="AB308" i="77"/>
  <c r="AC308" i="77"/>
  <c r="AD308" i="77"/>
  <c r="U309" i="77"/>
  <c r="V309" i="77"/>
  <c r="W309" i="77"/>
  <c r="X309" i="77"/>
  <c r="Y309" i="77"/>
  <c r="Z309" i="77"/>
  <c r="AA309" i="77"/>
  <c r="AB309" i="77"/>
  <c r="AC309" i="77"/>
  <c r="AD309" i="77"/>
  <c r="U310" i="77"/>
  <c r="V310" i="77"/>
  <c r="W310" i="77"/>
  <c r="X310" i="77"/>
  <c r="Y310" i="77"/>
  <c r="Z310" i="77"/>
  <c r="AA310" i="77"/>
  <c r="AB310" i="77"/>
  <c r="AC310" i="77"/>
  <c r="AD310" i="77"/>
  <c r="U311" i="77"/>
  <c r="V311" i="77"/>
  <c r="W311" i="77"/>
  <c r="X311" i="77"/>
  <c r="Y311" i="77"/>
  <c r="Z311" i="77"/>
  <c r="AA311" i="77"/>
  <c r="AB311" i="77"/>
  <c r="AC311" i="77"/>
  <c r="AD311" i="77"/>
  <c r="U312" i="77"/>
  <c r="V312" i="77"/>
  <c r="W312" i="77"/>
  <c r="X312" i="77"/>
  <c r="Y312" i="77"/>
  <c r="Z312" i="77"/>
  <c r="AA312" i="77"/>
  <c r="AB312" i="77"/>
  <c r="AC312" i="77"/>
  <c r="AD312" i="77"/>
  <c r="U313" i="77"/>
  <c r="V313" i="77"/>
  <c r="W313" i="77"/>
  <c r="X313" i="77"/>
  <c r="Y313" i="77"/>
  <c r="Z313" i="77"/>
  <c r="AA313" i="77"/>
  <c r="AB313" i="77"/>
  <c r="AC313" i="77"/>
  <c r="AD313" i="77"/>
  <c r="U314" i="77"/>
  <c r="V314" i="77"/>
  <c r="W314" i="77"/>
  <c r="X314" i="77"/>
  <c r="Y314" i="77"/>
  <c r="Z314" i="77"/>
  <c r="AA314" i="77"/>
  <c r="AB314" i="77"/>
  <c r="AC314" i="77"/>
  <c r="AD314" i="77"/>
  <c r="U315" i="77"/>
  <c r="V315" i="77"/>
  <c r="W315" i="77"/>
  <c r="X315" i="77"/>
  <c r="Y315" i="77"/>
  <c r="Z315" i="77"/>
  <c r="AA315" i="77"/>
  <c r="AB315" i="77"/>
  <c r="AC315" i="77"/>
  <c r="AD315" i="77"/>
  <c r="U316" i="77"/>
  <c r="V316" i="77"/>
  <c r="W316" i="77"/>
  <c r="X316" i="77"/>
  <c r="Y316" i="77"/>
  <c r="Z316" i="77"/>
  <c r="AA316" i="77"/>
  <c r="AB316" i="77"/>
  <c r="AC316" i="77"/>
  <c r="AD316" i="77"/>
  <c r="U317" i="77"/>
  <c r="V317" i="77"/>
  <c r="W317" i="77"/>
  <c r="X317" i="77"/>
  <c r="Y317" i="77"/>
  <c r="Z317" i="77"/>
  <c r="AA317" i="77"/>
  <c r="AB317" i="77"/>
  <c r="AC317" i="77"/>
  <c r="AD317" i="77"/>
  <c r="U318" i="77"/>
  <c r="V318" i="77"/>
  <c r="W318" i="77"/>
  <c r="X318" i="77"/>
  <c r="Y318" i="77"/>
  <c r="Z318" i="77"/>
  <c r="AA318" i="77"/>
  <c r="AB318" i="77"/>
  <c r="AC318" i="77"/>
  <c r="AD318" i="77"/>
  <c r="U319" i="77"/>
  <c r="V319" i="77"/>
  <c r="W319" i="77"/>
  <c r="X319" i="77"/>
  <c r="Y319" i="77"/>
  <c r="Z319" i="77"/>
  <c r="AA319" i="77"/>
  <c r="AB319" i="77"/>
  <c r="AC319" i="77"/>
  <c r="AD319" i="77"/>
  <c r="U320" i="77"/>
  <c r="V320" i="77"/>
  <c r="W320" i="77"/>
  <c r="X320" i="77"/>
  <c r="Y320" i="77"/>
  <c r="Z320" i="77"/>
  <c r="AA320" i="77"/>
  <c r="AB320" i="77"/>
  <c r="AC320" i="77"/>
  <c r="AD320" i="77"/>
  <c r="U321" i="77"/>
  <c r="V321" i="77"/>
  <c r="W321" i="77"/>
  <c r="X321" i="77"/>
  <c r="Y321" i="77"/>
  <c r="Z321" i="77"/>
  <c r="AA321" i="77"/>
  <c r="AB321" i="77"/>
  <c r="AC321" i="77"/>
  <c r="AD321" i="77"/>
  <c r="U322" i="77"/>
  <c r="V322" i="77"/>
  <c r="W322" i="77"/>
  <c r="X322" i="77"/>
  <c r="Y322" i="77"/>
  <c r="Z322" i="77"/>
  <c r="AA322" i="77"/>
  <c r="AB322" i="77"/>
  <c r="AC322" i="77"/>
  <c r="AD322" i="77"/>
  <c r="U323" i="77"/>
  <c r="V323" i="77"/>
  <c r="W323" i="77"/>
  <c r="X323" i="77"/>
  <c r="Y323" i="77"/>
  <c r="Z323" i="77"/>
  <c r="AA323" i="77"/>
  <c r="AB323" i="77"/>
  <c r="AC323" i="77"/>
  <c r="AD323" i="77"/>
  <c r="U324" i="77"/>
  <c r="V324" i="77"/>
  <c r="W324" i="77"/>
  <c r="X324" i="77"/>
  <c r="Y324" i="77"/>
  <c r="Z324" i="77"/>
  <c r="AA324" i="77"/>
  <c r="AB324" i="77"/>
  <c r="AC324" i="77"/>
  <c r="AD324" i="77"/>
  <c r="U325" i="77"/>
  <c r="V325" i="77"/>
  <c r="W325" i="77"/>
  <c r="X325" i="77"/>
  <c r="Y325" i="77"/>
  <c r="Z325" i="77"/>
  <c r="AA325" i="77"/>
  <c r="AB325" i="77"/>
  <c r="AC325" i="77"/>
  <c r="AD325" i="77"/>
  <c r="U326" i="77"/>
  <c r="V326" i="77"/>
  <c r="W326" i="77"/>
  <c r="X326" i="77"/>
  <c r="Y326" i="77"/>
  <c r="Z326" i="77"/>
  <c r="AA326" i="77"/>
  <c r="AB326" i="77"/>
  <c r="AC326" i="77"/>
  <c r="AD326" i="77"/>
  <c r="U327" i="77"/>
  <c r="V327" i="77"/>
  <c r="W327" i="77"/>
  <c r="X327" i="77"/>
  <c r="Y327" i="77"/>
  <c r="Z327" i="77"/>
  <c r="AA327" i="77"/>
  <c r="AB327" i="77"/>
  <c r="AC327" i="77"/>
  <c r="AD327" i="77"/>
  <c r="U328" i="77"/>
  <c r="V328" i="77"/>
  <c r="W328" i="77"/>
  <c r="X328" i="77"/>
  <c r="Y328" i="77"/>
  <c r="Z328" i="77"/>
  <c r="AA328" i="77"/>
  <c r="AB328" i="77"/>
  <c r="AC328" i="77"/>
  <c r="AD328" i="77"/>
  <c r="U329" i="77"/>
  <c r="V329" i="77"/>
  <c r="W329" i="77"/>
  <c r="X329" i="77"/>
  <c r="Y329" i="77"/>
  <c r="Z329" i="77"/>
  <c r="AA329" i="77"/>
  <c r="AB329" i="77"/>
  <c r="AC329" i="77"/>
  <c r="AD329" i="77"/>
  <c r="U330" i="77"/>
  <c r="V330" i="77"/>
  <c r="W330" i="77"/>
  <c r="X330" i="77"/>
  <c r="Y330" i="77"/>
  <c r="Z330" i="77"/>
  <c r="AA330" i="77"/>
  <c r="AB330" i="77"/>
  <c r="AC330" i="77"/>
  <c r="AD330" i="77"/>
  <c r="U331" i="77"/>
  <c r="V331" i="77"/>
  <c r="W331" i="77"/>
  <c r="X331" i="77"/>
  <c r="Y331" i="77"/>
  <c r="Z331" i="77"/>
  <c r="AA331" i="77"/>
  <c r="AB331" i="77"/>
  <c r="AC331" i="77"/>
  <c r="AD331" i="77"/>
  <c r="U332" i="77"/>
  <c r="V332" i="77"/>
  <c r="W332" i="77"/>
  <c r="X332" i="77"/>
  <c r="Y332" i="77"/>
  <c r="Z332" i="77"/>
  <c r="AA332" i="77"/>
  <c r="AB332" i="77"/>
  <c r="AC332" i="77"/>
  <c r="AD332" i="77"/>
  <c r="U333" i="77"/>
  <c r="V333" i="77"/>
  <c r="W333" i="77"/>
  <c r="X333" i="77"/>
  <c r="Y333" i="77"/>
  <c r="Z333" i="77"/>
  <c r="AA333" i="77"/>
  <c r="AB333" i="77"/>
  <c r="AC333" i="77"/>
  <c r="AD333" i="77"/>
  <c r="U334" i="77"/>
  <c r="V334" i="77"/>
  <c r="W334" i="77"/>
  <c r="X334" i="77"/>
  <c r="Y334" i="77"/>
  <c r="Z334" i="77"/>
  <c r="AA334" i="77"/>
  <c r="AB334" i="77"/>
  <c r="AC334" i="77"/>
  <c r="AD334" i="77"/>
  <c r="U335" i="77"/>
  <c r="V335" i="77"/>
  <c r="W335" i="77"/>
  <c r="X335" i="77"/>
  <c r="Y335" i="77"/>
  <c r="Z335" i="77"/>
  <c r="AA335" i="77"/>
  <c r="AB335" i="77"/>
  <c r="AC335" i="77"/>
  <c r="AD335" i="77"/>
  <c r="U336" i="77"/>
  <c r="V336" i="77"/>
  <c r="W336" i="77"/>
  <c r="X336" i="77"/>
  <c r="Y336" i="77"/>
  <c r="Z336" i="77"/>
  <c r="AA336" i="77"/>
  <c r="AB336" i="77"/>
  <c r="AC336" i="77"/>
  <c r="AD336" i="77"/>
  <c r="U337" i="77"/>
  <c r="V337" i="77"/>
  <c r="W337" i="77"/>
  <c r="X337" i="77"/>
  <c r="Y337" i="77"/>
  <c r="Z337" i="77"/>
  <c r="AA337" i="77"/>
  <c r="AB337" i="77"/>
  <c r="AC337" i="77"/>
  <c r="AD337" i="77"/>
  <c r="U338" i="77"/>
  <c r="V338" i="77"/>
  <c r="W338" i="77"/>
  <c r="X338" i="77"/>
  <c r="Y338" i="77"/>
  <c r="Z338" i="77"/>
  <c r="AA338" i="77"/>
  <c r="AB338" i="77"/>
  <c r="AC338" i="77"/>
  <c r="AD338" i="77"/>
  <c r="U339" i="77"/>
  <c r="V339" i="77"/>
  <c r="W339" i="77"/>
  <c r="X339" i="77"/>
  <c r="Y339" i="77"/>
  <c r="Z339" i="77"/>
  <c r="AA339" i="77"/>
  <c r="AB339" i="77"/>
  <c r="AC339" i="77"/>
  <c r="AD339" i="77"/>
  <c r="U340" i="77"/>
  <c r="V340" i="77"/>
  <c r="W340" i="77"/>
  <c r="X340" i="77"/>
  <c r="Y340" i="77"/>
  <c r="Z340" i="77"/>
  <c r="AA340" i="77"/>
  <c r="AB340" i="77"/>
  <c r="AC340" i="77"/>
  <c r="AD340" i="77"/>
  <c r="U341" i="77"/>
  <c r="V341" i="77"/>
  <c r="W341" i="77"/>
  <c r="X341" i="77"/>
  <c r="Y341" i="77"/>
  <c r="Z341" i="77"/>
  <c r="AA341" i="77"/>
  <c r="AB341" i="77"/>
  <c r="AC341" i="77"/>
  <c r="AD341" i="77"/>
  <c r="U342" i="77"/>
  <c r="V342" i="77"/>
  <c r="W342" i="77"/>
  <c r="X342" i="77"/>
  <c r="Y342" i="77"/>
  <c r="Z342" i="77"/>
  <c r="AA342" i="77"/>
  <c r="AB342" i="77"/>
  <c r="AC342" i="77"/>
  <c r="AD342" i="77"/>
  <c r="U343" i="77"/>
  <c r="V343" i="77"/>
  <c r="W343" i="77"/>
  <c r="X343" i="77"/>
  <c r="Y343" i="77"/>
  <c r="Z343" i="77"/>
  <c r="AA343" i="77"/>
  <c r="AB343" i="77"/>
  <c r="AC343" i="77"/>
  <c r="AD343" i="77"/>
  <c r="U344" i="77"/>
  <c r="V344" i="77"/>
  <c r="W344" i="77"/>
  <c r="X344" i="77"/>
  <c r="Y344" i="77"/>
  <c r="Z344" i="77"/>
  <c r="AA344" i="77"/>
  <c r="AB344" i="77"/>
  <c r="AC344" i="77"/>
  <c r="AD344" i="77"/>
  <c r="U345" i="77"/>
  <c r="V345" i="77"/>
  <c r="W345" i="77"/>
  <c r="X345" i="77"/>
  <c r="Y345" i="77"/>
  <c r="Z345" i="77"/>
  <c r="AA345" i="77"/>
  <c r="AB345" i="77"/>
  <c r="AC345" i="77"/>
  <c r="AD345" i="77"/>
  <c r="U346" i="77"/>
  <c r="V346" i="77"/>
  <c r="W346" i="77"/>
  <c r="X346" i="77"/>
  <c r="Y346" i="77"/>
  <c r="Z346" i="77"/>
  <c r="AA346" i="77"/>
  <c r="AB346" i="77"/>
  <c r="AC346" i="77"/>
  <c r="AD346" i="77"/>
  <c r="U347" i="77"/>
  <c r="V347" i="77"/>
  <c r="W347" i="77"/>
  <c r="X347" i="77"/>
  <c r="Y347" i="77"/>
  <c r="Z347" i="77"/>
  <c r="AA347" i="77"/>
  <c r="AB347" i="77"/>
  <c r="AC347" i="77"/>
  <c r="AD347" i="77"/>
  <c r="U348" i="77"/>
  <c r="V348" i="77"/>
  <c r="W348" i="77"/>
  <c r="X348" i="77"/>
  <c r="Y348" i="77"/>
  <c r="Z348" i="77"/>
  <c r="AA348" i="77"/>
  <c r="AB348" i="77"/>
  <c r="AC348" i="77"/>
  <c r="AD348" i="77"/>
  <c r="U349" i="77"/>
  <c r="V349" i="77"/>
  <c r="W349" i="77"/>
  <c r="X349" i="77"/>
  <c r="Y349" i="77"/>
  <c r="Z349" i="77"/>
  <c r="AA349" i="77"/>
  <c r="AB349" i="77"/>
  <c r="AC349" i="77"/>
  <c r="AD349" i="77"/>
  <c r="U350" i="77"/>
  <c r="V350" i="77"/>
  <c r="W350" i="77"/>
  <c r="X350" i="77"/>
  <c r="Y350" i="77"/>
  <c r="Z350" i="77"/>
  <c r="AA350" i="77"/>
  <c r="AB350" i="77"/>
  <c r="AC350" i="77"/>
  <c r="AD350" i="77"/>
  <c r="U351" i="77"/>
  <c r="V351" i="77"/>
  <c r="W351" i="77"/>
  <c r="X351" i="77"/>
  <c r="Y351" i="77"/>
  <c r="Z351" i="77"/>
  <c r="AA351" i="77"/>
  <c r="AB351" i="77"/>
  <c r="AC351" i="77"/>
  <c r="AD351" i="77"/>
  <c r="U352" i="77"/>
  <c r="V352" i="77"/>
  <c r="W352" i="77"/>
  <c r="X352" i="77"/>
  <c r="Y352" i="77"/>
  <c r="Z352" i="77"/>
  <c r="AA352" i="77"/>
  <c r="AB352" i="77"/>
  <c r="AC352" i="77"/>
  <c r="AD352" i="77"/>
  <c r="U353" i="77"/>
  <c r="V353" i="77"/>
  <c r="W353" i="77"/>
  <c r="X353" i="77"/>
  <c r="Y353" i="77"/>
  <c r="Z353" i="77"/>
  <c r="AA353" i="77"/>
  <c r="AB353" i="77"/>
  <c r="AC353" i="77"/>
  <c r="AD353" i="77"/>
  <c r="U354" i="77"/>
  <c r="V354" i="77"/>
  <c r="W354" i="77"/>
  <c r="X354" i="77"/>
  <c r="Y354" i="77"/>
  <c r="Z354" i="77"/>
  <c r="AA354" i="77"/>
  <c r="AB354" i="77"/>
  <c r="AC354" i="77"/>
  <c r="AD354" i="77"/>
  <c r="U355" i="77"/>
  <c r="V355" i="77"/>
  <c r="W355" i="77"/>
  <c r="X355" i="77"/>
  <c r="Y355" i="77"/>
  <c r="Z355" i="77"/>
  <c r="AA355" i="77"/>
  <c r="AB355" i="77"/>
  <c r="AC355" i="77"/>
  <c r="AD355" i="77"/>
  <c r="U356" i="77"/>
  <c r="V356" i="77"/>
  <c r="W356" i="77"/>
  <c r="X356" i="77"/>
  <c r="Y356" i="77"/>
  <c r="Z356" i="77"/>
  <c r="AA356" i="77"/>
  <c r="AB356" i="77"/>
  <c r="AC356" i="77"/>
  <c r="AD356" i="77"/>
  <c r="U357" i="77"/>
  <c r="V357" i="77"/>
  <c r="W357" i="77"/>
  <c r="X357" i="77"/>
  <c r="Y357" i="77"/>
  <c r="Z357" i="77"/>
  <c r="AA357" i="77"/>
  <c r="AB357" i="77"/>
  <c r="AC357" i="77"/>
  <c r="AD357" i="77"/>
  <c r="U358" i="77"/>
  <c r="V358" i="77"/>
  <c r="W358" i="77"/>
  <c r="X358" i="77"/>
  <c r="Y358" i="77"/>
  <c r="Z358" i="77"/>
  <c r="AA358" i="77"/>
  <c r="AB358" i="77"/>
  <c r="AC358" i="77"/>
  <c r="AD358" i="77"/>
  <c r="U359" i="77"/>
  <c r="V359" i="77"/>
  <c r="W359" i="77"/>
  <c r="X359" i="77"/>
  <c r="Y359" i="77"/>
  <c r="Z359" i="77"/>
  <c r="AA359" i="77"/>
  <c r="AB359" i="77"/>
  <c r="AC359" i="77"/>
  <c r="AD359" i="77"/>
  <c r="U360" i="77"/>
  <c r="V360" i="77"/>
  <c r="W360" i="77"/>
  <c r="X360" i="77"/>
  <c r="Y360" i="77"/>
  <c r="Z360" i="77"/>
  <c r="AA360" i="77"/>
  <c r="AB360" i="77"/>
  <c r="AC360" i="77"/>
  <c r="AD360" i="77"/>
  <c r="U361" i="77"/>
  <c r="V361" i="77"/>
  <c r="W361" i="77"/>
  <c r="X361" i="77"/>
  <c r="Y361" i="77"/>
  <c r="Z361" i="77"/>
  <c r="AA361" i="77"/>
  <c r="AB361" i="77"/>
  <c r="AC361" i="77"/>
  <c r="AD361" i="77"/>
  <c r="U362" i="77"/>
  <c r="V362" i="77"/>
  <c r="W362" i="77"/>
  <c r="X362" i="77"/>
  <c r="Y362" i="77"/>
  <c r="Z362" i="77"/>
  <c r="AA362" i="77"/>
  <c r="AB362" i="77"/>
  <c r="AC362" i="77"/>
  <c r="AD362" i="77"/>
  <c r="U363" i="77"/>
  <c r="V363" i="77"/>
  <c r="W363" i="77"/>
  <c r="X363" i="77"/>
  <c r="Y363" i="77"/>
  <c r="Z363" i="77"/>
  <c r="AA363" i="77"/>
  <c r="AB363" i="77"/>
  <c r="AC363" i="77"/>
  <c r="AD363" i="77"/>
  <c r="U364" i="77"/>
  <c r="V364" i="77"/>
  <c r="W364" i="77"/>
  <c r="X364" i="77"/>
  <c r="Y364" i="77"/>
  <c r="Z364" i="77"/>
  <c r="AA364" i="77"/>
  <c r="AB364" i="77"/>
  <c r="AC364" i="77"/>
  <c r="AD364" i="77"/>
  <c r="U365" i="77"/>
  <c r="V365" i="77"/>
  <c r="W365" i="77"/>
  <c r="X365" i="77"/>
  <c r="Y365" i="77"/>
  <c r="Z365" i="77"/>
  <c r="AA365" i="77"/>
  <c r="AB365" i="77"/>
  <c r="AC365" i="77"/>
  <c r="AD365" i="77"/>
  <c r="U366" i="77"/>
  <c r="V366" i="77"/>
  <c r="W366" i="77"/>
  <c r="X366" i="77"/>
  <c r="Y366" i="77"/>
  <c r="Z366" i="77"/>
  <c r="AA366" i="77"/>
  <c r="AB366" i="77"/>
  <c r="AC366" i="77"/>
  <c r="AD366" i="77"/>
  <c r="U367" i="77"/>
  <c r="V367" i="77"/>
  <c r="W367" i="77"/>
  <c r="X367" i="77"/>
  <c r="Y367" i="77"/>
  <c r="Z367" i="77"/>
  <c r="AA367" i="77"/>
  <c r="AB367" i="77"/>
  <c r="AC367" i="77"/>
  <c r="AD367" i="77"/>
  <c r="U368" i="77"/>
  <c r="V368" i="77"/>
  <c r="W368" i="77"/>
  <c r="X368" i="77"/>
  <c r="Y368" i="77"/>
  <c r="Z368" i="77"/>
  <c r="AA368" i="77"/>
  <c r="AB368" i="77"/>
  <c r="AC368" i="77"/>
  <c r="AD368" i="77"/>
  <c r="U369" i="77"/>
  <c r="V369" i="77"/>
  <c r="W369" i="77"/>
  <c r="X369" i="77"/>
  <c r="Y369" i="77"/>
  <c r="Z369" i="77"/>
  <c r="AA369" i="77"/>
  <c r="AB369" i="77"/>
  <c r="AC369" i="77"/>
  <c r="AD369" i="77"/>
  <c r="U370" i="77"/>
  <c r="V370" i="77"/>
  <c r="W370" i="77"/>
  <c r="X370" i="77"/>
  <c r="Y370" i="77"/>
  <c r="Z370" i="77"/>
  <c r="AA370" i="77"/>
  <c r="AB370" i="77"/>
  <c r="AC370" i="77"/>
  <c r="AD370" i="77"/>
  <c r="U371" i="77"/>
  <c r="V371" i="77"/>
  <c r="W371" i="77"/>
  <c r="X371" i="77"/>
  <c r="Y371" i="77"/>
  <c r="Z371" i="77"/>
  <c r="AA371" i="77"/>
  <c r="AB371" i="77"/>
  <c r="AC371" i="77"/>
  <c r="AD371" i="77"/>
  <c r="U372" i="77"/>
  <c r="V372" i="77"/>
  <c r="W372" i="77"/>
  <c r="X372" i="77"/>
  <c r="Y372" i="77"/>
  <c r="Z372" i="77"/>
  <c r="AA372" i="77"/>
  <c r="AB372" i="77"/>
  <c r="AC372" i="77"/>
  <c r="AD372" i="77"/>
  <c r="U373" i="77"/>
  <c r="V373" i="77"/>
  <c r="W373" i="77"/>
  <c r="X373" i="77"/>
  <c r="Y373" i="77"/>
  <c r="Z373" i="77"/>
  <c r="AA373" i="77"/>
  <c r="AB373" i="77"/>
  <c r="AC373" i="77"/>
  <c r="AD373" i="77"/>
  <c r="U374" i="77"/>
  <c r="V374" i="77"/>
  <c r="W374" i="77"/>
  <c r="X374" i="77"/>
  <c r="Y374" i="77"/>
  <c r="Z374" i="77"/>
  <c r="AA374" i="77"/>
  <c r="AB374" i="77"/>
  <c r="AC374" i="77"/>
  <c r="AD374" i="77"/>
  <c r="U375" i="77"/>
  <c r="V375" i="77"/>
  <c r="W375" i="77"/>
  <c r="X375" i="77"/>
  <c r="Y375" i="77"/>
  <c r="Z375" i="77"/>
  <c r="AA375" i="77"/>
  <c r="AB375" i="77"/>
  <c r="AC375" i="77"/>
  <c r="AD375" i="77"/>
  <c r="U376" i="77"/>
  <c r="V376" i="77"/>
  <c r="W376" i="77"/>
  <c r="X376" i="77"/>
  <c r="Y376" i="77"/>
  <c r="Z376" i="77"/>
  <c r="AA376" i="77"/>
  <c r="AB376" i="77"/>
  <c r="AC376" i="77"/>
  <c r="AD376" i="77"/>
  <c r="U377" i="77"/>
  <c r="V377" i="77"/>
  <c r="W377" i="77"/>
  <c r="X377" i="77"/>
  <c r="Y377" i="77"/>
  <c r="Z377" i="77"/>
  <c r="AA377" i="77"/>
  <c r="AB377" i="77"/>
  <c r="AC377" i="77"/>
  <c r="AD377" i="77"/>
  <c r="U378" i="77"/>
  <c r="V378" i="77"/>
  <c r="W378" i="77"/>
  <c r="X378" i="77"/>
  <c r="Y378" i="77"/>
  <c r="Z378" i="77"/>
  <c r="AA378" i="77"/>
  <c r="AB378" i="77"/>
  <c r="AC378" i="77"/>
  <c r="AD378" i="77"/>
  <c r="U379" i="77"/>
  <c r="V379" i="77"/>
  <c r="W379" i="77"/>
  <c r="X379" i="77"/>
  <c r="Y379" i="77"/>
  <c r="Z379" i="77"/>
  <c r="AA379" i="77"/>
  <c r="AB379" i="77"/>
  <c r="AC379" i="77"/>
  <c r="AD379" i="77"/>
  <c r="U380" i="77"/>
  <c r="V380" i="77"/>
  <c r="W380" i="77"/>
  <c r="X380" i="77"/>
  <c r="Y380" i="77"/>
  <c r="Z380" i="77"/>
  <c r="AA380" i="77"/>
  <c r="AB380" i="77"/>
  <c r="AC380" i="77"/>
  <c r="AD380" i="77"/>
  <c r="U381" i="77"/>
  <c r="V381" i="77"/>
  <c r="W381" i="77"/>
  <c r="X381" i="77"/>
  <c r="Y381" i="77"/>
  <c r="Z381" i="77"/>
  <c r="AA381" i="77"/>
  <c r="AB381" i="77"/>
  <c r="AC381" i="77"/>
  <c r="AD381" i="77"/>
  <c r="U382" i="77"/>
  <c r="V382" i="77"/>
  <c r="W382" i="77"/>
  <c r="X382" i="77"/>
  <c r="Y382" i="77"/>
  <c r="Z382" i="77"/>
  <c r="AA382" i="77"/>
  <c r="AB382" i="77"/>
  <c r="AC382" i="77"/>
  <c r="AD382" i="77"/>
  <c r="U383" i="77"/>
  <c r="V383" i="77"/>
  <c r="W383" i="77"/>
  <c r="X383" i="77"/>
  <c r="Y383" i="77"/>
  <c r="Z383" i="77"/>
  <c r="AA383" i="77"/>
  <c r="AB383" i="77"/>
  <c r="AC383" i="77"/>
  <c r="AD383" i="77"/>
  <c r="U384" i="77"/>
  <c r="V384" i="77"/>
  <c r="W384" i="77"/>
  <c r="X384" i="77"/>
  <c r="Y384" i="77"/>
  <c r="Z384" i="77"/>
  <c r="AA384" i="77"/>
  <c r="AB384" i="77"/>
  <c r="AC384" i="77"/>
  <c r="AD384" i="77"/>
  <c r="U385" i="77"/>
  <c r="V385" i="77"/>
  <c r="W385" i="77"/>
  <c r="X385" i="77"/>
  <c r="Y385" i="77"/>
  <c r="Z385" i="77"/>
  <c r="AA385" i="77"/>
  <c r="AB385" i="77"/>
  <c r="AC385" i="77"/>
  <c r="AD385" i="77"/>
  <c r="U386" i="77"/>
  <c r="V386" i="77"/>
  <c r="W386" i="77"/>
  <c r="X386" i="77"/>
  <c r="Y386" i="77"/>
  <c r="Z386" i="77"/>
  <c r="AA386" i="77"/>
  <c r="AB386" i="77"/>
  <c r="AC386" i="77"/>
  <c r="AD386" i="77"/>
  <c r="U387" i="77"/>
  <c r="V387" i="77"/>
  <c r="W387" i="77"/>
  <c r="X387" i="77"/>
  <c r="Y387" i="77"/>
  <c r="Z387" i="77"/>
  <c r="AA387" i="77"/>
  <c r="AB387" i="77"/>
  <c r="AC387" i="77"/>
  <c r="AD387" i="77"/>
  <c r="U388" i="77"/>
  <c r="V388" i="77"/>
  <c r="W388" i="77"/>
  <c r="X388" i="77"/>
  <c r="Y388" i="77"/>
  <c r="Z388" i="77"/>
  <c r="AA388" i="77"/>
  <c r="AB388" i="77"/>
  <c r="AC388" i="77"/>
  <c r="AD388" i="77"/>
  <c r="U389" i="77"/>
  <c r="V389" i="77"/>
  <c r="W389" i="77"/>
  <c r="X389" i="77"/>
  <c r="Y389" i="77"/>
  <c r="Z389" i="77"/>
  <c r="AA389" i="77"/>
  <c r="AB389" i="77"/>
  <c r="AC389" i="77"/>
  <c r="AD389" i="77"/>
  <c r="U390" i="77"/>
  <c r="V390" i="77"/>
  <c r="W390" i="77"/>
  <c r="X390" i="77"/>
  <c r="Y390" i="77"/>
  <c r="Z390" i="77"/>
  <c r="AA390" i="77"/>
  <c r="AB390" i="77"/>
  <c r="AC390" i="77"/>
  <c r="AD390" i="77"/>
  <c r="U391" i="77"/>
  <c r="V391" i="77"/>
  <c r="W391" i="77"/>
  <c r="X391" i="77"/>
  <c r="Y391" i="77"/>
  <c r="Z391" i="77"/>
  <c r="AA391" i="77"/>
  <c r="AB391" i="77"/>
  <c r="AC391" i="77"/>
  <c r="AD391" i="77"/>
  <c r="U392" i="77"/>
  <c r="V392" i="77"/>
  <c r="W392" i="77"/>
  <c r="X392" i="77"/>
  <c r="Y392" i="77"/>
  <c r="Z392" i="77"/>
  <c r="AA392" i="77"/>
  <c r="AB392" i="77"/>
  <c r="AC392" i="77"/>
  <c r="AD392" i="77"/>
  <c r="U393" i="77"/>
  <c r="V393" i="77"/>
  <c r="W393" i="77"/>
  <c r="X393" i="77"/>
  <c r="Y393" i="77"/>
  <c r="Z393" i="77"/>
  <c r="AA393" i="77"/>
  <c r="AB393" i="77"/>
  <c r="AC393" i="77"/>
  <c r="AD393" i="77"/>
  <c r="U394" i="77"/>
  <c r="V394" i="77"/>
  <c r="W394" i="77"/>
  <c r="X394" i="77"/>
  <c r="Y394" i="77"/>
  <c r="Z394" i="77"/>
  <c r="AA394" i="77"/>
  <c r="AB394" i="77"/>
  <c r="AC394" i="77"/>
  <c r="AD394" i="77"/>
  <c r="U395" i="77"/>
  <c r="V395" i="77"/>
  <c r="W395" i="77"/>
  <c r="X395" i="77"/>
  <c r="Y395" i="77"/>
  <c r="Z395" i="77"/>
  <c r="AA395" i="77"/>
  <c r="AB395" i="77"/>
  <c r="AC395" i="77"/>
  <c r="AD395" i="77"/>
  <c r="U396" i="77"/>
  <c r="V396" i="77"/>
  <c r="W396" i="77"/>
  <c r="X396" i="77"/>
  <c r="Y396" i="77"/>
  <c r="Z396" i="77"/>
  <c r="AA396" i="77"/>
  <c r="AB396" i="77"/>
  <c r="AC396" i="77"/>
  <c r="AD396" i="77"/>
  <c r="U397" i="77"/>
  <c r="V397" i="77"/>
  <c r="W397" i="77"/>
  <c r="X397" i="77"/>
  <c r="Y397" i="77"/>
  <c r="Z397" i="77"/>
  <c r="AA397" i="77"/>
  <c r="AB397" i="77"/>
  <c r="AC397" i="77"/>
  <c r="AD397" i="77"/>
  <c r="U398" i="77"/>
  <c r="V398" i="77"/>
  <c r="W398" i="77"/>
  <c r="X398" i="77"/>
  <c r="Y398" i="77"/>
  <c r="Z398" i="77"/>
  <c r="AA398" i="77"/>
  <c r="AB398" i="77"/>
  <c r="AC398" i="77"/>
  <c r="AD398" i="77"/>
  <c r="U399" i="77"/>
  <c r="V399" i="77"/>
  <c r="W399" i="77"/>
  <c r="X399" i="77"/>
  <c r="Y399" i="77"/>
  <c r="Z399" i="77"/>
  <c r="AA399" i="77"/>
  <c r="AB399" i="77"/>
  <c r="AC399" i="77"/>
  <c r="AD399" i="77"/>
  <c r="U400" i="77"/>
  <c r="V400" i="77"/>
  <c r="W400" i="77"/>
  <c r="X400" i="77"/>
  <c r="Y400" i="77"/>
  <c r="Z400" i="77"/>
  <c r="AA400" i="77"/>
  <c r="AB400" i="77"/>
  <c r="AC400" i="77"/>
  <c r="AD400" i="77"/>
  <c r="U401" i="77"/>
  <c r="V401" i="77"/>
  <c r="W401" i="77"/>
  <c r="X401" i="77"/>
  <c r="Y401" i="77"/>
  <c r="Z401" i="77"/>
  <c r="AA401" i="77"/>
  <c r="AB401" i="77"/>
  <c r="AC401" i="77"/>
  <c r="AD401" i="77"/>
  <c r="U402" i="77"/>
  <c r="V402" i="77"/>
  <c r="W402" i="77"/>
  <c r="X402" i="77"/>
  <c r="Y402" i="77"/>
  <c r="Z402" i="77"/>
  <c r="AA402" i="77"/>
  <c r="AB402" i="77"/>
  <c r="AC402" i="77"/>
  <c r="AD402" i="77"/>
  <c r="U403" i="77"/>
  <c r="V403" i="77"/>
  <c r="W403" i="77"/>
  <c r="X403" i="77"/>
  <c r="Y403" i="77"/>
  <c r="Z403" i="77"/>
  <c r="AA403" i="77"/>
  <c r="AB403" i="77"/>
  <c r="AC403" i="77"/>
  <c r="AD403" i="77"/>
  <c r="U404" i="77"/>
  <c r="V404" i="77"/>
  <c r="W404" i="77"/>
  <c r="X404" i="77"/>
  <c r="Y404" i="77"/>
  <c r="Z404" i="77"/>
  <c r="AA404" i="77"/>
  <c r="AB404" i="77"/>
  <c r="AC404" i="77"/>
  <c r="AD404" i="77"/>
  <c r="U405" i="77"/>
  <c r="V405" i="77"/>
  <c r="W405" i="77"/>
  <c r="X405" i="77"/>
  <c r="Y405" i="77"/>
  <c r="Z405" i="77"/>
  <c r="AA405" i="77"/>
  <c r="AB405" i="77"/>
  <c r="AC405" i="77"/>
  <c r="AD405" i="77"/>
  <c r="U406" i="77"/>
  <c r="V406" i="77"/>
  <c r="W406" i="77"/>
  <c r="X406" i="77"/>
  <c r="Y406" i="77"/>
  <c r="Z406" i="77"/>
  <c r="AA406" i="77"/>
  <c r="AB406" i="77"/>
  <c r="AC406" i="77"/>
  <c r="AD406" i="77"/>
  <c r="U407" i="77"/>
  <c r="V407" i="77"/>
  <c r="W407" i="77"/>
  <c r="X407" i="77"/>
  <c r="Y407" i="77"/>
  <c r="Z407" i="77"/>
  <c r="AA407" i="77"/>
  <c r="AB407" i="77"/>
  <c r="AC407" i="77"/>
  <c r="AD407" i="77"/>
  <c r="U408" i="77"/>
  <c r="V408" i="77"/>
  <c r="W408" i="77"/>
  <c r="X408" i="77"/>
  <c r="Y408" i="77"/>
  <c r="Z408" i="77"/>
  <c r="AA408" i="77"/>
  <c r="AB408" i="77"/>
  <c r="AC408" i="77"/>
  <c r="AD408" i="77"/>
  <c r="U409" i="77"/>
  <c r="V409" i="77"/>
  <c r="W409" i="77"/>
  <c r="X409" i="77"/>
  <c r="Y409" i="77"/>
  <c r="Z409" i="77"/>
  <c r="AA409" i="77"/>
  <c r="AB409" i="77"/>
  <c r="AC409" i="77"/>
  <c r="AD409" i="77"/>
  <c r="U5" i="77"/>
  <c r="V5" i="77"/>
  <c r="W5" i="77"/>
  <c r="X5" i="77"/>
  <c r="Y5" i="77"/>
  <c r="Z5" i="77"/>
  <c r="AA5" i="77"/>
  <c r="AB5" i="77"/>
  <c r="AC5" i="77"/>
  <c r="AD5" i="77"/>
  <c r="U6" i="77"/>
  <c r="V6" i="77"/>
  <c r="W6" i="77"/>
  <c r="X6" i="77"/>
  <c r="Y6" i="77"/>
  <c r="Z6" i="77"/>
  <c r="AA6" i="77"/>
  <c r="AB6" i="77"/>
  <c r="AC6" i="77"/>
  <c r="AD6" i="77"/>
  <c r="U7" i="77"/>
  <c r="V7" i="77"/>
  <c r="W7" i="77"/>
  <c r="X7" i="77"/>
  <c r="Y7" i="77"/>
  <c r="Z7" i="77"/>
  <c r="AA7" i="77"/>
  <c r="AB7" i="77"/>
  <c r="AC7" i="77"/>
  <c r="AD7" i="77"/>
  <c r="U8" i="77"/>
  <c r="V8" i="77"/>
  <c r="W8" i="77"/>
  <c r="X8" i="77"/>
  <c r="Y8" i="77"/>
  <c r="Z8" i="77"/>
  <c r="AA8" i="77"/>
  <c r="AB8" i="77"/>
  <c r="AC8" i="77"/>
  <c r="AD8" i="77"/>
  <c r="U9" i="77"/>
  <c r="V9" i="77"/>
  <c r="W9" i="77"/>
  <c r="X9" i="77"/>
  <c r="Y9" i="77"/>
  <c r="Z9" i="77"/>
  <c r="AA9" i="77"/>
  <c r="AB9" i="77"/>
  <c r="AC9" i="77"/>
  <c r="AD9" i="77"/>
  <c r="U10" i="77"/>
  <c r="V10" i="77"/>
  <c r="W10" i="77"/>
  <c r="X10" i="77"/>
  <c r="Y10" i="77"/>
  <c r="Z10" i="77"/>
  <c r="AA10" i="77"/>
  <c r="AB10" i="77"/>
  <c r="AC10" i="77"/>
  <c r="AD10" i="77"/>
  <c r="U11" i="77"/>
  <c r="V11" i="77"/>
  <c r="W11" i="77"/>
  <c r="X11" i="77"/>
  <c r="Y11" i="77"/>
  <c r="Z11" i="77"/>
  <c r="AA11" i="77"/>
  <c r="AB11" i="77"/>
  <c r="AC11" i="77"/>
  <c r="AD11" i="77"/>
  <c r="U12" i="77"/>
  <c r="V12" i="77"/>
  <c r="W12" i="77"/>
  <c r="X12" i="77"/>
  <c r="Y12" i="77"/>
  <c r="Z12" i="77"/>
  <c r="AA12" i="77"/>
  <c r="AB12" i="77"/>
  <c r="AC12" i="77"/>
  <c r="AD12" i="77"/>
  <c r="U13" i="77"/>
  <c r="V13" i="77"/>
  <c r="W13" i="77"/>
  <c r="X13" i="77"/>
  <c r="Y13" i="77"/>
  <c r="Z13" i="77"/>
  <c r="AA13" i="77"/>
  <c r="AB13" i="77"/>
  <c r="AC13" i="77"/>
  <c r="AD13" i="77"/>
  <c r="U14" i="77"/>
  <c r="V14" i="77"/>
  <c r="W14" i="77"/>
  <c r="X14" i="77"/>
  <c r="Y14" i="77"/>
  <c r="Z14" i="77"/>
  <c r="AA14" i="77"/>
  <c r="AB14" i="77"/>
  <c r="AC14" i="77"/>
  <c r="AD14" i="77"/>
  <c r="U15" i="77"/>
  <c r="V15" i="77"/>
  <c r="W15" i="77"/>
  <c r="X15" i="77"/>
  <c r="Y15" i="77"/>
  <c r="Z15" i="77"/>
  <c r="AA15" i="77"/>
  <c r="AB15" i="77"/>
  <c r="AC15" i="77"/>
  <c r="AD15" i="77"/>
  <c r="U16" i="77"/>
  <c r="V16" i="77"/>
  <c r="W16" i="77"/>
  <c r="X16" i="77"/>
  <c r="Y16" i="77"/>
  <c r="Z16" i="77"/>
  <c r="AA16" i="77"/>
  <c r="AB16" i="77"/>
  <c r="AC16" i="77"/>
  <c r="AD16" i="77"/>
  <c r="U17" i="77"/>
  <c r="V17" i="77"/>
  <c r="W17" i="77"/>
  <c r="X17" i="77"/>
  <c r="Y17" i="77"/>
  <c r="Z17" i="77"/>
  <c r="AA17" i="77"/>
  <c r="AB17" i="77"/>
  <c r="AC17" i="77"/>
  <c r="AD17" i="77"/>
  <c r="W4" i="77"/>
  <c r="X4" i="77"/>
  <c r="Y4" i="77"/>
  <c r="Z4" i="77"/>
  <c r="AA4" i="77"/>
  <c r="AB4" i="77"/>
  <c r="AC4" i="77"/>
  <c r="AD4" i="77"/>
  <c r="AD3" i="77"/>
  <c r="AC3" i="77"/>
  <c r="AB3" i="77"/>
  <c r="AA3" i="77"/>
  <c r="Z3" i="77"/>
  <c r="Y3" i="77"/>
  <c r="X3" i="77"/>
  <c r="W3" i="77"/>
  <c r="V4" i="77"/>
  <c r="U4" i="77"/>
  <c r="U410" i="77"/>
  <c r="F413" i="78" l="1"/>
  <c r="F411" i="79"/>
  <c r="F413" i="77"/>
  <c r="F411" i="76" l="1"/>
  <c r="F413" i="75"/>
  <c r="F413" i="74" l="1"/>
  <c r="F413" i="65"/>
  <c r="F411" i="66" l="1"/>
  <c r="F413" i="64" l="1"/>
  <c r="F411" i="58" l="1"/>
  <c r="F413" i="57"/>
  <c r="S413" i="56"/>
  <c r="R413" i="56"/>
  <c r="Q413" i="56"/>
  <c r="P413" i="56"/>
  <c r="O413" i="56"/>
  <c r="N413" i="56"/>
  <c r="M413" i="56"/>
  <c r="L413" i="56"/>
  <c r="K413" i="56"/>
  <c r="J413" i="56"/>
  <c r="I413" i="56"/>
  <c r="H413" i="56"/>
  <c r="G413" i="56"/>
  <c r="F413" i="56"/>
  <c r="H413" i="46"/>
  <c r="I413" i="46"/>
  <c r="J413" i="46"/>
  <c r="K413" i="46"/>
  <c r="L413" i="46"/>
  <c r="M413" i="46"/>
  <c r="N413" i="46"/>
  <c r="O413" i="46"/>
  <c r="P413" i="46"/>
  <c r="Q413" i="46"/>
  <c r="R413" i="46"/>
  <c r="S413" i="46"/>
  <c r="G413" i="46"/>
  <c r="F411" i="52" l="1"/>
  <c r="F413" i="37" l="1"/>
  <c r="F413" i="46"/>
</calcChain>
</file>

<file path=xl/sharedStrings.xml><?xml version="1.0" encoding="utf-8"?>
<sst xmlns="http://schemas.openxmlformats.org/spreadsheetml/2006/main" count="24425" uniqueCount="876">
  <si>
    <t>Region</t>
  </si>
  <si>
    <t>Country</t>
  </si>
  <si>
    <t>England</t>
  </si>
  <si>
    <t>Photovoltaics</t>
  </si>
  <si>
    <t>Anaerobic Digestion</t>
  </si>
  <si>
    <t>South West</t>
  </si>
  <si>
    <t>London</t>
  </si>
  <si>
    <t>Scotland</t>
  </si>
  <si>
    <t>Wales</t>
  </si>
  <si>
    <t>North East</t>
  </si>
  <si>
    <t>Landfill Gas</t>
  </si>
  <si>
    <t>South East</t>
  </si>
  <si>
    <t>North West</t>
  </si>
  <si>
    <t>West Midlands</t>
  </si>
  <si>
    <t>Northern Ireland</t>
  </si>
  <si>
    <t>East Midlands</t>
  </si>
  <si>
    <t>Swansea</t>
  </si>
  <si>
    <t>Sutton</t>
  </si>
  <si>
    <t>Croydon</t>
  </si>
  <si>
    <t>Leeds</t>
  </si>
  <si>
    <t>Barking and Dagenham</t>
  </si>
  <si>
    <t>Ashford</t>
  </si>
  <si>
    <t>Total</t>
  </si>
  <si>
    <t>Hydro</t>
  </si>
  <si>
    <t>Animal Biomass</t>
  </si>
  <si>
    <t>Plant Biomass</t>
  </si>
  <si>
    <t>East of England</t>
  </si>
  <si>
    <t>Sewage Gas</t>
  </si>
  <si>
    <t>Cofiring</t>
  </si>
  <si>
    <t>Local Authority Name</t>
  </si>
  <si>
    <t>Aberdeen City</t>
  </si>
  <si>
    <t>Aberdeenshire</t>
  </si>
  <si>
    <t>Adur</t>
  </si>
  <si>
    <t>Allerdale</t>
  </si>
  <si>
    <t>Amber Valley</t>
  </si>
  <si>
    <t>Angus</t>
  </si>
  <si>
    <t>Argyll &amp; Bute</t>
  </si>
  <si>
    <t>Arun</t>
  </si>
  <si>
    <t>Ashfield</t>
  </si>
  <si>
    <t>Aylesbury Vale</t>
  </si>
  <si>
    <t>Babergh</t>
  </si>
  <si>
    <t>Barnet</t>
  </si>
  <si>
    <t>Barnsley</t>
  </si>
  <si>
    <t>Barrow-in-Furness</t>
  </si>
  <si>
    <t>Basildon</t>
  </si>
  <si>
    <t>Basingstoke and Deane</t>
  </si>
  <si>
    <t>Bassetlaw</t>
  </si>
  <si>
    <t>Bath and North East Somerset</t>
  </si>
  <si>
    <t>Bedford</t>
  </si>
  <si>
    <t>Bexley</t>
  </si>
  <si>
    <t>Birmingham</t>
  </si>
  <si>
    <t>Blaby</t>
  </si>
  <si>
    <t>Blackburn with Darwen</t>
  </si>
  <si>
    <t>Blackpool</t>
  </si>
  <si>
    <t>Blaenau Gwent</t>
  </si>
  <si>
    <t>Bolsover</t>
  </si>
  <si>
    <t>Bolton</t>
  </si>
  <si>
    <t>Boston</t>
  </si>
  <si>
    <t>Bournemouth</t>
  </si>
  <si>
    <t>Bracknell Forest</t>
  </si>
  <si>
    <t>Bradford</t>
  </si>
  <si>
    <t>Braintree</t>
  </si>
  <si>
    <t>Breckland</t>
  </si>
  <si>
    <t>Brent</t>
  </si>
  <si>
    <t>Brentwood</t>
  </si>
  <si>
    <t>Bridgend</t>
  </si>
  <si>
    <t>Brighton and Hove</t>
  </si>
  <si>
    <t>Bristol City of</t>
  </si>
  <si>
    <t>Broadland</t>
  </si>
  <si>
    <t>Bromley</t>
  </si>
  <si>
    <t>Bromsgrove</t>
  </si>
  <si>
    <t>Broxbourne</t>
  </si>
  <si>
    <t>Broxtowe</t>
  </si>
  <si>
    <t>Burnley</t>
  </si>
  <si>
    <t>Bury</t>
  </si>
  <si>
    <t>Caerphilly</t>
  </si>
  <si>
    <t>Calderdale</t>
  </si>
  <si>
    <t>Cambridge</t>
  </si>
  <si>
    <t>Camden</t>
  </si>
  <si>
    <t>Cannock Chase</t>
  </si>
  <si>
    <t>Canterbury</t>
  </si>
  <si>
    <t>Cardiff</t>
  </si>
  <si>
    <t>Carlisle</t>
  </si>
  <si>
    <t>Carmarthenshire</t>
  </si>
  <si>
    <t>Castle Point</t>
  </si>
  <si>
    <t>Central Bedfordshire</t>
  </si>
  <si>
    <t>Ceredigion</t>
  </si>
  <si>
    <t>Charnwood</t>
  </si>
  <si>
    <t>Chelmsford</t>
  </si>
  <si>
    <t>Cheltenham</t>
  </si>
  <si>
    <t>Cherwell</t>
  </si>
  <si>
    <t>Cheshire East</t>
  </si>
  <si>
    <t>Cheshire West and Chester</t>
  </si>
  <si>
    <t>Chesterfield</t>
  </si>
  <si>
    <t>Chichester</t>
  </si>
  <si>
    <t>Chiltern</t>
  </si>
  <si>
    <t>Chorley</t>
  </si>
  <si>
    <t>Christchurch</t>
  </si>
  <si>
    <t>City of London</t>
  </si>
  <si>
    <t>Clackmannanshire</t>
  </si>
  <si>
    <t>Colchester</t>
  </si>
  <si>
    <t>Conwy</t>
  </si>
  <si>
    <t>Copeland</t>
  </si>
  <si>
    <t>Corby</t>
  </si>
  <si>
    <t>Cornwall</t>
  </si>
  <si>
    <t>Cotswold</t>
  </si>
  <si>
    <t>County Durham</t>
  </si>
  <si>
    <t>Coventry</t>
  </si>
  <si>
    <t>Craven</t>
  </si>
  <si>
    <t>Crawley</t>
  </si>
  <si>
    <t>Dacorum</t>
  </si>
  <si>
    <t>Darlington</t>
  </si>
  <si>
    <t>Dartford</t>
  </si>
  <si>
    <t>Daventry</t>
  </si>
  <si>
    <t>Denbighshire</t>
  </si>
  <si>
    <t>Derby</t>
  </si>
  <si>
    <t>Derbyshire Dales</t>
  </si>
  <si>
    <t>Doncaster</t>
  </si>
  <si>
    <t>Dover</t>
  </si>
  <si>
    <t>Dudley</t>
  </si>
  <si>
    <t>Dumfries &amp; Galloway</t>
  </si>
  <si>
    <t>Dundee City</t>
  </si>
  <si>
    <t>Ealing</t>
  </si>
  <si>
    <t>East Ayrshire</t>
  </si>
  <si>
    <t>East Cambridgeshire</t>
  </si>
  <si>
    <t>East Devon</t>
  </si>
  <si>
    <t>East Dorset</t>
  </si>
  <si>
    <t>East Dunbartonshire</t>
  </si>
  <si>
    <t>East Hampshire</t>
  </si>
  <si>
    <t>East Hertfordshire</t>
  </si>
  <si>
    <t>East Lindsey</t>
  </si>
  <si>
    <t>East Lothian</t>
  </si>
  <si>
    <t>East Northamptonshire</t>
  </si>
  <si>
    <t>East Renfrewshire</t>
  </si>
  <si>
    <t>East Riding of Yorkshire</t>
  </si>
  <si>
    <t>East Staffordshire</t>
  </si>
  <si>
    <t>Eastbourne</t>
  </si>
  <si>
    <t>Eastleigh</t>
  </si>
  <si>
    <t>Eden</t>
  </si>
  <si>
    <t>Edinburgh City of</t>
  </si>
  <si>
    <t>Eilean Siar</t>
  </si>
  <si>
    <t>Elmbridge</t>
  </si>
  <si>
    <t>Enfield</t>
  </si>
  <si>
    <t>Epping Forest</t>
  </si>
  <si>
    <t>Epsom and Ewell</t>
  </si>
  <si>
    <t>Erewash</t>
  </si>
  <si>
    <t>Exeter</t>
  </si>
  <si>
    <t>Falkirk</t>
  </si>
  <si>
    <t>Fareham</t>
  </si>
  <si>
    <t>Fenland</t>
  </si>
  <si>
    <t>Fife</t>
  </si>
  <si>
    <t>Flintshire</t>
  </si>
  <si>
    <t>Forest Heath</t>
  </si>
  <si>
    <t>Forest of Dean</t>
  </si>
  <si>
    <t>Fylde</t>
  </si>
  <si>
    <t>Gateshead</t>
  </si>
  <si>
    <t>Gedling</t>
  </si>
  <si>
    <t>Glasgow City</t>
  </si>
  <si>
    <t>Gloucester</t>
  </si>
  <si>
    <t>Gosport</t>
  </si>
  <si>
    <t>Gravesham</t>
  </si>
  <si>
    <t>Great Yarmouth</t>
  </si>
  <si>
    <t>Greenwich</t>
  </si>
  <si>
    <t>Guildford</t>
  </si>
  <si>
    <t>Gwynedd</t>
  </si>
  <si>
    <t>Hackney</t>
  </si>
  <si>
    <t>Halton</t>
  </si>
  <si>
    <t>Hambleton</t>
  </si>
  <si>
    <t>Hammersmith and Fulham</t>
  </si>
  <si>
    <t>Harborough</t>
  </si>
  <si>
    <t>Haringey</t>
  </si>
  <si>
    <t>Harlow</t>
  </si>
  <si>
    <t>Harrogate</t>
  </si>
  <si>
    <t>Harrow</t>
  </si>
  <si>
    <t>Hart</t>
  </si>
  <si>
    <t>Hartlepool</t>
  </si>
  <si>
    <t>Hastings</t>
  </si>
  <si>
    <t>Havant</t>
  </si>
  <si>
    <t>Havering</t>
  </si>
  <si>
    <t>Herefordshire County of</t>
  </si>
  <si>
    <t>Hertsmere</t>
  </si>
  <si>
    <t>High Peak</t>
  </si>
  <si>
    <t>Highland</t>
  </si>
  <si>
    <t>Hillingdon</t>
  </si>
  <si>
    <t>Hinckley and Bosworth</t>
  </si>
  <si>
    <t>Horsham</t>
  </si>
  <si>
    <t>Hounslow</t>
  </si>
  <si>
    <t>Huntingdonshire</t>
  </si>
  <si>
    <t>Hyndburn</t>
  </si>
  <si>
    <t>Inverclyde</t>
  </si>
  <si>
    <t>Ipswich</t>
  </si>
  <si>
    <t>Isle of Anglesey</t>
  </si>
  <si>
    <t>Isle of Wight</t>
  </si>
  <si>
    <t>Isles of Scilly</t>
  </si>
  <si>
    <t>Islington</t>
  </si>
  <si>
    <t>Kensington and Chelsea</t>
  </si>
  <si>
    <t>Kettering</t>
  </si>
  <si>
    <t>King's Lynn and West Norfolk</t>
  </si>
  <si>
    <t>Kingston upon Hull City of</t>
  </si>
  <si>
    <t>Kingston upon Thames</t>
  </si>
  <si>
    <t>Kirklees</t>
  </si>
  <si>
    <t>Knowsley</t>
  </si>
  <si>
    <t>Lambeth</t>
  </si>
  <si>
    <t>Lancaster</t>
  </si>
  <si>
    <t>Leicester</t>
  </si>
  <si>
    <t>Lewes</t>
  </si>
  <si>
    <t>Lewisham</t>
  </si>
  <si>
    <t>Lichfield</t>
  </si>
  <si>
    <t>Lincoln</t>
  </si>
  <si>
    <t>Liverpool</t>
  </si>
  <si>
    <t>Luton</t>
  </si>
  <si>
    <t>Maidstone</t>
  </si>
  <si>
    <t>Maldon</t>
  </si>
  <si>
    <t>Malvern Hills</t>
  </si>
  <si>
    <t>Manchester</t>
  </si>
  <si>
    <t>Mansfield</t>
  </si>
  <si>
    <t>Medway</t>
  </si>
  <si>
    <t>Melton</t>
  </si>
  <si>
    <t>Mendip</t>
  </si>
  <si>
    <t>Merthyr Tydfil</t>
  </si>
  <si>
    <t>Merton</t>
  </si>
  <si>
    <t>Mid Devon</t>
  </si>
  <si>
    <t>Mid Suffolk</t>
  </si>
  <si>
    <t>Mid Sussex</t>
  </si>
  <si>
    <t>Middlesbrough</t>
  </si>
  <si>
    <t>Midlothian</t>
  </si>
  <si>
    <t>Milton Keynes</t>
  </si>
  <si>
    <t>Mole Valley</t>
  </si>
  <si>
    <t>Monmouthshire</t>
  </si>
  <si>
    <t>Moray</t>
  </si>
  <si>
    <t>Neath Port Talbot</t>
  </si>
  <si>
    <t>New Forest</t>
  </si>
  <si>
    <t>Newark and Sherwood</t>
  </si>
  <si>
    <t>Newcastle upon Tyne</t>
  </si>
  <si>
    <t>Newcastle-under-Lyme</t>
  </si>
  <si>
    <t>Newham</t>
  </si>
  <si>
    <t>Newport</t>
  </si>
  <si>
    <t>North Ayrshire</t>
  </si>
  <si>
    <t>North Devon</t>
  </si>
  <si>
    <t>North Dorset</t>
  </si>
  <si>
    <t>North East Derbyshire</t>
  </si>
  <si>
    <t>North East Lincolnshire</t>
  </si>
  <si>
    <t>North Hertfordshire</t>
  </si>
  <si>
    <t>North Kesteven</t>
  </si>
  <si>
    <t>North Lanarkshire</t>
  </si>
  <si>
    <t>North Lincolnshire</t>
  </si>
  <si>
    <t>North Norfolk</t>
  </si>
  <si>
    <t>North Somerset</t>
  </si>
  <si>
    <t>North Tyneside</t>
  </si>
  <si>
    <t>North Warwickshire</t>
  </si>
  <si>
    <t>North West Leicestershire</t>
  </si>
  <si>
    <t>Northampton</t>
  </si>
  <si>
    <t>Northumberland</t>
  </si>
  <si>
    <t>Norwich</t>
  </si>
  <si>
    <t>Nottingham</t>
  </si>
  <si>
    <t>Nuneaton and Bedworth</t>
  </si>
  <si>
    <t>Oadby and Wigston</t>
  </si>
  <si>
    <t>Oldham</t>
  </si>
  <si>
    <t>Orkney Islands</t>
  </si>
  <si>
    <t>Oxford</t>
  </si>
  <si>
    <t>Pembrokeshire</t>
  </si>
  <si>
    <t>Pendle</t>
  </si>
  <si>
    <t>Perth &amp; Kinross</t>
  </si>
  <si>
    <t>Peterborough</t>
  </si>
  <si>
    <t>Plymouth</t>
  </si>
  <si>
    <t>Poole</t>
  </si>
  <si>
    <t>Portsmouth</t>
  </si>
  <si>
    <t>Powys</t>
  </si>
  <si>
    <t>Preston</t>
  </si>
  <si>
    <t>Purbeck</t>
  </si>
  <si>
    <t>Reading</t>
  </si>
  <si>
    <t>Redbridge</t>
  </si>
  <si>
    <t>Redcar and Cleveland</t>
  </si>
  <si>
    <t>Redditch</t>
  </si>
  <si>
    <t>Reigate and Banstead</t>
  </si>
  <si>
    <t>Renfrewshire</t>
  </si>
  <si>
    <t>Rhondda Cynon Taff</t>
  </si>
  <si>
    <t>Ribble Valley</t>
  </si>
  <si>
    <t>Richmond upon Thames</t>
  </si>
  <si>
    <t>Richmondshire</t>
  </si>
  <si>
    <t>Rochdale</t>
  </si>
  <si>
    <t>Rochford</t>
  </si>
  <si>
    <t>Rossendale</t>
  </si>
  <si>
    <t>Rother</t>
  </si>
  <si>
    <t>Rotherham</t>
  </si>
  <si>
    <t>Rugby</t>
  </si>
  <si>
    <t>Runnymede</t>
  </si>
  <si>
    <t>Rushcliffe</t>
  </si>
  <si>
    <t>Rushmoor</t>
  </si>
  <si>
    <t>Rutland</t>
  </si>
  <si>
    <t>Ryedale</t>
  </si>
  <si>
    <t>Salford</t>
  </si>
  <si>
    <t>Sandwell</t>
  </si>
  <si>
    <t>Scarborough</t>
  </si>
  <si>
    <t>Scottish Borders</t>
  </si>
  <si>
    <t>Sedgemoor</t>
  </si>
  <si>
    <t>Sefton</t>
  </si>
  <si>
    <t>Selby</t>
  </si>
  <si>
    <t>Sevenoaks</t>
  </si>
  <si>
    <t>Sheffield</t>
  </si>
  <si>
    <t>Shepway</t>
  </si>
  <si>
    <t>Shetland Islands</t>
  </si>
  <si>
    <t>Shropshire</t>
  </si>
  <si>
    <t>Slough</t>
  </si>
  <si>
    <t>Solihull</t>
  </si>
  <si>
    <t>South Ayrshire</t>
  </si>
  <si>
    <t>South Bucks</t>
  </si>
  <si>
    <t>South Cambridgeshire</t>
  </si>
  <si>
    <t>South Derbyshire</t>
  </si>
  <si>
    <t>South Gloucestershire</t>
  </si>
  <si>
    <t>South Hams</t>
  </si>
  <si>
    <t>South Holland</t>
  </si>
  <si>
    <t>South Kesteven</t>
  </si>
  <si>
    <t>South Lakeland</t>
  </si>
  <si>
    <t>South Lanarkshire</t>
  </si>
  <si>
    <t>South Norfolk</t>
  </si>
  <si>
    <t>South Northamptonshire</t>
  </si>
  <si>
    <t>South Oxfordshire</t>
  </si>
  <si>
    <t>South Ribble</t>
  </si>
  <si>
    <t>South Somerset</t>
  </si>
  <si>
    <t>South Staffordshire</t>
  </si>
  <si>
    <t>South Tyneside</t>
  </si>
  <si>
    <t>Southampton</t>
  </si>
  <si>
    <t>Southend-on-Sea</t>
  </si>
  <si>
    <t>Southwark</t>
  </si>
  <si>
    <t>Spelthorne</t>
  </si>
  <si>
    <t>St Albans</t>
  </si>
  <si>
    <t>St Edmundsbury</t>
  </si>
  <si>
    <t>St. Helens</t>
  </si>
  <si>
    <t>Stafford</t>
  </si>
  <si>
    <t>Staffordshire Moorlands</t>
  </si>
  <si>
    <t>Stevenage</t>
  </si>
  <si>
    <t>Stirling</t>
  </si>
  <si>
    <t>Stockport</t>
  </si>
  <si>
    <t>Stockton-on-Tees</t>
  </si>
  <si>
    <t>Stoke-on-Trent</t>
  </si>
  <si>
    <t>Stratford-on-Avon</t>
  </si>
  <si>
    <t>Stroud</t>
  </si>
  <si>
    <t>Suffolk Coastal</t>
  </si>
  <si>
    <t>Sunderland</t>
  </si>
  <si>
    <t>Surrey Heath</t>
  </si>
  <si>
    <t>Swale</t>
  </si>
  <si>
    <t>Swindon</t>
  </si>
  <si>
    <t>Tameside</t>
  </si>
  <si>
    <t>Tamworth</t>
  </si>
  <si>
    <t>Tandridge</t>
  </si>
  <si>
    <t>Taunton Deane</t>
  </si>
  <si>
    <t>Teignbridge</t>
  </si>
  <si>
    <t>Telford and Wrekin</t>
  </si>
  <si>
    <t>Tendring</t>
  </si>
  <si>
    <t>Test Valley</t>
  </si>
  <si>
    <t>Tewkesbury</t>
  </si>
  <si>
    <t>Thanet</t>
  </si>
  <si>
    <t>The Vale of Glamorgan</t>
  </si>
  <si>
    <t>Three Rivers</t>
  </si>
  <si>
    <t>Thurrock</t>
  </si>
  <si>
    <t>Tonbridge and Malling</t>
  </si>
  <si>
    <t>Torbay</t>
  </si>
  <si>
    <t>Torfaen</t>
  </si>
  <si>
    <t>Torridge</t>
  </si>
  <si>
    <t>Tower Hamlets</t>
  </si>
  <si>
    <t>Trafford</t>
  </si>
  <si>
    <t>Tunbridge Wells</t>
  </si>
  <si>
    <t>Uttlesford</t>
  </si>
  <si>
    <t>Vale of White Horse</t>
  </si>
  <si>
    <t>Wakefield</t>
  </si>
  <si>
    <t>Walsall</t>
  </si>
  <si>
    <t>Waltham Forest</t>
  </si>
  <si>
    <t>Wandsworth</t>
  </si>
  <si>
    <t>Warrington</t>
  </si>
  <si>
    <t>Warwick</t>
  </si>
  <si>
    <t>Watford</t>
  </si>
  <si>
    <t>Waveney</t>
  </si>
  <si>
    <t>Waverley</t>
  </si>
  <si>
    <t>Wealden</t>
  </si>
  <si>
    <t>Wellingborough</t>
  </si>
  <si>
    <t>Welwyn Hatfield</t>
  </si>
  <si>
    <t>West Berkshire</t>
  </si>
  <si>
    <t>West Devon</t>
  </si>
  <si>
    <t>West Dorset</t>
  </si>
  <si>
    <t>West Dunbartonshire</t>
  </si>
  <si>
    <t>West Lancashire</t>
  </si>
  <si>
    <t>West Lindsey</t>
  </si>
  <si>
    <t>West Lothian</t>
  </si>
  <si>
    <t>West Oxfordshire</t>
  </si>
  <si>
    <t>West Somerset</t>
  </si>
  <si>
    <t>Westminster</t>
  </si>
  <si>
    <t>Weymouth and Portland</t>
  </si>
  <si>
    <t>Wigan</t>
  </si>
  <si>
    <t>Wiltshire</t>
  </si>
  <si>
    <t>Winchester</t>
  </si>
  <si>
    <t>Windsor and Maidenhead</t>
  </si>
  <si>
    <t>Wirral</t>
  </si>
  <si>
    <t>Woking</t>
  </si>
  <si>
    <t>Wokingham</t>
  </si>
  <si>
    <t>Wolverhampton</t>
  </si>
  <si>
    <t>Worcester</t>
  </si>
  <si>
    <t>Worthing</t>
  </si>
  <si>
    <t>Wrexham</t>
  </si>
  <si>
    <t>Wychavon</t>
  </si>
  <si>
    <t>Wycombe</t>
  </si>
  <si>
    <t>Wyre</t>
  </si>
  <si>
    <t>Wyre Forest</t>
  </si>
  <si>
    <t>York</t>
  </si>
  <si>
    <t>Wave/Tidal</t>
  </si>
  <si>
    <t>Grand Total (UK)</t>
  </si>
  <si>
    <t>Yorkshire and The Humber</t>
  </si>
  <si>
    <t>Unallocated (GB)</t>
  </si>
  <si>
    <t>Unallocated (NI)</t>
  </si>
  <si>
    <t>Onshore Wind</t>
  </si>
  <si>
    <t>Offshore Wind</t>
  </si>
  <si>
    <t>Municipal Solid Waste</t>
  </si>
  <si>
    <t>Renewable electricity: number of installations at Local Authority Level - as at end of 2014</t>
  </si>
  <si>
    <t>Renewable electricity: Installed Capacity (MW) at Local Authority Level - as at end of 2014</t>
  </si>
  <si>
    <t>Renewable electricity generation: (MWh) at Local Authority Level - 2014</t>
  </si>
  <si>
    <t>Antrim</t>
  </si>
  <si>
    <t>Ards</t>
  </si>
  <si>
    <t>Armagh</t>
  </si>
  <si>
    <t>Ballymena</t>
  </si>
  <si>
    <t>Ballymoney</t>
  </si>
  <si>
    <t>Banbridge</t>
  </si>
  <si>
    <t>Belfast</t>
  </si>
  <si>
    <t>Carrickfergus</t>
  </si>
  <si>
    <t>Castlereagh</t>
  </si>
  <si>
    <t>Coleraine</t>
  </si>
  <si>
    <t>Cookstown</t>
  </si>
  <si>
    <t>Craigavon</t>
  </si>
  <si>
    <t>Derry</t>
  </si>
  <si>
    <t>Down</t>
  </si>
  <si>
    <t>Dungannon</t>
  </si>
  <si>
    <t>Fermanagh</t>
  </si>
  <si>
    <t>Larne</t>
  </si>
  <si>
    <t>Limavady</t>
  </si>
  <si>
    <t>Lisburn</t>
  </si>
  <si>
    <t>Magherafelt</t>
  </si>
  <si>
    <t>Moyle</t>
  </si>
  <si>
    <t>Newry and mourne</t>
  </si>
  <si>
    <t>Newtownabbey</t>
  </si>
  <si>
    <t>North down</t>
  </si>
  <si>
    <t>Omagh</t>
  </si>
  <si>
    <t>Strabane</t>
  </si>
  <si>
    <t>http://www.nisra.gov.uk/Census/2011_results_population.html</t>
  </si>
  <si>
    <t xml:space="preserve">Publication date: </t>
  </si>
  <si>
    <t>Data period:</t>
  </si>
  <si>
    <t>Next Update</t>
  </si>
  <si>
    <t>Contents</t>
  </si>
  <si>
    <t>Tables</t>
  </si>
  <si>
    <t>Background</t>
  </si>
  <si>
    <t>Further information</t>
  </si>
  <si>
    <t>Website</t>
  </si>
  <si>
    <t>Data sources &amp; methodology</t>
  </si>
  <si>
    <t>Renewable energy statistics: data sources and methodologies</t>
  </si>
  <si>
    <t>Revisions policy</t>
  </si>
  <si>
    <t>Energy statistics revisions policy</t>
  </si>
  <si>
    <t>Glossary and acronyms</t>
  </si>
  <si>
    <t>Digest of United Kingdom Energy Statistics (DUKES): glossary and acronyms</t>
  </si>
  <si>
    <t>e-mail:</t>
  </si>
  <si>
    <t>Renewable electricity by local authority</t>
  </si>
  <si>
    <t xml:space="preserve">Data on UK renewable electricity generation, capacity and site numbers, disaggregated by local authority. Annual data published nine months in arrears. </t>
  </si>
  <si>
    <t>Regional renewables statistics</t>
  </si>
  <si>
    <t>Number of sites</t>
  </si>
  <si>
    <t>Capacity</t>
  </si>
  <si>
    <t>Generation</t>
  </si>
  <si>
    <t>There are many sites where location information are not available at LA level, but may be available at regional/country level.  Therefore, the figures in the unallocated rows in these tables will be higher than those presented in the Regional tables (and the region/country totals lower).</t>
  </si>
  <si>
    <r>
      <t xml:space="preserve">Estimated number of households </t>
    </r>
    <r>
      <rPr>
        <b/>
        <vertAlign val="superscript"/>
        <sz val="10"/>
        <color theme="1"/>
        <rFont val="Arial"/>
        <family val="2"/>
      </rPr>
      <t>1, 2, 3</t>
    </r>
  </si>
  <si>
    <r>
      <t>Local Authority Code</t>
    </r>
    <r>
      <rPr>
        <b/>
        <vertAlign val="superscript"/>
        <sz val="10"/>
        <color theme="1"/>
        <rFont val="Arial"/>
        <family val="2"/>
      </rPr>
      <t>4</t>
    </r>
  </si>
  <si>
    <r>
      <rPr>
        <b/>
        <vertAlign val="superscript"/>
        <sz val="10"/>
        <rFont val="Arial"/>
        <family val="2"/>
      </rPr>
      <t>2</t>
    </r>
    <r>
      <rPr>
        <sz val="10"/>
        <rFont val="Arial"/>
        <family val="2"/>
      </rPr>
      <t xml:space="preserve"> Household figures are rounded and so do not tally to the total.</t>
    </r>
  </si>
  <si>
    <r>
      <rPr>
        <b/>
        <vertAlign val="superscript"/>
        <sz val="10"/>
        <color theme="1"/>
        <rFont val="Arial"/>
        <family val="2"/>
      </rPr>
      <t>3</t>
    </r>
    <r>
      <rPr>
        <sz val="10"/>
        <color theme="1"/>
        <rFont val="Arial"/>
        <family val="2"/>
      </rPr>
      <t xml:space="preserve"> Northern Ireland households data from 2011 census, available at:</t>
    </r>
  </si>
  <si>
    <t>Renewable electricity: number of installations at Local Authority Level - as at end of 2015</t>
  </si>
  <si>
    <t>Renewable electricity: Installed Capacity (MW) at Local Authority Level - as at end of 2015</t>
  </si>
  <si>
    <t>Renewable electricity: number of installations at Local Authority Level - as at end of 2016</t>
  </si>
  <si>
    <t>Renewable electricity: Installed Capacity (MW) at Local Authority Level - as at end of 2016</t>
  </si>
  <si>
    <r>
      <rPr>
        <b/>
        <vertAlign val="superscript"/>
        <sz val="10"/>
        <rFont val="Arial"/>
        <family val="2"/>
      </rPr>
      <t>4</t>
    </r>
    <r>
      <rPr>
        <vertAlign val="superscript"/>
        <sz val="10"/>
        <rFont val="Arial"/>
        <family val="2"/>
      </rPr>
      <t xml:space="preserve"> </t>
    </r>
    <r>
      <rPr>
        <sz val="10"/>
        <rFont val="Arial"/>
        <family val="2"/>
      </rPr>
      <t xml:space="preserve">Geographic codes are liable to change over time, in accordance with the Coding and Naming Policy for UK Statistical Geographies. </t>
    </r>
  </si>
  <si>
    <t>Renewable electricity generation: (MWh) at Local Authority Level - 2015</t>
  </si>
  <si>
    <t>Renewable electricity generation: (MWh) at Local Authority Level - 2016</t>
  </si>
  <si>
    <r>
      <rPr>
        <b/>
        <vertAlign val="superscript"/>
        <sz val="10"/>
        <rFont val="Arial"/>
        <family val="2"/>
      </rPr>
      <t>1</t>
    </r>
    <r>
      <rPr>
        <sz val="10"/>
        <rFont val="Arial"/>
        <family val="2"/>
      </rPr>
      <t xml:space="preserve"> Sources: Household estimates are from CERT Report on Homes Energy Efficiency Database (HEED).  Further information can be found at:
http://www.energysavingtrust.org.uk/Organisations/Government-and-local-programmes/Programmes-we-deliver/Homes-Energy-Efficiency-Database/CERT-reports-from-HEED</t>
    </r>
  </si>
  <si>
    <t>S12000033</t>
  </si>
  <si>
    <t>S12000034</t>
  </si>
  <si>
    <t>E07000223</t>
  </si>
  <si>
    <t>E07000026</t>
  </si>
  <si>
    <t>E07000032</t>
  </si>
  <si>
    <t>S12000041</t>
  </si>
  <si>
    <t>S12000035</t>
  </si>
  <si>
    <t>E07000224</t>
  </si>
  <si>
    <t>E07000170</t>
  </si>
  <si>
    <t>E07000105</t>
  </si>
  <si>
    <t>E07000004</t>
  </si>
  <si>
    <t>E07000200</t>
  </si>
  <si>
    <t>E09000002</t>
  </si>
  <si>
    <t>E09000003</t>
  </si>
  <si>
    <t>E08000016</t>
  </si>
  <si>
    <t>E07000027</t>
  </si>
  <si>
    <t>E07000066</t>
  </si>
  <si>
    <t>E07000084</t>
  </si>
  <si>
    <t>E07000171</t>
  </si>
  <si>
    <t>E06000022</t>
  </si>
  <si>
    <t>E06000055</t>
  </si>
  <si>
    <t>E09000004</t>
  </si>
  <si>
    <t>E08000025</t>
  </si>
  <si>
    <t>E07000129</t>
  </si>
  <si>
    <t>E06000008</t>
  </si>
  <si>
    <t>E06000009</t>
  </si>
  <si>
    <t>W06000019</t>
  </si>
  <si>
    <t>E07000033</t>
  </si>
  <si>
    <t>E08000001</t>
  </si>
  <si>
    <t>E07000136</t>
  </si>
  <si>
    <t>E06000028</t>
  </si>
  <si>
    <t>E06000036</t>
  </si>
  <si>
    <t>E08000032</t>
  </si>
  <si>
    <t>E07000067</t>
  </si>
  <si>
    <t>E07000143</t>
  </si>
  <si>
    <t>E09000005</t>
  </si>
  <si>
    <t>E07000068</t>
  </si>
  <si>
    <t>W06000013</t>
  </si>
  <si>
    <t>E06000043</t>
  </si>
  <si>
    <t>E06000023</t>
  </si>
  <si>
    <t>E07000144</t>
  </si>
  <si>
    <t>E09000006</t>
  </si>
  <si>
    <t>E07000234</t>
  </si>
  <si>
    <t>E07000095</t>
  </si>
  <si>
    <t>E07000172</t>
  </si>
  <si>
    <t>E07000117</t>
  </si>
  <si>
    <t>E08000002</t>
  </si>
  <si>
    <t>W06000018</t>
  </si>
  <si>
    <t>E08000033</t>
  </si>
  <si>
    <t>E07000008</t>
  </si>
  <si>
    <t>E09000007</t>
  </si>
  <si>
    <t>E07000192</t>
  </si>
  <si>
    <t>E07000106</t>
  </si>
  <si>
    <t>W06000015</t>
  </si>
  <si>
    <t>E07000028</t>
  </si>
  <si>
    <t>W06000010</t>
  </si>
  <si>
    <t>E07000069</t>
  </si>
  <si>
    <t>E06000056</t>
  </si>
  <si>
    <t>W06000008</t>
  </si>
  <si>
    <t>E07000130</t>
  </si>
  <si>
    <t>E07000070</t>
  </si>
  <si>
    <t>E07000078</t>
  </si>
  <si>
    <t>E07000177</t>
  </si>
  <si>
    <t>E06000049</t>
  </si>
  <si>
    <t>E06000050</t>
  </si>
  <si>
    <t>E07000034</t>
  </si>
  <si>
    <t>E07000225</t>
  </si>
  <si>
    <t>E07000005</t>
  </si>
  <si>
    <t>E07000118</t>
  </si>
  <si>
    <t>E07000048</t>
  </si>
  <si>
    <t>E09000001</t>
  </si>
  <si>
    <t>S12000005</t>
  </si>
  <si>
    <t>E07000071</t>
  </si>
  <si>
    <t>W06000003</t>
  </si>
  <si>
    <t>E07000029</t>
  </si>
  <si>
    <t>E07000150</t>
  </si>
  <si>
    <t>E06000052</t>
  </si>
  <si>
    <t>E07000079</t>
  </si>
  <si>
    <t>E06000047</t>
  </si>
  <si>
    <t>E08000026</t>
  </si>
  <si>
    <t>E07000163</t>
  </si>
  <si>
    <t>E07000226</t>
  </si>
  <si>
    <t>E09000008</t>
  </si>
  <si>
    <t>E07000096</t>
  </si>
  <si>
    <t>E06000005</t>
  </si>
  <si>
    <t>E07000107</t>
  </si>
  <si>
    <t>E07000151</t>
  </si>
  <si>
    <t>W06000004</t>
  </si>
  <si>
    <t>E06000015</t>
  </si>
  <si>
    <t>E07000035</t>
  </si>
  <si>
    <t>E08000017</t>
  </si>
  <si>
    <t>E07000108</t>
  </si>
  <si>
    <t>E08000027</t>
  </si>
  <si>
    <t>S12000006</t>
  </si>
  <si>
    <t>S12000042</t>
  </si>
  <si>
    <t>E09000009</t>
  </si>
  <si>
    <t>S12000008</t>
  </si>
  <si>
    <t>E07000009</t>
  </si>
  <si>
    <t>E07000040</t>
  </si>
  <si>
    <t>E07000049</t>
  </si>
  <si>
    <t>S12000045</t>
  </si>
  <si>
    <t>E07000085</t>
  </si>
  <si>
    <t>E07000097</t>
  </si>
  <si>
    <t>E07000137</t>
  </si>
  <si>
    <t>S12000010</t>
  </si>
  <si>
    <t>E07000152</t>
  </si>
  <si>
    <t>S12000011</t>
  </si>
  <si>
    <t>E06000011</t>
  </si>
  <si>
    <t>E07000193</t>
  </si>
  <si>
    <t>E07000061</t>
  </si>
  <si>
    <t>E07000086</t>
  </si>
  <si>
    <t>E07000030</t>
  </si>
  <si>
    <t>S12000036</t>
  </si>
  <si>
    <t>S12000013</t>
  </si>
  <si>
    <t>E07000207</t>
  </si>
  <si>
    <t>E09000010</t>
  </si>
  <si>
    <t>E07000072</t>
  </si>
  <si>
    <t>E07000208</t>
  </si>
  <si>
    <t>E07000036</t>
  </si>
  <si>
    <t>E07000041</t>
  </si>
  <si>
    <t>S12000014</t>
  </si>
  <si>
    <t>E07000087</t>
  </si>
  <si>
    <t>E07000010</t>
  </si>
  <si>
    <t>S12000015</t>
  </si>
  <si>
    <t>W06000005</t>
  </si>
  <si>
    <t>E07000201</t>
  </si>
  <si>
    <t>E07000080</t>
  </si>
  <si>
    <t>E07000119</t>
  </si>
  <si>
    <t>E08000020</t>
  </si>
  <si>
    <t>E07000173</t>
  </si>
  <si>
    <t>S12000046</t>
  </si>
  <si>
    <t>E07000081</t>
  </si>
  <si>
    <t>E07000088</t>
  </si>
  <si>
    <t>E07000109</t>
  </si>
  <si>
    <t>E07000145</t>
  </si>
  <si>
    <t>E09000011</t>
  </si>
  <si>
    <t>E07000209</t>
  </si>
  <si>
    <t>W06000002</t>
  </si>
  <si>
    <t>E09000012</t>
  </si>
  <si>
    <t>E06000006</t>
  </si>
  <si>
    <t>E07000164</t>
  </si>
  <si>
    <t>E09000013</t>
  </si>
  <si>
    <t>E07000131</t>
  </si>
  <si>
    <t>E09000014</t>
  </si>
  <si>
    <t>E07000073</t>
  </si>
  <si>
    <t>E07000165</t>
  </si>
  <si>
    <t>E09000015</t>
  </si>
  <si>
    <t>E07000089</t>
  </si>
  <si>
    <t>E06000001</t>
  </si>
  <si>
    <t>E07000062</t>
  </si>
  <si>
    <t>E07000090</t>
  </si>
  <si>
    <t>E09000016</t>
  </si>
  <si>
    <t>E06000019</t>
  </si>
  <si>
    <t>E07000098</t>
  </si>
  <si>
    <t>E07000037</t>
  </si>
  <si>
    <t>S12000017</t>
  </si>
  <si>
    <t>E09000017</t>
  </si>
  <si>
    <t>E07000132</t>
  </si>
  <si>
    <t>E07000227</t>
  </si>
  <si>
    <t>E09000018</t>
  </si>
  <si>
    <t>E07000011</t>
  </si>
  <si>
    <t>E07000120</t>
  </si>
  <si>
    <t>S12000018</t>
  </si>
  <si>
    <t>E07000202</t>
  </si>
  <si>
    <t>W06000001</t>
  </si>
  <si>
    <t>E06000046</t>
  </si>
  <si>
    <t>E06000053</t>
  </si>
  <si>
    <t>E09000019</t>
  </si>
  <si>
    <t>E09000020</t>
  </si>
  <si>
    <t>E07000153</t>
  </si>
  <si>
    <t>E07000146</t>
  </si>
  <si>
    <t>E06000010</t>
  </si>
  <si>
    <t>E09000021</t>
  </si>
  <si>
    <t>E08000034</t>
  </si>
  <si>
    <t>E08000011</t>
  </si>
  <si>
    <t>E09000022</t>
  </si>
  <si>
    <t>E07000121</t>
  </si>
  <si>
    <t>E08000035</t>
  </si>
  <si>
    <t>E06000016</t>
  </si>
  <si>
    <t>E07000063</t>
  </si>
  <si>
    <t>E09000023</t>
  </si>
  <si>
    <t>E07000194</t>
  </si>
  <si>
    <t>E07000138</t>
  </si>
  <si>
    <t>E08000012</t>
  </si>
  <si>
    <t>E06000032</t>
  </si>
  <si>
    <t>E07000110</t>
  </si>
  <si>
    <t>E07000074</t>
  </si>
  <si>
    <t>E07000235</t>
  </si>
  <si>
    <t>E08000003</t>
  </si>
  <si>
    <t>E07000174</t>
  </si>
  <si>
    <t>E06000035</t>
  </si>
  <si>
    <t>E07000133</t>
  </si>
  <si>
    <t>E07000187</t>
  </si>
  <si>
    <t>W06000024</t>
  </si>
  <si>
    <t>E09000024</t>
  </si>
  <si>
    <t>E07000042</t>
  </si>
  <si>
    <t>E07000203</t>
  </si>
  <si>
    <t>E07000228</t>
  </si>
  <si>
    <t>E06000002</t>
  </si>
  <si>
    <t>S12000019</t>
  </si>
  <si>
    <t>E06000042</t>
  </si>
  <si>
    <t>E07000210</t>
  </si>
  <si>
    <t>W06000021</t>
  </si>
  <si>
    <t>S12000020</t>
  </si>
  <si>
    <t>W06000012</t>
  </si>
  <si>
    <t>E07000091</t>
  </si>
  <si>
    <t>E07000175</t>
  </si>
  <si>
    <t>E08000021</t>
  </si>
  <si>
    <t>E07000195</t>
  </si>
  <si>
    <t>E09000025</t>
  </si>
  <si>
    <t>W06000022</t>
  </si>
  <si>
    <t>S12000021</t>
  </si>
  <si>
    <t>E07000043</t>
  </si>
  <si>
    <t>E07000050</t>
  </si>
  <si>
    <t>E07000038</t>
  </si>
  <si>
    <t>E06000012</t>
  </si>
  <si>
    <t>E07000099</t>
  </si>
  <si>
    <t>E07000139</t>
  </si>
  <si>
    <t>S12000044</t>
  </si>
  <si>
    <t>E06000013</t>
  </si>
  <si>
    <t>E07000147</t>
  </si>
  <si>
    <t>E06000024</t>
  </si>
  <si>
    <t>E08000022</t>
  </si>
  <si>
    <t>E07000218</t>
  </si>
  <si>
    <t>E07000134</t>
  </si>
  <si>
    <t>E07000154</t>
  </si>
  <si>
    <t>E06000048</t>
  </si>
  <si>
    <t>E07000148</t>
  </si>
  <si>
    <t>E06000018</t>
  </si>
  <si>
    <t>E07000219</t>
  </si>
  <si>
    <t>E07000135</t>
  </si>
  <si>
    <t>E08000004</t>
  </si>
  <si>
    <t>S12000023</t>
  </si>
  <si>
    <t>E07000178</t>
  </si>
  <si>
    <t>W06000009</t>
  </si>
  <si>
    <t>E07000122</t>
  </si>
  <si>
    <t>S12000024</t>
  </si>
  <si>
    <t>E06000031</t>
  </si>
  <si>
    <t>E06000026</t>
  </si>
  <si>
    <t>E06000029</t>
  </si>
  <si>
    <t>E06000044</t>
  </si>
  <si>
    <t>W06000023</t>
  </si>
  <si>
    <t>E07000123</t>
  </si>
  <si>
    <t>E07000051</t>
  </si>
  <si>
    <t>E06000038</t>
  </si>
  <si>
    <t>E09000026</t>
  </si>
  <si>
    <t>E06000003</t>
  </si>
  <si>
    <t>E07000236</t>
  </si>
  <si>
    <t>E07000211</t>
  </si>
  <si>
    <t>S12000038</t>
  </si>
  <si>
    <t>W06000016</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</si>
  <si>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</si>
  <si>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</si>
  <si>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</si>
  <si>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</si>
  <si>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</si>
  <si>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</si>
  <si>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</si>
  <si>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</si>
  <si>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</si>
  <si>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</si>
  <si>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</si>
  <si>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</si>
  <si>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</si>
  <si>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</si>
  <si>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</si>
  <si>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</si>
  <si>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</si>
  <si>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S12000026</t>
  </si>
  <si>
    <t>E07000188</t>
  </si>
  <si>
    <t>E08000014</t>
  </si>
  <si>
    <t>E07000169</t>
  </si>
  <si>
    <t>E07000111</t>
  </si>
  <si>
    <t>E08000019</t>
  </si>
  <si>
    <t>E07000112</t>
  </si>
  <si>
    <t>S12000027</t>
  </si>
  <si>
    <t>E06000051</t>
  </si>
  <si>
    <t>E06000039</t>
  </si>
  <si>
    <t>E08000029</t>
  </si>
  <si>
    <t>S12000028</t>
  </si>
  <si>
    <t>E07000006</t>
  </si>
  <si>
    <t>E07000012</t>
  </si>
  <si>
    <t>E07000039</t>
  </si>
  <si>
    <t>E06000025</t>
  </si>
  <si>
    <t>E07000044</t>
  </si>
  <si>
    <t>E07000140</t>
  </si>
  <si>
    <t>E07000141</t>
  </si>
  <si>
    <t>E07000031</t>
  </si>
  <si>
    <t>S12000029</t>
  </si>
  <si>
    <t>E07000149</t>
  </si>
  <si>
    <t>E07000155</t>
  </si>
  <si>
    <t>E07000179</t>
  </si>
  <si>
    <t>E07000126</t>
  </si>
  <si>
    <t>E07000189</t>
  </si>
  <si>
    <t>E07000196</t>
  </si>
  <si>
    <t>E08000023</t>
  </si>
  <si>
    <t>E06000045</t>
  </si>
  <si>
    <t>E06000033</t>
  </si>
  <si>
    <t>E09000028</t>
  </si>
  <si>
    <t>E07000213</t>
  </si>
  <si>
    <t>E07000240</t>
  </si>
  <si>
    <t>E07000204</t>
  </si>
  <si>
    <t>E08000013</t>
  </si>
  <si>
    <t>E07000197</t>
  </si>
  <si>
    <t>E07000198</t>
  </si>
  <si>
    <t>E07000101</t>
  </si>
  <si>
    <t>S12000030</t>
  </si>
  <si>
    <t>E08000007</t>
  </si>
  <si>
    <t>E06000004</t>
  </si>
  <si>
    <t>E06000021</t>
  </si>
  <si>
    <t>E07000221</t>
  </si>
  <si>
    <t>E07000082</t>
  </si>
  <si>
    <t>E07000205</t>
  </si>
  <si>
    <t>E08000024</t>
  </si>
  <si>
    <t>E07000214</t>
  </si>
  <si>
    <t>E09000029</t>
  </si>
  <si>
    <t>E07000113</t>
  </si>
  <si>
    <t>W06000011</t>
  </si>
  <si>
    <t>E06000030</t>
  </si>
  <si>
    <t>E08000008</t>
  </si>
  <si>
    <t>E07000199</t>
  </si>
  <si>
    <t>E07000215</t>
  </si>
  <si>
    <t>E07000190</t>
  </si>
  <si>
    <t>E07000045</t>
  </si>
  <si>
    <t>E06000020</t>
  </si>
  <si>
    <t>E07000076</t>
  </si>
  <si>
    <t>E07000093</t>
  </si>
  <si>
    <t>E07000083</t>
  </si>
  <si>
    <t>E07000114</t>
  </si>
  <si>
    <t>W06000014</t>
  </si>
  <si>
    <t>E07000102</t>
  </si>
  <si>
    <t>E06000034</t>
  </si>
  <si>
    <t>E07000115</t>
  </si>
  <si>
    <t>E06000027</t>
  </si>
  <si>
    <t>W06000020</t>
  </si>
  <si>
    <t>E07000046</t>
  </si>
  <si>
    <t>E09000030</t>
  </si>
  <si>
    <t>E08000009</t>
  </si>
  <si>
    <t>E07000116</t>
  </si>
  <si>
    <t>E07000077</t>
  </si>
  <si>
    <t>E07000180</t>
  </si>
  <si>
    <t>E08000036</t>
  </si>
  <si>
    <t>E08000030</t>
  </si>
  <si>
    <t>E09000031</t>
  </si>
  <si>
    <t>E09000032</t>
  </si>
  <si>
    <t>E06000007</t>
  </si>
  <si>
    <t>E07000222</t>
  </si>
  <si>
    <t>E07000103</t>
  </si>
  <si>
    <t>E07000206</t>
  </si>
  <si>
    <t>E07000216</t>
  </si>
  <si>
    <t>E07000065</t>
  </si>
  <si>
    <t>E07000156</t>
  </si>
  <si>
    <t>E07000241</t>
  </si>
  <si>
    <t>E06000037</t>
  </si>
  <si>
    <t>E07000047</t>
  </si>
  <si>
    <t>E07000052</t>
  </si>
  <si>
    <t>S12000039</t>
  </si>
  <si>
    <t>E07000127</t>
  </si>
  <si>
    <t>E07000142</t>
  </si>
  <si>
    <t>S12000040</t>
  </si>
  <si>
    <t>E07000181</t>
  </si>
  <si>
    <t>E07000191</t>
  </si>
  <si>
    <t>E09000033</t>
  </si>
  <si>
    <t>E07000053</t>
  </si>
  <si>
    <t>E08000010</t>
  </si>
  <si>
    <t>E06000054</t>
  </si>
  <si>
    <t>E07000094</t>
  </si>
  <si>
    <t>E06000040</t>
  </si>
  <si>
    <t>E08000015</t>
  </si>
  <si>
    <t>E07000217</t>
  </si>
  <si>
    <t>E06000041</t>
  </si>
  <si>
    <t>E08000031</t>
  </si>
  <si>
    <t>E07000237</t>
  </si>
  <si>
    <t>E07000229</t>
  </si>
  <si>
    <t>W06000006</t>
  </si>
  <si>
    <t>E07000238</t>
  </si>
  <si>
    <t>E07000007</t>
  </si>
  <si>
    <t>E07000128</t>
  </si>
  <si>
    <t>E07000239</t>
  </si>
  <si>
    <t>E06000014</t>
  </si>
  <si>
    <t>Offshore wind is allocated to the region to which its output is connected.  The exceptions are Robin Rigg, which comes ashore at Seaton, Cumbria but whose generation is associated with Scotland, and Burbo Bank, which comes ashore in Wales but whose generation is associated with the North West. https://orsted.co.uk/-/media/WWW/Docs/Corp/UK/Project-Summaries/Project-Summary_Burbo-Bank-Extension.ashx?la=en&amp;hash=81E63DC2093EDF092966228DA9E3D7602051C15F&amp;hash=81E63DC2093EDF092966228DA9E3D7602051C15F</t>
  </si>
  <si>
    <t>Renewable electricity: number of installations at Local Authority Level - as at end of 2017</t>
  </si>
  <si>
    <t>Renewable electricity: Installed Capacity (MW) at Local Authority Level - as at end of 2017</t>
  </si>
  <si>
    <t>Renewable electricity generation: (MWh) at Local Authority Level - 2017</t>
  </si>
  <si>
    <t>The Local Authority data used for this analysis has recently undergone some further data cleansing and revisions by Ofgem; as a result, there will be some difference when compared with the data published from the Annual Survey in DUKES</t>
  </si>
  <si>
    <t>2014-2018</t>
  </si>
  <si>
    <t>revisions back to 2016</t>
  </si>
  <si>
    <t>Renewable electricity: number of installations at Local Authority Level - as at end of 2018</t>
  </si>
  <si>
    <t>Renewable electricity generation: (MWh) at Local Authority Level - 2018</t>
  </si>
  <si>
    <t>Renewable electricity: Installed Capacity (MW) at Local Authority Level - as at end of 2018</t>
  </si>
  <si>
    <t>BEIS Press Office (media enquiries)</t>
  </si>
  <si>
    <t>Contacts:</t>
  </si>
  <si>
    <t>tel: 020 7215 1000</t>
  </si>
  <si>
    <t>newsdesk@beis.gov.uk</t>
  </si>
  <si>
    <t>Statistician: William Spry</t>
  </si>
  <si>
    <t>tel: 020 7215 5394</t>
  </si>
  <si>
    <t>renewablesstatistics@beis.gov.uk</t>
  </si>
  <si>
    <t>Households</t>
  </si>
  <si>
    <t>GB sum</t>
  </si>
  <si>
    <t>NI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</si>
</sst>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 #,##0_-;_-* &quot;-&quot;??_-;_-@_-"/>
    <numFmt numFmtId="165" formatCode="_(* #,##0.00_);_(* \(#,##0.00\);_(* &quot;-&quot;??_);_(@_)"/>
    <numFmt numFmtId="166" formatCode="[$-1010809]dd/mm/yyyy"/>
    <numFmt numFmtId="167" formatCode="#,##0\ ;\-#,##0\ ;&quot;-&quot;\ "/>
    <numFmt numFmtId="168" formatCode="[$-F800]dddd\,\ mmmm\ dd\,\ yyyy"/>
    <numFmt numFmtId="169" formatCode="0.0"/>
    <numFmt numFmtId="170" formatCode="#,##0_ ;[Red]\-#,##0\ "/>
    <numFmt numFmtId="171" formatCode="_-* #,##0.0_-;\-* #,##0.0_-;_-* &quot;-&quot;??_-;_-@_-"/>
  </numFmts>
  <fonts count="32" x14ac:knownFonts="1">
    <font>
      <sz val="11"/>
      <color theme="1"/>
      <name val="Calibri"/>
      <family val="2"/>
      <scheme val="minor"/>
    </font>
    <font>
      <sz val="10"/>
      <name val="MS Sans Serif"/>
      <family val="2"/>
    </font>
    <font>
      <sz val="11"/>
      <color theme="1"/>
      <name val="Calibri"/>
      <family val="2"/>
      <scheme val="minor"/>
    </font>
    <font>
      <sz val="11"/>
      <color rgb="FFFF0000"/>
      <name val="Calibri"/>
      <family val="2"/>
      <scheme val="minor"/>
    </font>
    <font>
      <sz val="11"/>
      <color indexed="8"/>
      <name val="Calibri"/>
      <family val="2"/>
    </font>
    <font>
      <sz val="10"/>
      <color theme="1"/>
      <name val="Arial"/>
      <family val="2"/>
    </font>
    <font>
      <sz val="10"/>
      <name val="Arial"/>
      <family val="2"/>
    </font>
    <font>
      <sz val="10"/>
      <color theme="1"/>
      <name val="Verdana"/>
      <family val="2"/>
    </font>
    <font>
      <b/>
      <sz val="10"/>
      <color theme="1"/>
      <name val="Arial"/>
      <family val="2"/>
    </font>
    <font>
      <sz val="10"/>
      <color indexed="72"/>
      <name val="MS Sans Serif"/>
      <family val="2"/>
    </font>
    <font>
      <b/>
      <sz val="10"/>
      <name val="Arial"/>
      <family val="2"/>
    </font>
    <font>
      <sz val="10"/>
      <color rgb="FF006100"/>
      <name val="Verdana"/>
      <family val="2"/>
    </font>
    <font>
      <sz val="12"/>
      <name val="Arial"/>
      <family val="2"/>
    </font>
    <font>
      <sz val="10"/>
      <name val="Arial"/>
      <family val="2"/>
    </font>
    <font>
      <u/>
      <sz val="10"/>
      <color indexed="12"/>
      <name val="Arial"/>
      <family val="2"/>
    </font>
    <font>
      <b/>
      <sz val="22"/>
      <name val="Arial"/>
      <family val="2"/>
    </font>
    <font>
      <sz val="10"/>
      <color rgb="FFFF0000"/>
      <name val="Arial"/>
      <family val="2"/>
    </font>
    <font>
      <b/>
      <vertAlign val="superscript"/>
      <sz val="10"/>
      <color theme="1"/>
      <name val="Arial"/>
      <family val="2"/>
    </font>
    <font>
      <u/>
      <sz val="11"/>
      <color theme="10"/>
      <name val="Calibri"/>
      <family val="2"/>
      <scheme val="minor"/>
    </font>
    <font>
      <b/>
      <sz val="14"/>
      <name val="Arial"/>
      <family val="2"/>
    </font>
    <font>
      <sz val="12"/>
      <name val="MS Sans Serif"/>
      <family val="2"/>
    </font>
    <font>
      <u/>
      <sz val="12"/>
      <name val="Arial"/>
      <family val="2"/>
    </font>
    <font>
      <u/>
      <sz val="10"/>
      <color indexed="12"/>
      <name val="MS Sans Serif"/>
      <family val="2"/>
    </font>
    <font>
      <u/>
      <sz val="12"/>
      <color indexed="12"/>
      <name val="Arial"/>
      <family val="2"/>
    </font>
    <font>
      <u/>
      <sz val="12"/>
      <color theme="10"/>
      <name val="Arial"/>
      <family val="2"/>
    </font>
    <font>
      <vertAlign val="superscript"/>
      <sz val="10"/>
      <name val="Arial"/>
      <family val="2"/>
    </font>
    <font>
      <b/>
      <u/>
      <sz val="10"/>
      <color theme="1"/>
      <name val="Arial"/>
      <family val="2"/>
    </font>
    <font>
      <b/>
      <vertAlign val="superscript"/>
      <sz val="10"/>
      <name val="Arial"/>
      <family val="2"/>
    </font>
    <font>
      <u/>
      <sz val="10"/>
      <color theme="10"/>
      <name val="Arial"/>
      <family val="2"/>
    </font>
    <font>
      <u/>
      <sz val="10"/>
      <color theme="1"/>
      <name val="Arial"/>
      <family val="2"/>
    </font>
    <font>
      <sz val="12"/>
      <color theme="1"/>
      <name val="Arial"/>
      <family val="2"/>
    </font>
    <font>
      <sz val="11"/>
      <name val="Calibri"/>
      <family val="2"/>
      <scheme val="minor"/>
    </font>
  </fonts>
  <fills count="4">
    <fill>
      <patternFill patternType="none"/>
    </fill>
    <fill>
      <patternFill patternType="gray125"/>
    </fill>
    <fill>
      <patternFill patternType="solid">
        <fgColor rgb="FFC6EFCE"/>
      </patternFill>
    </fill>
    <fill>
      <patternFill patternType="solid">
        <fgColor theme="0"/>
        <bgColor indexed="64"/>
      </patternFill>
    </fill>
  </fills>
  <borders count="8">
    <border>
      <left/>
      <right/>
      <top/>
      <bottom/>
      <diagonal/>
    </border>
    <border>
      <left/>
      <right/>
      <top style="thin">
        <color auto="1"/>
      </top>
      <bottom/>
      <diagonal/>
    </border>
    <border>
      <left/>
      <right/>
      <top/>
      <bottom style="thin">
        <color indexed="64"/>
      </bottom>
      <diagonal/>
    </border>
    <border>
      <left/>
      <right/>
      <top style="thin">
        <color indexed="64"/>
      </top>
      <bottom style="double">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auto="1"/>
      </top>
      <bottom/>
      <diagonal/>
    </border>
    <border>
      <left/>
      <right style="thin">
        <color indexed="64"/>
      </right>
      <top style="thin">
        <color indexed="64"/>
      </top>
      <bottom style="double">
        <color indexed="64"/>
      </bottom>
      <diagonal/>
    </border>
  </borders>
  <cellStyleXfs count="113">
    <xf numFmtId="0" fontId="0" fillId="0" borderId="0"/>
    <xf numFmtId="0" fontId="1" fillId="0" borderId="0"/>
    <xf numFmtId="43" fontId="2" fillId="0" borderId="0" applyFont="0" applyFill="0" applyBorder="0" applyAlignment="0" applyProtection="0"/>
    <xf numFmtId="0" fontId="5"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43" fontId="5" fillId="0" borderId="0" applyFont="0" applyFill="0" applyBorder="0" applyAlignment="0" applyProtection="0"/>
    <xf numFmtId="0" fontId="6" fillId="0" borderId="0"/>
    <xf numFmtId="43" fontId="6" fillId="0" borderId="0" applyFont="0" applyFill="0" applyBorder="0" applyAlignment="0" applyProtection="0"/>
    <xf numFmtId="9" fontId="6"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165" fontId="5" fillId="0" borderId="0" applyFont="0" applyFill="0" applyBorder="0" applyAlignment="0" applyProtection="0"/>
    <xf numFmtId="9" fontId="5"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5" fillId="0" borderId="0"/>
    <xf numFmtId="0" fontId="6" fillId="0" borderId="0">
      <alignment wrapText="1"/>
    </xf>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165" fontId="5" fillId="0" borderId="0" applyFont="0" applyFill="0" applyBorder="0" applyAlignment="0" applyProtection="0"/>
    <xf numFmtId="9" fontId="5" fillId="0" borderId="0" applyFont="0" applyFill="0" applyBorder="0" applyAlignment="0" applyProtection="0"/>
    <xf numFmtId="0" fontId="5" fillId="0" borderId="0"/>
    <xf numFmtId="0" fontId="6" fillId="0" borderId="0">
      <alignment wrapText="1"/>
    </xf>
    <xf numFmtId="0" fontId="1" fillId="0" borderId="0"/>
    <xf numFmtId="43" fontId="4"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0" fontId="7"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43" fontId="4" fillId="0" borderId="0" applyFont="0" applyFill="0" applyBorder="0" applyAlignment="0" applyProtection="0"/>
    <xf numFmtId="0" fontId="1" fillId="0" borderId="0"/>
    <xf numFmtId="43" fontId="4" fillId="0" borderId="0" applyFont="0" applyFill="0" applyBorder="0" applyAlignment="0" applyProtection="0"/>
    <xf numFmtId="0" fontId="5" fillId="0" borderId="0"/>
    <xf numFmtId="43" fontId="5" fillId="0" borderId="0" applyFont="0" applyFill="0" applyBorder="0" applyAlignment="0" applyProtection="0"/>
    <xf numFmtId="9" fontId="5"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6" fillId="0" borderId="0">
      <alignment wrapText="1"/>
    </xf>
    <xf numFmtId="0" fontId="11" fillId="2" borderId="0" applyNumberFormat="0" applyBorder="0" applyAlignment="0" applyProtection="0"/>
    <xf numFmtId="166" fontId="5" fillId="0" borderId="0"/>
    <xf numFmtId="43" fontId="4" fillId="0" borderId="0" applyFont="0" applyFill="0" applyBorder="0" applyAlignment="0" applyProtection="0"/>
    <xf numFmtId="0" fontId="2" fillId="0" borderId="0"/>
    <xf numFmtId="0" fontId="6" fillId="0" borderId="0"/>
    <xf numFmtId="0" fontId="5" fillId="0" borderId="0"/>
    <xf numFmtId="0" fontId="5" fillId="0" borderId="0"/>
    <xf numFmtId="43" fontId="5"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9" fillId="0" borderId="0"/>
    <xf numFmtId="0" fontId="13"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4" fillId="0" borderId="0" applyNumberFormat="0" applyFill="0" applyBorder="0" applyAlignment="0" applyProtection="0">
      <alignment vertical="top"/>
      <protection locked="0"/>
    </xf>
    <xf numFmtId="0" fontId="6" fillId="0" borderId="0"/>
    <xf numFmtId="0" fontId="5" fillId="0" borderId="0"/>
    <xf numFmtId="0" fontId="12" fillId="0" borderId="0"/>
    <xf numFmtId="0" fontId="12" fillId="0" borderId="0"/>
    <xf numFmtId="9" fontId="5" fillId="0" borderId="0" applyFont="0" applyFill="0" applyBorder="0" applyAlignment="0" applyProtection="0"/>
    <xf numFmtId="9" fontId="6"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 fillId="0" borderId="0"/>
    <xf numFmtId="0" fontId="22" fillId="0" borderId="0" applyNumberFormat="0" applyFill="0" applyBorder="0" applyAlignment="0" applyProtection="0">
      <alignment vertical="top"/>
      <protection locked="0"/>
    </xf>
    <xf numFmtId="0" fontId="6" fillId="0" borderId="0"/>
  </cellStyleXfs>
  <cellXfs count="138">
    <xf numFmtId="0" fontId="0" fillId="0" borderId="0" xfId="0"/>
    <xf numFmtId="0" fontId="6" fillId="0" borderId="0" xfId="69" applyFont="1" applyFill="1" applyBorder="1" applyAlignment="1">
      <alignment horizontal="left"/>
    </xf>
    <xf numFmtId="0" fontId="15" fillId="0" borderId="0" xfId="0" applyNumberFormat="1" applyFont="1" applyFill="1" applyBorder="1" applyAlignment="1">
      <alignment vertical="center"/>
    </xf>
    <xf numFmtId="0" fontId="0" fillId="0" borderId="0" xfId="0" applyFill="1"/>
    <xf numFmtId="0" fontId="8" fillId="0" borderId="2" xfId="75" applyFont="1" applyFill="1" applyBorder="1" applyAlignment="1">
      <alignment wrapText="1"/>
    </xf>
    <xf numFmtId="0" fontId="8" fillId="0" borderId="2" xfId="75" applyFont="1" applyFill="1" applyBorder="1" applyAlignment="1">
      <alignment horizontal="center" wrapText="1"/>
    </xf>
    <xf numFmtId="0" fontId="5" fillId="0" borderId="0" xfId="0" applyFont="1" applyFill="1"/>
    <xf numFmtId="0" fontId="8" fillId="0" borderId="1" xfId="75" applyFont="1" applyFill="1" applyBorder="1"/>
    <xf numFmtId="0" fontId="8" fillId="0" borderId="2" xfId="75" applyFont="1" applyFill="1" applyBorder="1"/>
    <xf numFmtId="0" fontId="13" fillId="0" borderId="0" xfId="69" applyFill="1"/>
    <xf numFmtId="0" fontId="10" fillId="0" borderId="3" xfId="69" applyFont="1" applyFill="1" applyBorder="1"/>
    <xf numFmtId="0" fontId="3" fillId="0" borderId="0" xfId="0" applyFont="1" applyFill="1"/>
    <xf numFmtId="0" fontId="6" fillId="0" borderId="0" xfId="69" applyFont="1" applyFill="1" applyBorder="1"/>
    <xf numFmtId="0" fontId="6" fillId="0" borderId="0" xfId="104" applyFont="1" applyFill="1"/>
    <xf numFmtId="0" fontId="6" fillId="0" borderId="0" xfId="69" applyFont="1" applyFill="1"/>
    <xf numFmtId="0" fontId="6" fillId="0" borderId="0" xfId="69" applyFont="1" applyFill="1" applyAlignment="1">
      <alignment wrapText="1"/>
    </xf>
    <xf numFmtId="0" fontId="5" fillId="0" borderId="0" xfId="75" applyFont="1" applyFill="1"/>
    <xf numFmtId="0" fontId="5" fillId="0" borderId="0" xfId="75" applyFont="1" applyFill="1" applyBorder="1"/>
    <xf numFmtId="0" fontId="5" fillId="0" borderId="2" xfId="75" applyFont="1" applyFill="1" applyBorder="1"/>
    <xf numFmtId="0" fontId="16" fillId="0" borderId="0" xfId="0" applyFont="1" applyFill="1"/>
    <xf numFmtId="164" fontId="6" fillId="0" borderId="0" xfId="2" applyNumberFormat="1" applyFont="1" applyFill="1"/>
    <xf numFmtId="164" fontId="6" fillId="0" borderId="2" xfId="2" applyNumberFormat="1" applyFont="1" applyFill="1" applyBorder="1"/>
    <xf numFmtId="0" fontId="8" fillId="0" borderId="0" xfId="0" applyFont="1" applyFill="1"/>
    <xf numFmtId="0" fontId="8" fillId="0" borderId="0" xfId="75" applyFont="1" applyFill="1" applyAlignment="1">
      <alignment horizontal="left"/>
    </xf>
    <xf numFmtId="0" fontId="10" fillId="0" borderId="0" xfId="69" applyFont="1" applyFill="1"/>
    <xf numFmtId="164" fontId="10" fillId="0" borderId="0" xfId="2" applyNumberFormat="1" applyFont="1" applyFill="1" applyAlignment="1">
      <alignment horizontal="right"/>
    </xf>
    <xf numFmtId="164" fontId="10" fillId="0" borderId="0" xfId="2" applyNumberFormat="1" applyFont="1" applyFill="1"/>
    <xf numFmtId="164" fontId="10" fillId="0" borderId="1" xfId="2" applyNumberFormat="1" applyFont="1" applyFill="1" applyBorder="1" applyAlignment="1">
      <alignment horizontal="right"/>
    </xf>
    <xf numFmtId="164" fontId="10" fillId="0" borderId="1" xfId="2" applyNumberFormat="1" applyFont="1" applyFill="1" applyBorder="1"/>
    <xf numFmtId="167" fontId="8" fillId="0" borderId="1" xfId="75" applyNumberFormat="1" applyFont="1" applyFill="1" applyBorder="1" applyAlignment="1">
      <alignment horizontal="right"/>
    </xf>
    <xf numFmtId="0" fontId="10" fillId="0" borderId="1" xfId="69" applyFont="1" applyFill="1" applyBorder="1"/>
    <xf numFmtId="0" fontId="8" fillId="0" borderId="3" xfId="0" applyFont="1" applyFill="1" applyBorder="1"/>
    <xf numFmtId="0" fontId="10" fillId="0" borderId="2" xfId="0" applyFont="1" applyFill="1" applyBorder="1" applyAlignment="1">
      <alignment wrapText="1"/>
    </xf>
    <xf numFmtId="0" fontId="8" fillId="0" borderId="4" xfId="75" applyFont="1" applyFill="1" applyBorder="1" applyAlignment="1">
      <alignment horizontal="center" wrapText="1"/>
    </xf>
    <xf numFmtId="164" fontId="6" fillId="0" borderId="5" xfId="2" applyNumberFormat="1" applyFont="1" applyFill="1" applyBorder="1"/>
    <xf numFmtId="164" fontId="6" fillId="0" borderId="4" xfId="2" applyNumberFormat="1" applyFont="1" applyFill="1" applyBorder="1"/>
    <xf numFmtId="164" fontId="5" fillId="0" borderId="5" xfId="2" applyNumberFormat="1" applyFont="1" applyBorder="1"/>
    <xf numFmtId="164" fontId="10" fillId="0" borderId="6" xfId="2" applyNumberFormat="1" applyFont="1" applyFill="1" applyBorder="1" applyAlignment="1">
      <alignment horizontal="right"/>
    </xf>
    <xf numFmtId="164" fontId="10" fillId="0" borderId="5" xfId="2" applyNumberFormat="1" applyFont="1" applyFill="1" applyBorder="1" applyAlignment="1">
      <alignment horizontal="right"/>
    </xf>
    <xf numFmtId="164" fontId="10" fillId="0" borderId="6" xfId="2" applyNumberFormat="1" applyFont="1" applyFill="1" applyBorder="1"/>
    <xf numFmtId="164" fontId="8" fillId="0" borderId="7" xfId="0" applyNumberFormat="1" applyFont="1" applyFill="1" applyBorder="1"/>
    <xf numFmtId="0" fontId="10" fillId="0" borderId="4" xfId="0" applyFont="1" applyFill="1" applyBorder="1" applyAlignment="1">
      <alignment wrapText="1"/>
    </xf>
    <xf numFmtId="164" fontId="10" fillId="0" borderId="5" xfId="2" applyNumberFormat="1" applyFont="1" applyFill="1" applyBorder="1"/>
    <xf numFmtId="0" fontId="19" fillId="3" borderId="0" xfId="110" applyFont="1" applyFill="1"/>
    <xf numFmtId="0" fontId="12" fillId="3" borderId="0" xfId="110" applyFont="1" applyFill="1"/>
    <xf numFmtId="0" fontId="20" fillId="3" borderId="0" xfId="110" applyFont="1" applyFill="1"/>
    <xf numFmtId="0" fontId="21" fillId="3" borderId="0" xfId="110" applyFont="1" applyFill="1"/>
    <xf numFmtId="0" fontId="12" fillId="3" borderId="0" xfId="110" applyFont="1" applyFill="1" applyAlignment="1">
      <alignment horizontal="left"/>
    </xf>
    <xf numFmtId="0" fontId="23" fillId="3" borderId="0" xfId="111" applyFont="1" applyFill="1" applyAlignment="1" applyProtection="1"/>
    <xf numFmtId="0" fontId="23" fillId="0" borderId="0" xfId="111" applyFont="1" applyFill="1" applyAlignment="1" applyProtection="1">
      <alignment horizontal="left"/>
    </xf>
    <xf numFmtId="0" fontId="22" fillId="3" borderId="0" xfId="111" applyFill="1" applyAlignment="1" applyProtection="1"/>
    <xf numFmtId="0" fontId="12" fillId="3" borderId="0" xfId="110" applyFont="1" applyFill="1" applyAlignment="1">
      <alignment horizontal="right"/>
    </xf>
    <xf numFmtId="0" fontId="24" fillId="0" borderId="0" xfId="109" applyFont="1" applyFill="1" applyAlignment="1" applyProtection="1">
      <alignment horizontal="left"/>
    </xf>
    <xf numFmtId="0" fontId="6" fillId="0" borderId="0" xfId="112" applyFont="1" applyFill="1"/>
    <xf numFmtId="0" fontId="6" fillId="0" borderId="0" xfId="112" applyFont="1" applyFill="1" applyBorder="1"/>
    <xf numFmtId="3" fontId="6" fillId="0" borderId="0" xfId="112" applyNumberFormat="1" applyFont="1" applyFill="1"/>
    <xf numFmtId="169" fontId="6" fillId="0" borderId="0" xfId="24" applyNumberFormat="1" applyFont="1" applyFill="1"/>
    <xf numFmtId="169" fontId="6" fillId="0" borderId="0" xfId="112" applyNumberFormat="1" applyFont="1" applyFill="1"/>
    <xf numFmtId="0" fontId="10" fillId="0" borderId="0" xfId="112" applyFont="1" applyFill="1"/>
    <xf numFmtId="0" fontId="10" fillId="0" borderId="0" xfId="112" applyFont="1" applyFill="1" applyBorder="1"/>
    <xf numFmtId="9" fontId="6" fillId="0" borderId="0" xfId="78" applyNumberFormat="1" applyFont="1" applyFill="1"/>
    <xf numFmtId="0" fontId="14" fillId="0" borderId="0" xfId="73" applyFont="1" applyFill="1" applyAlignment="1" applyProtection="1">
      <alignment vertical="center"/>
    </xf>
    <xf numFmtId="0" fontId="6" fillId="0" borderId="0" xfId="112" applyFont="1" applyFill="1" applyAlignment="1"/>
    <xf numFmtId="0" fontId="5" fillId="0" borderId="0" xfId="0" applyFont="1" applyFill="1" applyAlignment="1"/>
    <xf numFmtId="0" fontId="26" fillId="0" borderId="0" xfId="0" applyFont="1" applyFill="1"/>
    <xf numFmtId="0" fontId="28" fillId="0" borderId="0" xfId="109" applyFont="1" applyFill="1" applyAlignment="1"/>
    <xf numFmtId="164" fontId="5" fillId="0" borderId="0" xfId="0" applyNumberFormat="1" applyFont="1" applyFill="1"/>
    <xf numFmtId="170" fontId="5" fillId="0" borderId="0" xfId="0" applyNumberFormat="1" applyFont="1" applyFill="1"/>
    <xf numFmtId="0" fontId="5" fillId="0" borderId="0" xfId="0" applyFont="1" applyFill="1" applyAlignment="1">
      <alignment horizontal="left" wrapText="1"/>
    </xf>
    <xf numFmtId="171" fontId="6" fillId="0" borderId="0" xfId="2" applyNumberFormat="1" applyFont="1" applyFill="1"/>
    <xf numFmtId="171" fontId="6" fillId="0" borderId="5" xfId="2" applyNumberFormat="1" applyFont="1" applyFill="1" applyBorder="1"/>
    <xf numFmtId="171" fontId="6" fillId="0" borderId="2" xfId="2" applyNumberFormat="1" applyFont="1" applyFill="1" applyBorder="1"/>
    <xf numFmtId="171" fontId="6" fillId="0" borderId="4" xfId="2" applyNumberFormat="1" applyFont="1" applyFill="1" applyBorder="1"/>
    <xf numFmtId="171" fontId="10" fillId="0" borderId="1" xfId="2" applyNumberFormat="1" applyFont="1" applyFill="1" applyBorder="1" applyAlignment="1">
      <alignment horizontal="right"/>
    </xf>
    <xf numFmtId="171" fontId="10" fillId="0" borderId="6" xfId="2" applyNumberFormat="1" applyFont="1" applyFill="1" applyBorder="1" applyAlignment="1">
      <alignment horizontal="right"/>
    </xf>
    <xf numFmtId="171" fontId="10" fillId="0" borderId="1" xfId="2" applyNumberFormat="1" applyFont="1" applyFill="1" applyBorder="1"/>
    <xf numFmtId="171" fontId="10" fillId="0" borderId="2" xfId="2" applyNumberFormat="1" applyFont="1" applyFill="1" applyBorder="1" applyAlignment="1">
      <alignment horizontal="right"/>
    </xf>
    <xf numFmtId="171" fontId="10" fillId="0" borderId="4" xfId="2" applyNumberFormat="1" applyFont="1" applyFill="1" applyBorder="1" applyAlignment="1">
      <alignment horizontal="right"/>
    </xf>
    <xf numFmtId="171" fontId="8" fillId="0" borderId="7" xfId="2" applyNumberFormat="1" applyFont="1" applyFill="1" applyBorder="1"/>
    <xf numFmtId="171" fontId="10" fillId="0" borderId="0" xfId="2" applyNumberFormat="1" applyFont="1" applyFill="1" applyAlignment="1">
      <alignment horizontal="right"/>
    </xf>
    <xf numFmtId="171" fontId="10" fillId="0" borderId="0" xfId="2" applyNumberFormat="1" applyFont="1" applyFill="1"/>
    <xf numFmtId="171" fontId="10" fillId="0" borderId="5" xfId="2" applyNumberFormat="1" applyFont="1" applyFill="1" applyBorder="1"/>
    <xf numFmtId="0" fontId="5" fillId="0" borderId="0" xfId="0" applyFont="1" applyFill="1" applyAlignment="1">
      <alignment horizontal="left" wrapText="1"/>
    </xf>
    <xf numFmtId="0" fontId="6" fillId="3" borderId="0" xfId="0" applyFont="1" applyFill="1" applyBorder="1"/>
    <xf numFmtId="0" fontId="29" fillId="3" borderId="0" xfId="75" applyFont="1" applyFill="1"/>
    <xf numFmtId="0" fontId="5" fillId="0" borderId="0" xfId="0" applyFont="1" applyFill="1" applyAlignment="1">
      <alignment horizontal="left" wrapText="1"/>
    </xf>
    <xf numFmtId="164" fontId="8" fillId="0" borderId="3" xfId="0" applyNumberFormat="1" applyFont="1" applyFill="1" applyBorder="1"/>
    <xf numFmtId="0" fontId="5" fillId="0" borderId="0" xfId="0" applyFont="1" applyFill="1" applyAlignment="1">
      <alignment horizontal="left" wrapText="1"/>
    </xf>
    <xf numFmtId="0" fontId="5" fillId="0" borderId="0" xfId="0" applyFont="1" applyFill="1" applyAlignment="1">
      <alignment horizontal="left" wrapText="1"/>
    </xf>
    <xf numFmtId="0" fontId="5" fillId="0" borderId="0" xfId="0" applyFont="1" applyFill="1" applyAlignment="1">
      <alignment horizontal="left" wrapText="1"/>
    </xf>
    <xf numFmtId="168" fontId="30" fillId="3" borderId="0" xfId="110" applyNumberFormat="1" applyFont="1" applyFill="1" applyAlignment="1">
      <alignment horizontal="left"/>
    </xf>
    <xf numFmtId="1" fontId="30" fillId="3" borderId="0" xfId="110" applyNumberFormat="1" applyFont="1" applyFill="1" applyAlignment="1">
      <alignment horizontal="left"/>
    </xf>
    <xf numFmtId="0" fontId="30" fillId="3" borderId="0" xfId="110" applyFont="1" applyFill="1"/>
    <xf numFmtId="0" fontId="5" fillId="0" borderId="0" xfId="69" applyFont="1" applyFill="1"/>
    <xf numFmtId="0" fontId="2" fillId="0" borderId="0" xfId="0" applyFont="1" applyFill="1"/>
    <xf numFmtId="0" fontId="8" fillId="0" borderId="2" xfId="0" applyFont="1" applyFill="1" applyBorder="1" applyAlignment="1">
      <alignment wrapText="1"/>
    </xf>
    <xf numFmtId="0" fontId="8" fillId="0" borderId="4" xfId="0" applyFont="1" applyFill="1" applyBorder="1" applyAlignment="1">
      <alignment wrapText="1"/>
    </xf>
    <xf numFmtId="164" fontId="5" fillId="0" borderId="0" xfId="2" applyNumberFormat="1" applyFont="1" applyFill="1"/>
    <xf numFmtId="164" fontId="5" fillId="0" borderId="5" xfId="2" applyNumberFormat="1" applyFont="1" applyFill="1" applyBorder="1"/>
    <xf numFmtId="164" fontId="5" fillId="0" borderId="2" xfId="2" applyNumberFormat="1" applyFont="1" applyFill="1" applyBorder="1"/>
    <xf numFmtId="164" fontId="5" fillId="0" borderId="4" xfId="2" applyNumberFormat="1" applyFont="1" applyFill="1" applyBorder="1"/>
    <xf numFmtId="164" fontId="8" fillId="0" borderId="1" xfId="2" applyNumberFormat="1" applyFont="1" applyFill="1" applyBorder="1" applyAlignment="1">
      <alignment horizontal="right"/>
    </xf>
    <xf numFmtId="164" fontId="8" fillId="0" borderId="6" xfId="2" applyNumberFormat="1" applyFont="1" applyFill="1" applyBorder="1" applyAlignment="1">
      <alignment horizontal="right"/>
    </xf>
    <xf numFmtId="164" fontId="8" fillId="0" borderId="0" xfId="2" applyNumberFormat="1" applyFont="1" applyFill="1" applyAlignment="1">
      <alignment horizontal="right"/>
    </xf>
    <xf numFmtId="164" fontId="8" fillId="0" borderId="0" xfId="2" applyNumberFormat="1" applyFont="1" applyFill="1"/>
    <xf numFmtId="164" fontId="8" fillId="0" borderId="5" xfId="2" applyNumberFormat="1" applyFont="1" applyFill="1" applyBorder="1"/>
    <xf numFmtId="164" fontId="8" fillId="0" borderId="1" xfId="2" applyNumberFormat="1" applyFont="1" applyFill="1" applyBorder="1"/>
    <xf numFmtId="164" fontId="8" fillId="0" borderId="6" xfId="2" applyNumberFormat="1" applyFont="1" applyFill="1" applyBorder="1"/>
    <xf numFmtId="171" fontId="5" fillId="0" borderId="0" xfId="2" applyNumberFormat="1" applyFont="1" applyFill="1"/>
    <xf numFmtId="171" fontId="5" fillId="0" borderId="5" xfId="2" applyNumberFormat="1" applyFont="1" applyFill="1" applyBorder="1"/>
    <xf numFmtId="171" fontId="5" fillId="0" borderId="2" xfId="2" applyNumberFormat="1" applyFont="1" applyFill="1" applyBorder="1"/>
    <xf numFmtId="171" fontId="5" fillId="0" borderId="4" xfId="2" applyNumberFormat="1" applyFont="1" applyFill="1" applyBorder="1"/>
    <xf numFmtId="171" fontId="8" fillId="0" borderId="1" xfId="2" applyNumberFormat="1" applyFont="1" applyFill="1" applyBorder="1" applyAlignment="1">
      <alignment horizontal="right"/>
    </xf>
    <xf numFmtId="171" fontId="8" fillId="0" borderId="6" xfId="2" applyNumberFormat="1" applyFont="1" applyFill="1" applyBorder="1" applyAlignment="1">
      <alignment horizontal="right"/>
    </xf>
    <xf numFmtId="171" fontId="8" fillId="0" borderId="2" xfId="2" applyNumberFormat="1" applyFont="1" applyFill="1" applyBorder="1" applyAlignment="1">
      <alignment horizontal="right"/>
    </xf>
    <xf numFmtId="171" fontId="8" fillId="0" borderId="4" xfId="2" applyNumberFormat="1" applyFont="1" applyFill="1" applyBorder="1" applyAlignment="1">
      <alignment horizontal="right"/>
    </xf>
    <xf numFmtId="171" fontId="8" fillId="0" borderId="1" xfId="2" applyNumberFormat="1" applyFont="1" applyFill="1" applyBorder="1"/>
    <xf numFmtId="164" fontId="10" fillId="0" borderId="3" xfId="0" applyNumberFormat="1" applyFont="1" applyFill="1" applyBorder="1"/>
    <xf numFmtId="164" fontId="10" fillId="0" borderId="7" xfId="0" applyNumberFormat="1" applyFont="1" applyFill="1" applyBorder="1"/>
    <xf numFmtId="0" fontId="23" fillId="3" borderId="0" xfId="111" applyFont="1" applyFill="1" applyAlignment="1" applyProtection="1">
      <alignment horizontal="left"/>
    </xf>
    <xf numFmtId="0" fontId="12" fillId="3" borderId="0" xfId="0" applyFont="1" applyFill="1"/>
    <xf numFmtId="0" fontId="12" fillId="3" borderId="0" xfId="25" applyFont="1" applyFill="1"/>
    <xf numFmtId="0" fontId="12" fillId="3" borderId="0" xfId="110" applyFont="1" applyFill="1" applyAlignment="1">
      <alignment wrapText="1"/>
    </xf>
    <xf numFmtId="0" fontId="1" fillId="0" borderId="0" xfId="110" applyAlignment="1">
      <alignment wrapText="1"/>
    </xf>
    <xf numFmtId="0" fontId="24" fillId="3" borderId="0" xfId="109" applyFont="1" applyFill="1" applyAlignment="1">
      <alignment horizontal="left"/>
    </xf>
    <xf numFmtId="0" fontId="24" fillId="0" borderId="0" xfId="109" applyFont="1" applyAlignment="1">
      <alignment horizontal="left"/>
    </xf>
    <xf numFmtId="0" fontId="6" fillId="0" borderId="0" xfId="112" applyFont="1" applyFill="1" applyAlignment="1">
      <alignment horizontal="left" wrapText="1"/>
    </xf>
    <xf numFmtId="0" fontId="5" fillId="0" borderId="0" xfId="0" applyFont="1" applyFill="1" applyAlignment="1">
      <alignment horizontal="left" vertical="top" wrapText="1"/>
    </xf>
    <xf numFmtId="0" fontId="6" fillId="0" borderId="0" xfId="112" applyFont="1" applyFill="1" applyAlignment="1">
      <alignment horizontal="left"/>
    </xf>
    <xf numFmtId="0" fontId="5" fillId="0" borderId="0" xfId="0" applyFont="1" applyFill="1" applyAlignment="1">
      <alignment horizontal="left" wrapText="1"/>
    </xf>
    <xf numFmtId="0" fontId="28" fillId="0" borderId="0" xfId="109" applyFont="1" applyFill="1" applyAlignment="1">
      <alignment horizontal="left"/>
    </xf>
    <xf numFmtId="0" fontId="6" fillId="0" borderId="0" xfId="0" applyFont="1" applyFill="1" applyAlignment="1">
      <alignment horizontal="left" vertical="top" wrapText="1"/>
    </xf>
    <xf numFmtId="0" fontId="16" fillId="0" borderId="0" xfId="0" applyFont="1" applyFill="1" applyAlignment="1">
      <alignment horizontal="left" vertical="top" wrapText="1"/>
    </xf>
    <xf numFmtId="0" fontId="3" fillId="0" borderId="0" xfId="0" applyFont="1" applyAlignment="1">
      <alignment horizontal="left" vertical="top" wrapText="1"/>
    </xf>
    <xf numFmtId="0" fontId="31" fillId="0" borderId="0" xfId="0" applyFont="1" applyAlignment="1">
      <alignment horizontal="left" vertical="top" wrapText="1"/>
    </xf>
    <xf numFmtId="170" fontId="8" fillId="0" borderId="0" xfId="0" applyNumberFormat="1" applyFont="1" applyFill="1"/>
    <xf numFmtId="170" fontId="0" fillId="0" borderId="0" xfId="0" applyNumberFormat="1" applyFill="1"/>
    <xf numFmtId="164" fontId="0" fillId="0" borderId="0" xfId="0" applyNumberFormat="1" applyFill="1"/>
  </cellXfs>
  <cellStyles count="113">
    <cellStyle name="Comma" xfId="2" builtinId="3"/>
    <cellStyle name="Comma 10" xfId="82" xr:uid="{00000000-0005-0000-0000-000001000000}"/>
    <cellStyle name="Comma 12" xfId="81" xr:uid="{00000000-0005-0000-0000-000002000000}"/>
    <cellStyle name="Comma 12 2" xfId="108" xr:uid="{00000000-0005-0000-0000-000003000000}"/>
    <cellStyle name="Comma 2" xfId="4" xr:uid="{00000000-0005-0000-0000-000004000000}"/>
    <cellStyle name="Comma 2 10" xfId="83" xr:uid="{00000000-0005-0000-0000-000005000000}"/>
    <cellStyle name="Comma 2 2" xfId="10" xr:uid="{00000000-0005-0000-0000-000006000000}"/>
    <cellStyle name="Comma 2 2 2" xfId="86" xr:uid="{00000000-0005-0000-0000-000007000000}"/>
    <cellStyle name="Comma 2 3" xfId="18" xr:uid="{00000000-0005-0000-0000-000008000000}"/>
    <cellStyle name="Comma 2 3 2" xfId="37" xr:uid="{00000000-0005-0000-0000-000009000000}"/>
    <cellStyle name="Comma 2 3 2 2" xfId="95" xr:uid="{00000000-0005-0000-0000-00000A000000}"/>
    <cellStyle name="Comma 2 3 3" xfId="89" xr:uid="{00000000-0005-0000-0000-00000B000000}"/>
    <cellStyle name="Comma 2 4" xfId="24" xr:uid="{00000000-0005-0000-0000-00000C000000}"/>
    <cellStyle name="Comma 2 4 2" xfId="90" xr:uid="{00000000-0005-0000-0000-00000D000000}"/>
    <cellStyle name="Comma 2 5" xfId="8" xr:uid="{00000000-0005-0000-0000-00000E000000}"/>
    <cellStyle name="Comma 2 5 2" xfId="85" xr:uid="{00000000-0005-0000-0000-00000F000000}"/>
    <cellStyle name="Comma 2 6" xfId="34" xr:uid="{00000000-0005-0000-0000-000010000000}"/>
    <cellStyle name="Comma 2 6 2" xfId="93" xr:uid="{00000000-0005-0000-0000-000011000000}"/>
    <cellStyle name="Comma 2 7" xfId="45" xr:uid="{00000000-0005-0000-0000-000012000000}"/>
    <cellStyle name="Comma 2 7 2" xfId="97" xr:uid="{00000000-0005-0000-0000-000013000000}"/>
    <cellStyle name="Comma 2 8" xfId="47" xr:uid="{00000000-0005-0000-0000-000014000000}"/>
    <cellStyle name="Comma 2 8 2" xfId="98" xr:uid="{00000000-0005-0000-0000-000015000000}"/>
    <cellStyle name="Comma 2 9" xfId="59" xr:uid="{00000000-0005-0000-0000-000016000000}"/>
    <cellStyle name="Comma 2 9 2" xfId="101" xr:uid="{00000000-0005-0000-0000-000017000000}"/>
    <cellStyle name="Comma 3" xfId="14" xr:uid="{00000000-0005-0000-0000-000018000000}"/>
    <cellStyle name="Comma 3 2" xfId="27" xr:uid="{00000000-0005-0000-0000-000019000000}"/>
    <cellStyle name="Comma 3 2 2" xfId="91" xr:uid="{00000000-0005-0000-0000-00001A000000}"/>
    <cellStyle name="Comma 3 3" xfId="71" xr:uid="{00000000-0005-0000-0000-00001B000000}"/>
    <cellStyle name="Comma 3 3 2" xfId="106" xr:uid="{00000000-0005-0000-0000-00001C000000}"/>
    <cellStyle name="Comma 3 4" xfId="87" xr:uid="{00000000-0005-0000-0000-00001D000000}"/>
    <cellStyle name="Comma 4" xfId="16" xr:uid="{00000000-0005-0000-0000-00001E000000}"/>
    <cellStyle name="Comma 4 2" xfId="29" xr:uid="{00000000-0005-0000-0000-00001F000000}"/>
    <cellStyle name="Comma 4 2 2" xfId="92" xr:uid="{00000000-0005-0000-0000-000020000000}"/>
    <cellStyle name="Comma 4 3" xfId="72" xr:uid="{00000000-0005-0000-0000-000021000000}"/>
    <cellStyle name="Comma 4 3 2" xfId="107" xr:uid="{00000000-0005-0000-0000-000022000000}"/>
    <cellStyle name="Comma 4 4" xfId="88" xr:uid="{00000000-0005-0000-0000-000023000000}"/>
    <cellStyle name="Comma 5" xfId="6" xr:uid="{00000000-0005-0000-0000-000024000000}"/>
    <cellStyle name="Comma 5 2" xfId="35" xr:uid="{00000000-0005-0000-0000-000025000000}"/>
    <cellStyle name="Comma 5 2 2" xfId="94" xr:uid="{00000000-0005-0000-0000-000026000000}"/>
    <cellStyle name="Comma 5 3" xfId="84" xr:uid="{00000000-0005-0000-0000-000027000000}"/>
    <cellStyle name="Comma 6" xfId="43" xr:uid="{00000000-0005-0000-0000-000028000000}"/>
    <cellStyle name="Comma 6 2" xfId="53" xr:uid="{00000000-0005-0000-0000-000029000000}"/>
    <cellStyle name="Comma 6 2 2" xfId="100" xr:uid="{00000000-0005-0000-0000-00002A000000}"/>
    <cellStyle name="Comma 6 3" xfId="49" xr:uid="{00000000-0005-0000-0000-00002B000000}"/>
    <cellStyle name="Comma 6 3 2" xfId="99" xr:uid="{00000000-0005-0000-0000-00002C000000}"/>
    <cellStyle name="Comma 6 4" xfId="96" xr:uid="{00000000-0005-0000-0000-00002D000000}"/>
    <cellStyle name="Comma 7" xfId="65" xr:uid="{00000000-0005-0000-0000-00002E000000}"/>
    <cellStyle name="Comma 7 2" xfId="103" xr:uid="{00000000-0005-0000-0000-00002F000000}"/>
    <cellStyle name="Comma 8" xfId="64" xr:uid="{00000000-0005-0000-0000-000030000000}"/>
    <cellStyle name="Comma 8 2" xfId="102" xr:uid="{00000000-0005-0000-0000-000031000000}"/>
    <cellStyle name="Comma 9" xfId="70" xr:uid="{00000000-0005-0000-0000-000032000000}"/>
    <cellStyle name="Comma 9 2" xfId="105" xr:uid="{00000000-0005-0000-0000-000033000000}"/>
    <cellStyle name="Good 2" xfId="57" xr:uid="{00000000-0005-0000-0000-000034000000}"/>
    <cellStyle name="Hyperlink" xfId="109" builtinId="8"/>
    <cellStyle name="Hyperlink 2" xfId="73" xr:uid="{00000000-0005-0000-0000-000036000000}"/>
    <cellStyle name="Hyperlink 2 2" xfId="111" xr:uid="{00000000-0005-0000-0000-000037000000}"/>
    <cellStyle name="Normal" xfId="0" builtinId="0"/>
    <cellStyle name="Normal 10" xfId="60" xr:uid="{00000000-0005-0000-0000-000039000000}"/>
    <cellStyle name="Normal 11" xfId="22" xr:uid="{00000000-0005-0000-0000-00003A000000}"/>
    <cellStyle name="Normal 12" xfId="32" xr:uid="{00000000-0005-0000-0000-00003B000000}"/>
    <cellStyle name="Normal 13" xfId="40" xr:uid="{00000000-0005-0000-0000-00003C000000}"/>
    <cellStyle name="Normal 14" xfId="66" xr:uid="{00000000-0005-0000-0000-00003D000000}"/>
    <cellStyle name="Normal 15" xfId="63" xr:uid="{00000000-0005-0000-0000-00003E000000}"/>
    <cellStyle name="Normal 16" xfId="55" xr:uid="{00000000-0005-0000-0000-00003F000000}"/>
    <cellStyle name="Normal 16 3" xfId="80" xr:uid="{00000000-0005-0000-0000-000040000000}"/>
    <cellStyle name="Normal 17" xfId="68" xr:uid="{00000000-0005-0000-0000-000041000000}"/>
    <cellStyle name="Normal 18" xfId="69" xr:uid="{00000000-0005-0000-0000-000042000000}"/>
    <cellStyle name="Normal 18 2" xfId="104" xr:uid="{00000000-0005-0000-0000-000043000000}"/>
    <cellStyle name="Normal 2" xfId="3" xr:uid="{00000000-0005-0000-0000-000044000000}"/>
    <cellStyle name="Normal 2 2" xfId="23" xr:uid="{00000000-0005-0000-0000-000045000000}"/>
    <cellStyle name="Normal 2 3" xfId="56" xr:uid="{00000000-0005-0000-0000-000046000000}"/>
    <cellStyle name="Normal 2 4" xfId="62" xr:uid="{00000000-0005-0000-0000-000047000000}"/>
    <cellStyle name="Normal 2 5" xfId="74" xr:uid="{00000000-0005-0000-0000-000048000000}"/>
    <cellStyle name="Normal 24" xfId="112" xr:uid="{00000000-0005-0000-0000-000049000000}"/>
    <cellStyle name="Normal 3" xfId="9" xr:uid="{00000000-0005-0000-0000-00004A000000}"/>
    <cellStyle name="Normal 3 2" xfId="19" xr:uid="{00000000-0005-0000-0000-00004B000000}"/>
    <cellStyle name="Normal 3 2 2" xfId="38" xr:uid="{00000000-0005-0000-0000-00004C000000}"/>
    <cellStyle name="Normal 3 2 2 2" xfId="77" xr:uid="{00000000-0005-0000-0000-00004D000000}"/>
    <cellStyle name="Normal 3 2 3" xfId="76" xr:uid="{00000000-0005-0000-0000-00004E000000}"/>
    <cellStyle name="Normal 3 3" xfId="58" xr:uid="{00000000-0005-0000-0000-00004F000000}"/>
    <cellStyle name="Normal 3 4" xfId="61" xr:uid="{00000000-0005-0000-0000-000050000000}"/>
    <cellStyle name="Normal 3 5" xfId="75" xr:uid="{00000000-0005-0000-0000-000051000000}"/>
    <cellStyle name="Normal 4" xfId="12" xr:uid="{00000000-0005-0000-0000-000052000000}"/>
    <cellStyle name="Normal 4 2" xfId="21" xr:uid="{00000000-0005-0000-0000-000053000000}"/>
    <cellStyle name="Normal 4 2 2" xfId="31" xr:uid="{00000000-0005-0000-0000-000054000000}"/>
    <cellStyle name="Normal 4 3" xfId="25" xr:uid="{00000000-0005-0000-0000-000055000000}"/>
    <cellStyle name="Normal 4 4" xfId="110" xr:uid="{00000000-0005-0000-0000-000056000000}"/>
    <cellStyle name="Normal 5" xfId="1" xr:uid="{00000000-0005-0000-0000-000057000000}"/>
    <cellStyle name="Normal 5 2" xfId="33" xr:uid="{00000000-0005-0000-0000-000058000000}"/>
    <cellStyle name="Normal 6" xfId="13" xr:uid="{00000000-0005-0000-0000-000059000000}"/>
    <cellStyle name="Normal 6 2" xfId="26" xr:uid="{00000000-0005-0000-0000-00005A000000}"/>
    <cellStyle name="Normal 7" xfId="15" xr:uid="{00000000-0005-0000-0000-00005B000000}"/>
    <cellStyle name="Normal 7 2" xfId="28" xr:uid="{00000000-0005-0000-0000-00005C000000}"/>
    <cellStyle name="Normal 8" xfId="5" xr:uid="{00000000-0005-0000-0000-00005D000000}"/>
    <cellStyle name="Normal 8 2" xfId="46" xr:uid="{00000000-0005-0000-0000-00005E000000}"/>
    <cellStyle name="Normal 8 3" xfId="41" xr:uid="{00000000-0005-0000-0000-00005F000000}"/>
    <cellStyle name="Normal 8 4" xfId="51" xr:uid="{00000000-0005-0000-0000-000060000000}"/>
    <cellStyle name="Normal 9" xfId="42" xr:uid="{00000000-0005-0000-0000-000061000000}"/>
    <cellStyle name="Normal 9 2" xfId="52" xr:uid="{00000000-0005-0000-0000-000062000000}"/>
    <cellStyle name="Normal 9 3" xfId="48" xr:uid="{00000000-0005-0000-0000-000063000000}"/>
    <cellStyle name="Percent 2" xfId="11" xr:uid="{00000000-0005-0000-0000-000064000000}"/>
    <cellStyle name="Percent 2 2" xfId="78" xr:uid="{00000000-0005-0000-0000-000065000000}"/>
    <cellStyle name="Percent 3" xfId="20" xr:uid="{00000000-0005-0000-0000-000066000000}"/>
    <cellStyle name="Percent 3 2" xfId="39" xr:uid="{00000000-0005-0000-0000-000067000000}"/>
    <cellStyle name="Percent 3 3" xfId="79" xr:uid="{00000000-0005-0000-0000-000068000000}"/>
    <cellStyle name="Percent 4" xfId="17" xr:uid="{00000000-0005-0000-0000-000069000000}"/>
    <cellStyle name="Percent 4 2" xfId="30" xr:uid="{00000000-0005-0000-0000-00006A000000}"/>
    <cellStyle name="Percent 5" xfId="7" xr:uid="{00000000-0005-0000-0000-00006B000000}"/>
    <cellStyle name="Percent 5 2" xfId="36" xr:uid="{00000000-0005-0000-0000-00006C000000}"/>
    <cellStyle name="Percent 6" xfId="44" xr:uid="{00000000-0005-0000-0000-00006D000000}"/>
    <cellStyle name="Percent 6 2" xfId="54" xr:uid="{00000000-0005-0000-0000-00006E000000}"/>
    <cellStyle name="Percent 6 3" xfId="50" xr:uid="{00000000-0005-0000-0000-00006F000000}"/>
    <cellStyle name="Percent 7" xfId="67" xr:uid="{00000000-0005-0000-0000-000070000000}"/>
  </cellStyles>
  <dxfs count="2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541020</xdr:colOff>
      <xdr:row>1</xdr:row>
      <xdr:rowOff>38100</xdr:rowOff>
    </xdr:from>
    <xdr:to>
      <xdr:col>7</xdr:col>
      <xdr:colOff>38100</xdr:colOff>
      <xdr:row>4</xdr:row>
      <xdr:rowOff>167640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53940" y="228600"/>
          <a:ext cx="86106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295275</xdr:colOff>
      <xdr:row>0</xdr:row>
      <xdr:rowOff>95250</xdr:rowOff>
    </xdr:from>
    <xdr:to>
      <xdr:col>4</xdr:col>
      <xdr:colOff>304800</xdr:colOff>
      <xdr:row>6</xdr:row>
      <xdr:rowOff>138430</xdr:rowOff>
    </xdr:to>
    <xdr:pic>
      <xdr:nvPicPr>
        <xdr:cNvPr id="4" name="Picture 3">
          <a:extLst>
            <a:ext uri="{FF2B5EF4-FFF2-40B4-BE49-F238E27FC236}">
              <a16:creationId xmlns:a16="http://schemas.microsoft.com/office/drawing/2014/main" id="{DB54EAA5-9E9E-458C-A0CF-0B0E27670C5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4400" y="95250"/>
          <a:ext cx="2263775" cy="1206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publications/renewable-energy-statistics-data-sources-and-methodologies" TargetMode="External"/><Relationship Id="rId13" Type="http://schemas.openxmlformats.org/officeDocument/2006/relationships/drawing" Target="../drawings/drawing1.xml"/><Relationship Id="rId3" Type="http://schemas.openxmlformats.org/officeDocument/2006/relationships/hyperlink" Target="https://www.gov.uk/government/statistics/energy-trends-section-6-renewables" TargetMode="External"/><Relationship Id="rId7" Type="http://schemas.openxmlformats.org/officeDocument/2006/relationships/hyperlink" Target="https://www.gov.uk/government/statistics/regional-renewable-statistics"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renewable-energy-statistics-data-sources-and-methodologies" TargetMode="External"/><Relationship Id="rId1" Type="http://schemas.openxmlformats.org/officeDocument/2006/relationships/hyperlink" Target="https://www.gov.uk/government/statistics/energy-statistics-revisions-policy" TargetMode="External"/><Relationship Id="rId6" Type="http://schemas.openxmlformats.org/officeDocument/2006/relationships/hyperlink" Target="https://www.gov.uk/government/uploads/system/uploads/attachment_data/file/338757/Annex_B.pdf" TargetMode="External"/><Relationship Id="rId11" Type="http://schemas.openxmlformats.org/officeDocument/2006/relationships/hyperlink" Target="mailto:newsdesk@beis.gov.uk" TargetMode="External"/><Relationship Id="rId5" Type="http://schemas.openxmlformats.org/officeDocument/2006/relationships/hyperlink" Target="https://www.gov.uk/government/uploads/system/uploads/attachment_data/file/338757/Annex_B.pdf" TargetMode="External"/><Relationship Id="rId10" Type="http://schemas.openxmlformats.org/officeDocument/2006/relationships/hyperlink" Target="mailto:renewablesstatistics@beis.gov.uk"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hyperlink" Target="mailto:renewablesstatistics@decc.gsi.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nisra.gov.uk/Census/2011_results_popul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nisra.gov.uk/Census/2011_results_popul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nisra.gov.uk/Census/2011_results_popul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nisra.gov.uk/Census/2011_results_popul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nisra.gov.uk/Census/2011_results_population.html"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nisra.gov.uk/Census/2011_results_population.htm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nisra.gov.uk/Census/2011_results_population.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isra.gov.uk/Census/2011_results_population.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nisra.gov.uk/Census/2011_results_population.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nisra.gov.uk/Census/2011_results_population.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nisra.gov.uk/Census/2011_results_population.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nisra.gov.uk/Census/2011_results_population.htm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nisra.gov.uk/Census/2011_results_population.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nisra.gov.uk/Census/2011_results_population.htm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nisra.gov.uk/Census/2011_results_popul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0"/>
  <dimension ref="B8:U29"/>
  <sheetViews>
    <sheetView topLeftCell="A82" zoomScaleNormal="100" zoomScaleSheetLayoutView="100" workbookViewId="0"/>
  </sheetViews>
  <sheetFormatPr defaultRowHeight="15" x14ac:dyDescent="0.2"/>
  <cols>
    <col min="1" max="1" width="8.85546875" style="44"/>
    <col min="2" max="2" width="8.85546875" style="44" customWidth="1"/>
    <col min="3" max="3" width="13.28515625" style="44" customWidth="1"/>
    <col min="4" max="4" width="10.140625" style="44" customWidth="1"/>
    <col min="5" max="5" width="21.7109375" style="44" bestFit="1" customWidth="1"/>
    <col min="6" max="6" width="11" style="44" customWidth="1"/>
    <col min="7" max="14" width="8.85546875" style="44"/>
    <col min="15" max="16" width="8.85546875" style="44" customWidth="1"/>
    <col min="17" max="257" width="8.85546875" style="44"/>
    <col min="258" max="258" width="8.85546875" style="44" customWidth="1"/>
    <col min="259" max="259" width="13.28515625" style="44" customWidth="1"/>
    <col min="260" max="260" width="10.140625" style="44" customWidth="1"/>
    <col min="261" max="261" width="21.7109375" style="44" bestFit="1" customWidth="1"/>
    <col min="262" max="262" width="11" style="44" customWidth="1"/>
    <col min="263" max="270" width="8.85546875" style="44"/>
    <col min="271" max="272" width="8.85546875" style="44" customWidth="1"/>
    <col min="273" max="513" width="8.85546875" style="44"/>
    <col min="514" max="514" width="8.85546875" style="44" customWidth="1"/>
    <col min="515" max="515" width="13.28515625" style="44" customWidth="1"/>
    <col min="516" max="516" width="10.140625" style="44" customWidth="1"/>
    <col min="517" max="517" width="21.7109375" style="44" bestFit="1" customWidth="1"/>
    <col min="518" max="518" width="11" style="44" customWidth="1"/>
    <col min="519" max="526" width="8.85546875" style="44"/>
    <col min="527" max="528" width="8.85546875" style="44" customWidth="1"/>
    <col min="529" max="769" width="8.85546875" style="44"/>
    <col min="770" max="770" width="8.85546875" style="44" customWidth="1"/>
    <col min="771" max="771" width="13.28515625" style="44" customWidth="1"/>
    <col min="772" max="772" width="10.140625" style="44" customWidth="1"/>
    <col min="773" max="773" width="21.7109375" style="44" bestFit="1" customWidth="1"/>
    <col min="774" max="774" width="11" style="44" customWidth="1"/>
    <col min="775" max="782" width="8.85546875" style="44"/>
    <col min="783" max="784" width="8.85546875" style="44" customWidth="1"/>
    <col min="785" max="1025" width="8.85546875" style="44"/>
    <col min="1026" max="1026" width="8.85546875" style="44" customWidth="1"/>
    <col min="1027" max="1027" width="13.28515625" style="44" customWidth="1"/>
    <col min="1028" max="1028" width="10.140625" style="44" customWidth="1"/>
    <col min="1029" max="1029" width="21.7109375" style="44" bestFit="1" customWidth="1"/>
    <col min="1030" max="1030" width="11" style="44" customWidth="1"/>
    <col min="1031" max="1038" width="8.85546875" style="44"/>
    <col min="1039" max="1040" width="8.85546875" style="44" customWidth="1"/>
    <col min="1041" max="1281" width="8.85546875" style="44"/>
    <col min="1282" max="1282" width="8.85546875" style="44" customWidth="1"/>
    <col min="1283" max="1283" width="13.28515625" style="44" customWidth="1"/>
    <col min="1284" max="1284" width="10.140625" style="44" customWidth="1"/>
    <col min="1285" max="1285" width="21.7109375" style="44" bestFit="1" customWidth="1"/>
    <col min="1286" max="1286" width="11" style="44" customWidth="1"/>
    <col min="1287" max="1294" width="8.85546875" style="44"/>
    <col min="1295" max="1296" width="8.85546875" style="44" customWidth="1"/>
    <col min="1297" max="1537" width="8.85546875" style="44"/>
    <col min="1538" max="1538" width="8.85546875" style="44" customWidth="1"/>
    <col min="1539" max="1539" width="13.28515625" style="44" customWidth="1"/>
    <col min="1540" max="1540" width="10.140625" style="44" customWidth="1"/>
    <col min="1541" max="1541" width="21.7109375" style="44" bestFit="1" customWidth="1"/>
    <col min="1542" max="1542" width="11" style="44" customWidth="1"/>
    <col min="1543" max="1550" width="8.85546875" style="44"/>
    <col min="1551" max="1552" width="8.85546875" style="44" customWidth="1"/>
    <col min="1553" max="1793" width="8.85546875" style="44"/>
    <col min="1794" max="1794" width="8.85546875" style="44" customWidth="1"/>
    <col min="1795" max="1795" width="13.28515625" style="44" customWidth="1"/>
    <col min="1796" max="1796" width="10.140625" style="44" customWidth="1"/>
    <col min="1797" max="1797" width="21.7109375" style="44" bestFit="1" customWidth="1"/>
    <col min="1798" max="1798" width="11" style="44" customWidth="1"/>
    <col min="1799" max="1806" width="8.85546875" style="44"/>
    <col min="1807" max="1808" width="8.85546875" style="44" customWidth="1"/>
    <col min="1809" max="2049" width="8.85546875" style="44"/>
    <col min="2050" max="2050" width="8.85546875" style="44" customWidth="1"/>
    <col min="2051" max="2051" width="13.28515625" style="44" customWidth="1"/>
    <col min="2052" max="2052" width="10.140625" style="44" customWidth="1"/>
    <col min="2053" max="2053" width="21.7109375" style="44" bestFit="1" customWidth="1"/>
    <col min="2054" max="2054" width="11" style="44" customWidth="1"/>
    <col min="2055" max="2062" width="8.85546875" style="44"/>
    <col min="2063" max="2064" width="8.85546875" style="44" customWidth="1"/>
    <col min="2065" max="2305" width="8.85546875" style="44"/>
    <col min="2306" max="2306" width="8.85546875" style="44" customWidth="1"/>
    <col min="2307" max="2307" width="13.28515625" style="44" customWidth="1"/>
    <col min="2308" max="2308" width="10.140625" style="44" customWidth="1"/>
    <col min="2309" max="2309" width="21.7109375" style="44" bestFit="1" customWidth="1"/>
    <col min="2310" max="2310" width="11" style="44" customWidth="1"/>
    <col min="2311" max="2318" width="8.85546875" style="44"/>
    <col min="2319" max="2320" width="8.85546875" style="44" customWidth="1"/>
    <col min="2321" max="2561" width="8.85546875" style="44"/>
    <col min="2562" max="2562" width="8.85546875" style="44" customWidth="1"/>
    <col min="2563" max="2563" width="13.28515625" style="44" customWidth="1"/>
    <col min="2564" max="2564" width="10.140625" style="44" customWidth="1"/>
    <col min="2565" max="2565" width="21.7109375" style="44" bestFit="1" customWidth="1"/>
    <col min="2566" max="2566" width="11" style="44" customWidth="1"/>
    <col min="2567" max="2574" width="8.85546875" style="44"/>
    <col min="2575" max="2576" width="8.85546875" style="44" customWidth="1"/>
    <col min="2577" max="2817" width="8.85546875" style="44"/>
    <col min="2818" max="2818" width="8.85546875" style="44" customWidth="1"/>
    <col min="2819" max="2819" width="13.28515625" style="44" customWidth="1"/>
    <col min="2820" max="2820" width="10.140625" style="44" customWidth="1"/>
    <col min="2821" max="2821" width="21.7109375" style="44" bestFit="1" customWidth="1"/>
    <col min="2822" max="2822" width="11" style="44" customWidth="1"/>
    <col min="2823" max="2830" width="8.85546875" style="44"/>
    <col min="2831" max="2832" width="8.85546875" style="44" customWidth="1"/>
    <col min="2833" max="3073" width="8.85546875" style="44"/>
    <col min="3074" max="3074" width="8.85546875" style="44" customWidth="1"/>
    <col min="3075" max="3075" width="13.28515625" style="44" customWidth="1"/>
    <col min="3076" max="3076" width="10.140625" style="44" customWidth="1"/>
    <col min="3077" max="3077" width="21.7109375" style="44" bestFit="1" customWidth="1"/>
    <col min="3078" max="3078" width="11" style="44" customWidth="1"/>
    <col min="3079" max="3086" width="8.85546875" style="44"/>
    <col min="3087" max="3088" width="8.85546875" style="44" customWidth="1"/>
    <col min="3089" max="3329" width="8.85546875" style="44"/>
    <col min="3330" max="3330" width="8.85546875" style="44" customWidth="1"/>
    <col min="3331" max="3331" width="13.28515625" style="44" customWidth="1"/>
    <col min="3332" max="3332" width="10.140625" style="44" customWidth="1"/>
    <col min="3333" max="3333" width="21.7109375" style="44" bestFit="1" customWidth="1"/>
    <col min="3334" max="3334" width="11" style="44" customWidth="1"/>
    <col min="3335" max="3342" width="8.85546875" style="44"/>
    <col min="3343" max="3344" width="8.85546875" style="44" customWidth="1"/>
    <col min="3345" max="3585" width="8.85546875" style="44"/>
    <col min="3586" max="3586" width="8.85546875" style="44" customWidth="1"/>
    <col min="3587" max="3587" width="13.28515625" style="44" customWidth="1"/>
    <col min="3588" max="3588" width="10.140625" style="44" customWidth="1"/>
    <col min="3589" max="3589" width="21.7109375" style="44" bestFit="1" customWidth="1"/>
    <col min="3590" max="3590" width="11" style="44" customWidth="1"/>
    <col min="3591" max="3598" width="8.85546875" style="44"/>
    <col min="3599" max="3600" width="8.85546875" style="44" customWidth="1"/>
    <col min="3601" max="3841" width="8.85546875" style="44"/>
    <col min="3842" max="3842" width="8.85546875" style="44" customWidth="1"/>
    <col min="3843" max="3843" width="13.28515625" style="44" customWidth="1"/>
    <col min="3844" max="3844" width="10.140625" style="44" customWidth="1"/>
    <col min="3845" max="3845" width="21.7109375" style="44" bestFit="1" customWidth="1"/>
    <col min="3846" max="3846" width="11" style="44" customWidth="1"/>
    <col min="3847" max="3854" width="8.85546875" style="44"/>
    <col min="3855" max="3856" width="8.85546875" style="44" customWidth="1"/>
    <col min="3857" max="4097" width="8.85546875" style="44"/>
    <col min="4098" max="4098" width="8.85546875" style="44" customWidth="1"/>
    <col min="4099" max="4099" width="13.28515625" style="44" customWidth="1"/>
    <col min="4100" max="4100" width="10.140625" style="44" customWidth="1"/>
    <col min="4101" max="4101" width="21.7109375" style="44" bestFit="1" customWidth="1"/>
    <col min="4102" max="4102" width="11" style="44" customWidth="1"/>
    <col min="4103" max="4110" width="8.85546875" style="44"/>
    <col min="4111" max="4112" width="8.85546875" style="44" customWidth="1"/>
    <col min="4113" max="4353" width="8.85546875" style="44"/>
    <col min="4354" max="4354" width="8.85546875" style="44" customWidth="1"/>
    <col min="4355" max="4355" width="13.28515625" style="44" customWidth="1"/>
    <col min="4356" max="4356" width="10.140625" style="44" customWidth="1"/>
    <col min="4357" max="4357" width="21.7109375" style="44" bestFit="1" customWidth="1"/>
    <col min="4358" max="4358" width="11" style="44" customWidth="1"/>
    <col min="4359" max="4366" width="8.85546875" style="44"/>
    <col min="4367" max="4368" width="8.85546875" style="44" customWidth="1"/>
    <col min="4369" max="4609" width="8.85546875" style="44"/>
    <col min="4610" max="4610" width="8.85546875" style="44" customWidth="1"/>
    <col min="4611" max="4611" width="13.28515625" style="44" customWidth="1"/>
    <col min="4612" max="4612" width="10.140625" style="44" customWidth="1"/>
    <col min="4613" max="4613" width="21.7109375" style="44" bestFit="1" customWidth="1"/>
    <col min="4614" max="4614" width="11" style="44" customWidth="1"/>
    <col min="4615" max="4622" width="8.85546875" style="44"/>
    <col min="4623" max="4624" width="8.85546875" style="44" customWidth="1"/>
    <col min="4625" max="4865" width="8.85546875" style="44"/>
    <col min="4866" max="4866" width="8.85546875" style="44" customWidth="1"/>
    <col min="4867" max="4867" width="13.28515625" style="44" customWidth="1"/>
    <col min="4868" max="4868" width="10.140625" style="44" customWidth="1"/>
    <col min="4869" max="4869" width="21.7109375" style="44" bestFit="1" customWidth="1"/>
    <col min="4870" max="4870" width="11" style="44" customWidth="1"/>
    <col min="4871" max="4878" width="8.85546875" style="44"/>
    <col min="4879" max="4880" width="8.85546875" style="44" customWidth="1"/>
    <col min="4881" max="5121" width="8.85546875" style="44"/>
    <col min="5122" max="5122" width="8.85546875" style="44" customWidth="1"/>
    <col min="5123" max="5123" width="13.28515625" style="44" customWidth="1"/>
    <col min="5124" max="5124" width="10.140625" style="44" customWidth="1"/>
    <col min="5125" max="5125" width="21.7109375" style="44" bestFit="1" customWidth="1"/>
    <col min="5126" max="5126" width="11" style="44" customWidth="1"/>
    <col min="5127" max="5134" width="8.85546875" style="44"/>
    <col min="5135" max="5136" width="8.85546875" style="44" customWidth="1"/>
    <col min="5137" max="5377" width="8.85546875" style="44"/>
    <col min="5378" max="5378" width="8.85546875" style="44" customWidth="1"/>
    <col min="5379" max="5379" width="13.28515625" style="44" customWidth="1"/>
    <col min="5380" max="5380" width="10.140625" style="44" customWidth="1"/>
    <col min="5381" max="5381" width="21.7109375" style="44" bestFit="1" customWidth="1"/>
    <col min="5382" max="5382" width="11" style="44" customWidth="1"/>
    <col min="5383" max="5390" width="8.85546875" style="44"/>
    <col min="5391" max="5392" width="8.85546875" style="44" customWidth="1"/>
    <col min="5393" max="5633" width="8.85546875" style="44"/>
    <col min="5634" max="5634" width="8.85546875" style="44" customWidth="1"/>
    <col min="5635" max="5635" width="13.28515625" style="44" customWidth="1"/>
    <col min="5636" max="5636" width="10.140625" style="44" customWidth="1"/>
    <col min="5637" max="5637" width="21.7109375" style="44" bestFit="1" customWidth="1"/>
    <col min="5638" max="5638" width="11" style="44" customWidth="1"/>
    <col min="5639" max="5646" width="8.85546875" style="44"/>
    <col min="5647" max="5648" width="8.85546875" style="44" customWidth="1"/>
    <col min="5649" max="5889" width="8.85546875" style="44"/>
    <col min="5890" max="5890" width="8.85546875" style="44" customWidth="1"/>
    <col min="5891" max="5891" width="13.28515625" style="44" customWidth="1"/>
    <col min="5892" max="5892" width="10.140625" style="44" customWidth="1"/>
    <col min="5893" max="5893" width="21.7109375" style="44" bestFit="1" customWidth="1"/>
    <col min="5894" max="5894" width="11" style="44" customWidth="1"/>
    <col min="5895" max="5902" width="8.85546875" style="44"/>
    <col min="5903" max="5904" width="8.85546875" style="44" customWidth="1"/>
    <col min="5905" max="6145" width="8.85546875" style="44"/>
    <col min="6146" max="6146" width="8.85546875" style="44" customWidth="1"/>
    <col min="6147" max="6147" width="13.28515625" style="44" customWidth="1"/>
    <col min="6148" max="6148" width="10.140625" style="44" customWidth="1"/>
    <col min="6149" max="6149" width="21.7109375" style="44" bestFit="1" customWidth="1"/>
    <col min="6150" max="6150" width="11" style="44" customWidth="1"/>
    <col min="6151" max="6158" width="8.85546875" style="44"/>
    <col min="6159" max="6160" width="8.85546875" style="44" customWidth="1"/>
    <col min="6161" max="6401" width="8.85546875" style="44"/>
    <col min="6402" max="6402" width="8.85546875" style="44" customWidth="1"/>
    <col min="6403" max="6403" width="13.28515625" style="44" customWidth="1"/>
    <col min="6404" max="6404" width="10.140625" style="44" customWidth="1"/>
    <col min="6405" max="6405" width="21.7109375" style="44" bestFit="1" customWidth="1"/>
    <col min="6406" max="6406" width="11" style="44" customWidth="1"/>
    <col min="6407" max="6414" width="8.85546875" style="44"/>
    <col min="6415" max="6416" width="8.85546875" style="44" customWidth="1"/>
    <col min="6417" max="6657" width="8.85546875" style="44"/>
    <col min="6658" max="6658" width="8.85546875" style="44" customWidth="1"/>
    <col min="6659" max="6659" width="13.28515625" style="44" customWidth="1"/>
    <col min="6660" max="6660" width="10.140625" style="44" customWidth="1"/>
    <col min="6661" max="6661" width="21.7109375" style="44" bestFit="1" customWidth="1"/>
    <col min="6662" max="6662" width="11" style="44" customWidth="1"/>
    <col min="6663" max="6670" width="8.85546875" style="44"/>
    <col min="6671" max="6672" width="8.85546875" style="44" customWidth="1"/>
    <col min="6673" max="6913" width="8.85546875" style="44"/>
    <col min="6914" max="6914" width="8.85546875" style="44" customWidth="1"/>
    <col min="6915" max="6915" width="13.28515625" style="44" customWidth="1"/>
    <col min="6916" max="6916" width="10.140625" style="44" customWidth="1"/>
    <col min="6917" max="6917" width="21.7109375" style="44" bestFit="1" customWidth="1"/>
    <col min="6918" max="6918" width="11" style="44" customWidth="1"/>
    <col min="6919" max="6926" width="8.85546875" style="44"/>
    <col min="6927" max="6928" width="8.85546875" style="44" customWidth="1"/>
    <col min="6929" max="7169" width="8.85546875" style="44"/>
    <col min="7170" max="7170" width="8.85546875" style="44" customWidth="1"/>
    <col min="7171" max="7171" width="13.28515625" style="44" customWidth="1"/>
    <col min="7172" max="7172" width="10.140625" style="44" customWidth="1"/>
    <col min="7173" max="7173" width="21.7109375" style="44" bestFit="1" customWidth="1"/>
    <col min="7174" max="7174" width="11" style="44" customWidth="1"/>
    <col min="7175" max="7182" width="8.85546875" style="44"/>
    <col min="7183" max="7184" width="8.85546875" style="44" customWidth="1"/>
    <col min="7185" max="7425" width="8.85546875" style="44"/>
    <col min="7426" max="7426" width="8.85546875" style="44" customWidth="1"/>
    <col min="7427" max="7427" width="13.28515625" style="44" customWidth="1"/>
    <col min="7428" max="7428" width="10.140625" style="44" customWidth="1"/>
    <col min="7429" max="7429" width="21.7109375" style="44" bestFit="1" customWidth="1"/>
    <col min="7430" max="7430" width="11" style="44" customWidth="1"/>
    <col min="7431" max="7438" width="8.85546875" style="44"/>
    <col min="7439" max="7440" width="8.85546875" style="44" customWidth="1"/>
    <col min="7441" max="7681" width="8.85546875" style="44"/>
    <col min="7682" max="7682" width="8.85546875" style="44" customWidth="1"/>
    <col min="7683" max="7683" width="13.28515625" style="44" customWidth="1"/>
    <col min="7684" max="7684" width="10.140625" style="44" customWidth="1"/>
    <col min="7685" max="7685" width="21.7109375" style="44" bestFit="1" customWidth="1"/>
    <col min="7686" max="7686" width="11" style="44" customWidth="1"/>
    <col min="7687" max="7694" width="8.85546875" style="44"/>
    <col min="7695" max="7696" width="8.85546875" style="44" customWidth="1"/>
    <col min="7697" max="7937" width="8.85546875" style="44"/>
    <col min="7938" max="7938" width="8.85546875" style="44" customWidth="1"/>
    <col min="7939" max="7939" width="13.28515625" style="44" customWidth="1"/>
    <col min="7940" max="7940" width="10.140625" style="44" customWidth="1"/>
    <col min="7941" max="7941" width="21.7109375" style="44" bestFit="1" customWidth="1"/>
    <col min="7942" max="7942" width="11" style="44" customWidth="1"/>
    <col min="7943" max="7950" width="8.85546875" style="44"/>
    <col min="7951" max="7952" width="8.85546875" style="44" customWidth="1"/>
    <col min="7953" max="8193" width="8.85546875" style="44"/>
    <col min="8194" max="8194" width="8.85546875" style="44" customWidth="1"/>
    <col min="8195" max="8195" width="13.28515625" style="44" customWidth="1"/>
    <col min="8196" max="8196" width="10.140625" style="44" customWidth="1"/>
    <col min="8197" max="8197" width="21.7109375" style="44" bestFit="1" customWidth="1"/>
    <col min="8198" max="8198" width="11" style="44" customWidth="1"/>
    <col min="8199" max="8206" width="8.85546875" style="44"/>
    <col min="8207" max="8208" width="8.85546875" style="44" customWidth="1"/>
    <col min="8209" max="8449" width="8.85546875" style="44"/>
    <col min="8450" max="8450" width="8.85546875" style="44" customWidth="1"/>
    <col min="8451" max="8451" width="13.28515625" style="44" customWidth="1"/>
    <col min="8452" max="8452" width="10.140625" style="44" customWidth="1"/>
    <col min="8453" max="8453" width="21.7109375" style="44" bestFit="1" customWidth="1"/>
    <col min="8454" max="8454" width="11" style="44" customWidth="1"/>
    <col min="8455" max="8462" width="8.85546875" style="44"/>
    <col min="8463" max="8464" width="8.85546875" style="44" customWidth="1"/>
    <col min="8465" max="8705" width="8.85546875" style="44"/>
    <col min="8706" max="8706" width="8.85546875" style="44" customWidth="1"/>
    <col min="8707" max="8707" width="13.28515625" style="44" customWidth="1"/>
    <col min="8708" max="8708" width="10.140625" style="44" customWidth="1"/>
    <col min="8709" max="8709" width="21.7109375" style="44" bestFit="1" customWidth="1"/>
    <col min="8710" max="8710" width="11" style="44" customWidth="1"/>
    <col min="8711" max="8718" width="8.85546875" style="44"/>
    <col min="8719" max="8720" width="8.85546875" style="44" customWidth="1"/>
    <col min="8721" max="8961" width="8.85546875" style="44"/>
    <col min="8962" max="8962" width="8.85546875" style="44" customWidth="1"/>
    <col min="8963" max="8963" width="13.28515625" style="44" customWidth="1"/>
    <col min="8964" max="8964" width="10.140625" style="44" customWidth="1"/>
    <col min="8965" max="8965" width="21.7109375" style="44" bestFit="1" customWidth="1"/>
    <col min="8966" max="8966" width="11" style="44" customWidth="1"/>
    <col min="8967" max="8974" width="8.85546875" style="44"/>
    <col min="8975" max="8976" width="8.85546875" style="44" customWidth="1"/>
    <col min="8977" max="9217" width="8.85546875" style="44"/>
    <col min="9218" max="9218" width="8.85546875" style="44" customWidth="1"/>
    <col min="9219" max="9219" width="13.28515625" style="44" customWidth="1"/>
    <col min="9220" max="9220" width="10.140625" style="44" customWidth="1"/>
    <col min="9221" max="9221" width="21.7109375" style="44" bestFit="1" customWidth="1"/>
    <col min="9222" max="9222" width="11" style="44" customWidth="1"/>
    <col min="9223" max="9230" width="8.85546875" style="44"/>
    <col min="9231" max="9232" width="8.85546875" style="44" customWidth="1"/>
    <col min="9233" max="9473" width="8.85546875" style="44"/>
    <col min="9474" max="9474" width="8.85546875" style="44" customWidth="1"/>
    <col min="9475" max="9475" width="13.28515625" style="44" customWidth="1"/>
    <col min="9476" max="9476" width="10.140625" style="44" customWidth="1"/>
    <col min="9477" max="9477" width="21.7109375" style="44" bestFit="1" customWidth="1"/>
    <col min="9478" max="9478" width="11" style="44" customWidth="1"/>
    <col min="9479" max="9486" width="8.85546875" style="44"/>
    <col min="9487" max="9488" width="8.85546875" style="44" customWidth="1"/>
    <col min="9489" max="9729" width="8.85546875" style="44"/>
    <col min="9730" max="9730" width="8.85546875" style="44" customWidth="1"/>
    <col min="9731" max="9731" width="13.28515625" style="44" customWidth="1"/>
    <col min="9732" max="9732" width="10.140625" style="44" customWidth="1"/>
    <col min="9733" max="9733" width="21.7109375" style="44" bestFit="1" customWidth="1"/>
    <col min="9734" max="9734" width="11" style="44" customWidth="1"/>
    <col min="9735" max="9742" width="8.85546875" style="44"/>
    <col min="9743" max="9744" width="8.85546875" style="44" customWidth="1"/>
    <col min="9745" max="9985" width="8.85546875" style="44"/>
    <col min="9986" max="9986" width="8.85546875" style="44" customWidth="1"/>
    <col min="9987" max="9987" width="13.28515625" style="44" customWidth="1"/>
    <col min="9988" max="9988" width="10.140625" style="44" customWidth="1"/>
    <col min="9989" max="9989" width="21.7109375" style="44" bestFit="1" customWidth="1"/>
    <col min="9990" max="9990" width="11" style="44" customWidth="1"/>
    <col min="9991" max="9998" width="8.85546875" style="44"/>
    <col min="9999" max="10000" width="8.85546875" style="44" customWidth="1"/>
    <col min="10001" max="10241" width="8.85546875" style="44"/>
    <col min="10242" max="10242" width="8.85546875" style="44" customWidth="1"/>
    <col min="10243" max="10243" width="13.28515625" style="44" customWidth="1"/>
    <col min="10244" max="10244" width="10.140625" style="44" customWidth="1"/>
    <col min="10245" max="10245" width="21.7109375" style="44" bestFit="1" customWidth="1"/>
    <col min="10246" max="10246" width="11" style="44" customWidth="1"/>
    <col min="10247" max="10254" width="8.85546875" style="44"/>
    <col min="10255" max="10256" width="8.85546875" style="44" customWidth="1"/>
    <col min="10257" max="10497" width="8.85546875" style="44"/>
    <col min="10498" max="10498" width="8.85546875" style="44" customWidth="1"/>
    <col min="10499" max="10499" width="13.28515625" style="44" customWidth="1"/>
    <col min="10500" max="10500" width="10.140625" style="44" customWidth="1"/>
    <col min="10501" max="10501" width="21.7109375" style="44" bestFit="1" customWidth="1"/>
    <col min="10502" max="10502" width="11" style="44" customWidth="1"/>
    <col min="10503" max="10510" width="8.85546875" style="44"/>
    <col min="10511" max="10512" width="8.85546875" style="44" customWidth="1"/>
    <col min="10513" max="10753" width="8.85546875" style="44"/>
    <col min="10754" max="10754" width="8.85546875" style="44" customWidth="1"/>
    <col min="10755" max="10755" width="13.28515625" style="44" customWidth="1"/>
    <col min="10756" max="10756" width="10.140625" style="44" customWidth="1"/>
    <col min="10757" max="10757" width="21.7109375" style="44" bestFit="1" customWidth="1"/>
    <col min="10758" max="10758" width="11" style="44" customWidth="1"/>
    <col min="10759" max="10766" width="8.85546875" style="44"/>
    <col min="10767" max="10768" width="8.85546875" style="44" customWidth="1"/>
    <col min="10769" max="11009" width="8.85546875" style="44"/>
    <col min="11010" max="11010" width="8.85546875" style="44" customWidth="1"/>
    <col min="11011" max="11011" width="13.28515625" style="44" customWidth="1"/>
    <col min="11012" max="11012" width="10.140625" style="44" customWidth="1"/>
    <col min="11013" max="11013" width="21.7109375" style="44" bestFit="1" customWidth="1"/>
    <col min="11014" max="11014" width="11" style="44" customWidth="1"/>
    <col min="11015" max="11022" width="8.85546875" style="44"/>
    <col min="11023" max="11024" width="8.85546875" style="44" customWidth="1"/>
    <col min="11025" max="11265" width="8.85546875" style="44"/>
    <col min="11266" max="11266" width="8.85546875" style="44" customWidth="1"/>
    <col min="11267" max="11267" width="13.28515625" style="44" customWidth="1"/>
    <col min="11268" max="11268" width="10.140625" style="44" customWidth="1"/>
    <col min="11269" max="11269" width="21.7109375" style="44" bestFit="1" customWidth="1"/>
    <col min="11270" max="11270" width="11" style="44" customWidth="1"/>
    <col min="11271" max="11278" width="8.85546875" style="44"/>
    <col min="11279" max="11280" width="8.85546875" style="44" customWidth="1"/>
    <col min="11281" max="11521" width="8.85546875" style="44"/>
    <col min="11522" max="11522" width="8.85546875" style="44" customWidth="1"/>
    <col min="11523" max="11523" width="13.28515625" style="44" customWidth="1"/>
    <col min="11524" max="11524" width="10.140625" style="44" customWidth="1"/>
    <col min="11525" max="11525" width="21.7109375" style="44" bestFit="1" customWidth="1"/>
    <col min="11526" max="11526" width="11" style="44" customWidth="1"/>
    <col min="11527" max="11534" width="8.85546875" style="44"/>
    <col min="11535" max="11536" width="8.85546875" style="44" customWidth="1"/>
    <col min="11537" max="11777" width="8.85546875" style="44"/>
    <col min="11778" max="11778" width="8.85546875" style="44" customWidth="1"/>
    <col min="11779" max="11779" width="13.28515625" style="44" customWidth="1"/>
    <col min="11780" max="11780" width="10.140625" style="44" customWidth="1"/>
    <col min="11781" max="11781" width="21.7109375" style="44" bestFit="1" customWidth="1"/>
    <col min="11782" max="11782" width="11" style="44" customWidth="1"/>
    <col min="11783" max="11790" width="8.85546875" style="44"/>
    <col min="11791" max="11792" width="8.85546875" style="44" customWidth="1"/>
    <col min="11793" max="12033" width="8.85546875" style="44"/>
    <col min="12034" max="12034" width="8.85546875" style="44" customWidth="1"/>
    <col min="12035" max="12035" width="13.28515625" style="44" customWidth="1"/>
    <col min="12036" max="12036" width="10.140625" style="44" customWidth="1"/>
    <col min="12037" max="12037" width="21.7109375" style="44" bestFit="1" customWidth="1"/>
    <col min="12038" max="12038" width="11" style="44" customWidth="1"/>
    <col min="12039" max="12046" width="8.85546875" style="44"/>
    <col min="12047" max="12048" width="8.85546875" style="44" customWidth="1"/>
    <col min="12049" max="12289" width="8.85546875" style="44"/>
    <col min="12290" max="12290" width="8.85546875" style="44" customWidth="1"/>
    <col min="12291" max="12291" width="13.28515625" style="44" customWidth="1"/>
    <col min="12292" max="12292" width="10.140625" style="44" customWidth="1"/>
    <col min="12293" max="12293" width="21.7109375" style="44" bestFit="1" customWidth="1"/>
    <col min="12294" max="12294" width="11" style="44" customWidth="1"/>
    <col min="12295" max="12302" width="8.85546875" style="44"/>
    <col min="12303" max="12304" width="8.85546875" style="44" customWidth="1"/>
    <col min="12305" max="12545" width="8.85546875" style="44"/>
    <col min="12546" max="12546" width="8.85546875" style="44" customWidth="1"/>
    <col min="12547" max="12547" width="13.28515625" style="44" customWidth="1"/>
    <col min="12548" max="12548" width="10.140625" style="44" customWidth="1"/>
    <col min="12549" max="12549" width="21.7109375" style="44" bestFit="1" customWidth="1"/>
    <col min="12550" max="12550" width="11" style="44" customWidth="1"/>
    <col min="12551" max="12558" width="8.85546875" style="44"/>
    <col min="12559" max="12560" width="8.85546875" style="44" customWidth="1"/>
    <col min="12561" max="12801" width="8.85546875" style="44"/>
    <col min="12802" max="12802" width="8.85546875" style="44" customWidth="1"/>
    <col min="12803" max="12803" width="13.28515625" style="44" customWidth="1"/>
    <col min="12804" max="12804" width="10.140625" style="44" customWidth="1"/>
    <col min="12805" max="12805" width="21.7109375" style="44" bestFit="1" customWidth="1"/>
    <col min="12806" max="12806" width="11" style="44" customWidth="1"/>
    <col min="12807" max="12814" width="8.85546875" style="44"/>
    <col min="12815" max="12816" width="8.85546875" style="44" customWidth="1"/>
    <col min="12817" max="13057" width="8.85546875" style="44"/>
    <col min="13058" max="13058" width="8.85546875" style="44" customWidth="1"/>
    <col min="13059" max="13059" width="13.28515625" style="44" customWidth="1"/>
    <col min="13060" max="13060" width="10.140625" style="44" customWidth="1"/>
    <col min="13061" max="13061" width="21.7109375" style="44" bestFit="1" customWidth="1"/>
    <col min="13062" max="13062" width="11" style="44" customWidth="1"/>
    <col min="13063" max="13070" width="8.85546875" style="44"/>
    <col min="13071" max="13072" width="8.85546875" style="44" customWidth="1"/>
    <col min="13073" max="13313" width="8.85546875" style="44"/>
    <col min="13314" max="13314" width="8.85546875" style="44" customWidth="1"/>
    <col min="13315" max="13315" width="13.28515625" style="44" customWidth="1"/>
    <col min="13316" max="13316" width="10.140625" style="44" customWidth="1"/>
    <col min="13317" max="13317" width="21.7109375" style="44" bestFit="1" customWidth="1"/>
    <col min="13318" max="13318" width="11" style="44" customWidth="1"/>
    <col min="13319" max="13326" width="8.85546875" style="44"/>
    <col min="13327" max="13328" width="8.85546875" style="44" customWidth="1"/>
    <col min="13329" max="13569" width="8.85546875" style="44"/>
    <col min="13570" max="13570" width="8.85546875" style="44" customWidth="1"/>
    <col min="13571" max="13571" width="13.28515625" style="44" customWidth="1"/>
    <col min="13572" max="13572" width="10.140625" style="44" customWidth="1"/>
    <col min="13573" max="13573" width="21.7109375" style="44" bestFit="1" customWidth="1"/>
    <col min="13574" max="13574" width="11" style="44" customWidth="1"/>
    <col min="13575" max="13582" width="8.85546875" style="44"/>
    <col min="13583" max="13584" width="8.85546875" style="44" customWidth="1"/>
    <col min="13585" max="13825" width="8.85546875" style="44"/>
    <col min="13826" max="13826" width="8.85546875" style="44" customWidth="1"/>
    <col min="13827" max="13827" width="13.28515625" style="44" customWidth="1"/>
    <col min="13828" max="13828" width="10.140625" style="44" customWidth="1"/>
    <col min="13829" max="13829" width="21.7109375" style="44" bestFit="1" customWidth="1"/>
    <col min="13830" max="13830" width="11" style="44" customWidth="1"/>
    <col min="13831" max="13838" width="8.85546875" style="44"/>
    <col min="13839" max="13840" width="8.85546875" style="44" customWidth="1"/>
    <col min="13841" max="14081" width="8.85546875" style="44"/>
    <col min="14082" max="14082" width="8.85546875" style="44" customWidth="1"/>
    <col min="14083" max="14083" width="13.28515625" style="44" customWidth="1"/>
    <col min="14084" max="14084" width="10.140625" style="44" customWidth="1"/>
    <col min="14085" max="14085" width="21.7109375" style="44" bestFit="1" customWidth="1"/>
    <col min="14086" max="14086" width="11" style="44" customWidth="1"/>
    <col min="14087" max="14094" width="8.85546875" style="44"/>
    <col min="14095" max="14096" width="8.85546875" style="44" customWidth="1"/>
    <col min="14097" max="14337" width="8.85546875" style="44"/>
    <col min="14338" max="14338" width="8.85546875" style="44" customWidth="1"/>
    <col min="14339" max="14339" width="13.28515625" style="44" customWidth="1"/>
    <col min="14340" max="14340" width="10.140625" style="44" customWidth="1"/>
    <col min="14341" max="14341" width="21.7109375" style="44" bestFit="1" customWidth="1"/>
    <col min="14342" max="14342" width="11" style="44" customWidth="1"/>
    <col min="14343" max="14350" width="8.85546875" style="44"/>
    <col min="14351" max="14352" width="8.85546875" style="44" customWidth="1"/>
    <col min="14353" max="14593" width="8.85546875" style="44"/>
    <col min="14594" max="14594" width="8.85546875" style="44" customWidth="1"/>
    <col min="14595" max="14595" width="13.28515625" style="44" customWidth="1"/>
    <col min="14596" max="14596" width="10.140625" style="44" customWidth="1"/>
    <col min="14597" max="14597" width="21.7109375" style="44" bestFit="1" customWidth="1"/>
    <col min="14598" max="14598" width="11" style="44" customWidth="1"/>
    <col min="14599" max="14606" width="8.85546875" style="44"/>
    <col min="14607" max="14608" width="8.85546875" style="44" customWidth="1"/>
    <col min="14609" max="14849" width="8.85546875" style="44"/>
    <col min="14850" max="14850" width="8.85546875" style="44" customWidth="1"/>
    <col min="14851" max="14851" width="13.28515625" style="44" customWidth="1"/>
    <col min="14852" max="14852" width="10.140625" style="44" customWidth="1"/>
    <col min="14853" max="14853" width="21.7109375" style="44" bestFit="1" customWidth="1"/>
    <col min="14854" max="14854" width="11" style="44" customWidth="1"/>
    <col min="14855" max="14862" width="8.85546875" style="44"/>
    <col min="14863" max="14864" width="8.85546875" style="44" customWidth="1"/>
    <col min="14865" max="15105" width="8.85546875" style="44"/>
    <col min="15106" max="15106" width="8.85546875" style="44" customWidth="1"/>
    <col min="15107" max="15107" width="13.28515625" style="44" customWidth="1"/>
    <col min="15108" max="15108" width="10.140625" style="44" customWidth="1"/>
    <col min="15109" max="15109" width="21.7109375" style="44" bestFit="1" customWidth="1"/>
    <col min="15110" max="15110" width="11" style="44" customWidth="1"/>
    <col min="15111" max="15118" width="8.85546875" style="44"/>
    <col min="15119" max="15120" width="8.85546875" style="44" customWidth="1"/>
    <col min="15121" max="15361" width="8.85546875" style="44"/>
    <col min="15362" max="15362" width="8.85546875" style="44" customWidth="1"/>
    <col min="15363" max="15363" width="13.28515625" style="44" customWidth="1"/>
    <col min="15364" max="15364" width="10.140625" style="44" customWidth="1"/>
    <col min="15365" max="15365" width="21.7109375" style="44" bestFit="1" customWidth="1"/>
    <col min="15366" max="15366" width="11" style="44" customWidth="1"/>
    <col min="15367" max="15374" width="8.85546875" style="44"/>
    <col min="15375" max="15376" width="8.85546875" style="44" customWidth="1"/>
    <col min="15377" max="15617" width="8.85546875" style="44"/>
    <col min="15618" max="15618" width="8.85546875" style="44" customWidth="1"/>
    <col min="15619" max="15619" width="13.28515625" style="44" customWidth="1"/>
    <col min="15620" max="15620" width="10.140625" style="44" customWidth="1"/>
    <col min="15621" max="15621" width="21.7109375" style="44" bestFit="1" customWidth="1"/>
    <col min="15622" max="15622" width="11" style="44" customWidth="1"/>
    <col min="15623" max="15630" width="8.85546875" style="44"/>
    <col min="15631" max="15632" width="8.85546875" style="44" customWidth="1"/>
    <col min="15633" max="15873" width="8.85546875" style="44"/>
    <col min="15874" max="15874" width="8.85546875" style="44" customWidth="1"/>
    <col min="15875" max="15875" width="13.28515625" style="44" customWidth="1"/>
    <col min="15876" max="15876" width="10.140625" style="44" customWidth="1"/>
    <col min="15877" max="15877" width="21.7109375" style="44" bestFit="1" customWidth="1"/>
    <col min="15878" max="15878" width="11" style="44" customWidth="1"/>
    <col min="15879" max="15886" width="8.85546875" style="44"/>
    <col min="15887" max="15888" width="8.85546875" style="44" customWidth="1"/>
    <col min="15889" max="16129" width="8.85546875" style="44"/>
    <col min="16130" max="16130" width="8.85546875" style="44" customWidth="1"/>
    <col min="16131" max="16131" width="13.28515625" style="44" customWidth="1"/>
    <col min="16132" max="16132" width="10.140625" style="44" customWidth="1"/>
    <col min="16133" max="16133" width="21.7109375" style="44" bestFit="1" customWidth="1"/>
    <col min="16134" max="16134" width="11" style="44" customWidth="1"/>
    <col min="16135" max="16142" width="8.85546875" style="44"/>
    <col min="16143" max="16144" width="8.85546875" style="44" customWidth="1"/>
    <col min="16145" max="16384" width="8.85546875" style="44"/>
  </cols>
  <sheetData>
    <row r="8" spans="2:10" ht="18" x14ac:dyDescent="0.25">
      <c r="B8" s="43" t="s">
        <v>457</v>
      </c>
    </row>
    <row r="10" spans="2:10" ht="15.75" x14ac:dyDescent="0.25">
      <c r="B10" s="44" t="s">
        <v>442</v>
      </c>
      <c r="C10" s="45"/>
      <c r="D10" s="45"/>
      <c r="E10" s="90">
        <v>43734</v>
      </c>
    </row>
    <row r="11" spans="2:10" ht="15.75" x14ac:dyDescent="0.25">
      <c r="B11" s="44" t="s">
        <v>443</v>
      </c>
      <c r="C11" s="45"/>
      <c r="D11" s="45"/>
      <c r="E11" s="91" t="s">
        <v>861</v>
      </c>
    </row>
    <row r="12" spans="2:10" ht="15.75" x14ac:dyDescent="0.25">
      <c r="B12" s="44" t="s">
        <v>444</v>
      </c>
      <c r="C12" s="45"/>
      <c r="D12" s="45"/>
      <c r="E12" s="90">
        <v>44098</v>
      </c>
    </row>
    <row r="13" spans="2:10" ht="15.75" x14ac:dyDescent="0.25">
      <c r="B13" s="45"/>
      <c r="C13" s="45"/>
      <c r="D13" s="45"/>
      <c r="E13" s="45"/>
    </row>
    <row r="14" spans="2:10" ht="15.75" x14ac:dyDescent="0.25">
      <c r="B14" s="46" t="s">
        <v>445</v>
      </c>
      <c r="C14" s="45"/>
      <c r="D14" s="45"/>
      <c r="E14" s="47"/>
    </row>
    <row r="15" spans="2:10" x14ac:dyDescent="0.2">
      <c r="B15" s="44" t="s">
        <v>446</v>
      </c>
      <c r="E15" s="119" t="s">
        <v>460</v>
      </c>
      <c r="F15" s="91" t="s">
        <v>861</v>
      </c>
      <c r="G15" s="92"/>
      <c r="H15" s="92" t="s">
        <v>862</v>
      </c>
      <c r="I15" s="92"/>
      <c r="J15" s="92"/>
    </row>
    <row r="16" spans="2:10" x14ac:dyDescent="0.2">
      <c r="E16" s="119" t="s">
        <v>461</v>
      </c>
      <c r="F16" s="91" t="s">
        <v>861</v>
      </c>
      <c r="G16" s="92"/>
      <c r="H16" s="92" t="s">
        <v>862</v>
      </c>
      <c r="I16" s="92"/>
      <c r="J16" s="92"/>
    </row>
    <row r="17" spans="2:21" x14ac:dyDescent="0.2">
      <c r="E17" s="119" t="s">
        <v>462</v>
      </c>
      <c r="F17" s="91" t="s">
        <v>861</v>
      </c>
      <c r="G17" s="92"/>
      <c r="H17" s="92" t="s">
        <v>862</v>
      </c>
      <c r="I17" s="92"/>
      <c r="J17" s="92"/>
    </row>
    <row r="19" spans="2:21" x14ac:dyDescent="0.2">
      <c r="B19" s="46" t="s">
        <v>447</v>
      </c>
    </row>
    <row r="20" spans="2:21" ht="34.5" customHeight="1" x14ac:dyDescent="0.2">
      <c r="B20" s="122" t="s">
        <v>458</v>
      </c>
      <c r="C20" s="123"/>
      <c r="D20" s="123"/>
      <c r="E20" s="123"/>
      <c r="F20" s="123"/>
      <c r="G20" s="123"/>
      <c r="H20" s="123"/>
      <c r="I20" s="123"/>
      <c r="J20" s="123"/>
      <c r="K20" s="123"/>
      <c r="L20" s="123"/>
      <c r="M20" s="123"/>
      <c r="N20" s="123"/>
    </row>
    <row r="22" spans="2:21" x14ac:dyDescent="0.2">
      <c r="B22" s="46" t="s">
        <v>448</v>
      </c>
    </row>
    <row r="23" spans="2:21" x14ac:dyDescent="0.2">
      <c r="B23" s="44" t="s">
        <v>449</v>
      </c>
      <c r="E23" s="52" t="s">
        <v>459</v>
      </c>
      <c r="F23" s="48"/>
      <c r="G23" s="48"/>
      <c r="H23" s="48"/>
      <c r="I23" s="48"/>
    </row>
    <row r="24" spans="2:21" x14ac:dyDescent="0.2">
      <c r="B24" s="44" t="s">
        <v>450</v>
      </c>
      <c r="E24" s="49" t="s">
        <v>451</v>
      </c>
      <c r="F24" s="48"/>
      <c r="G24" s="48"/>
      <c r="H24" s="48"/>
      <c r="I24" s="48"/>
      <c r="J24" s="48"/>
      <c r="K24" s="48"/>
    </row>
    <row r="25" spans="2:21" x14ac:dyDescent="0.2">
      <c r="B25" s="44" t="s">
        <v>452</v>
      </c>
      <c r="E25" s="49" t="s">
        <v>453</v>
      </c>
      <c r="F25" s="50"/>
      <c r="G25" s="50"/>
    </row>
    <row r="26" spans="2:21" x14ac:dyDescent="0.2">
      <c r="B26" s="44" t="s">
        <v>454</v>
      </c>
      <c r="E26" s="48" t="s">
        <v>455</v>
      </c>
      <c r="F26" s="48"/>
      <c r="G26" s="48"/>
      <c r="H26" s="48"/>
      <c r="I26" s="48"/>
      <c r="J26" s="48"/>
      <c r="K26" s="48"/>
    </row>
    <row r="28" spans="2:21" x14ac:dyDescent="0.2">
      <c r="B28" s="44" t="s">
        <v>867</v>
      </c>
      <c r="E28" s="120" t="s">
        <v>866</v>
      </c>
      <c r="F28" s="120"/>
      <c r="G28" s="120"/>
      <c r="H28" s="120"/>
      <c r="I28" s="120" t="s">
        <v>868</v>
      </c>
      <c r="J28" s="120"/>
      <c r="K28" s="120"/>
      <c r="L28" s="51" t="s">
        <v>456</v>
      </c>
      <c r="M28" s="124" t="s">
        <v>869</v>
      </c>
      <c r="N28" s="124"/>
      <c r="O28" s="124"/>
      <c r="P28" s="124"/>
      <c r="Q28" s="124"/>
      <c r="R28" s="120"/>
      <c r="S28" s="120"/>
      <c r="T28" s="120"/>
      <c r="U28" s="120"/>
    </row>
    <row r="29" spans="2:21" x14ac:dyDescent="0.2">
      <c r="E29" s="121" t="s">
        <v>870</v>
      </c>
      <c r="F29" s="121"/>
      <c r="G29" s="121"/>
      <c r="H29" s="121"/>
      <c r="I29" s="121" t="s">
        <v>871</v>
      </c>
      <c r="L29" s="51" t="s">
        <v>456</v>
      </c>
      <c r="M29" s="125" t="s">
        <v>872</v>
      </c>
      <c r="N29" s="125"/>
      <c r="O29" s="125"/>
      <c r="P29" s="125"/>
      <c r="Q29" s="125"/>
      <c r="R29" s="120"/>
      <c r="S29" s="120"/>
      <c r="T29" s="120"/>
    </row>
  </sheetData>
  <mergeCells count="3">
    <mergeCell ref="B20:N20"/>
    <mergeCell ref="M28:Q28"/>
    <mergeCell ref="M29:Q29"/>
  </mergeCells>
  <hyperlinks>
    <hyperlink ref="E16" location="'LA - Capacity, 2018'!A1" display="Capacity" xr:uid="{00000000-0004-0000-0000-000000000000}"/>
    <hyperlink ref="E17" location="'LA - Generation, 2018'!A1" display="Generation" xr:uid="{00000000-0004-0000-0000-000001000000}"/>
    <hyperlink ref="E15" location="'LA - Sites 2018'!A1" display="Number of sites" xr:uid="{00000000-0004-0000-0000-000002000000}"/>
    <hyperlink ref="E25:G25" r:id="rId1" display="Energy statistics revisions policy" xr:uid="{00000000-0004-0000-0000-000003000000}"/>
    <hyperlink ref="E24:K24" r:id="rId2" display="Renewable energy statistics: data sources and methodologies" xr:uid="{00000000-0004-0000-0000-000004000000}"/>
    <hyperlink ref="E23:I23" r:id="rId3" display="Energy trends section 6: renewables" xr:uid="{00000000-0004-0000-0000-000005000000}"/>
    <hyperlink ref="E26" r:id="rId4" xr:uid="{00000000-0004-0000-0000-000008000000}"/>
    <hyperlink ref="E26:G26" r:id="rId5" display="fff" xr:uid="{00000000-0004-0000-0000-000009000000}"/>
    <hyperlink ref="E26:K26" r:id="rId6" display="Digest of United Kingdom Energy Statistics (DUKES): glossary and acronyms" xr:uid="{00000000-0004-0000-0000-00000A000000}"/>
    <hyperlink ref="E23" r:id="rId7" xr:uid="{00000000-0004-0000-0000-00000C000000}"/>
    <hyperlink ref="E24" r:id="rId8" xr:uid="{EB339FD2-9052-4410-984E-09D6CCF56842}"/>
    <hyperlink ref="M29" r:id="rId9" display="renewablesstatistics@decc.gsi.gov.uk" xr:uid="{089D5220-5667-4E7F-A570-46C9AAE32315}"/>
    <hyperlink ref="M29:P29" r:id="rId10" display="renewablesstatistics@beis.gov.uk" xr:uid="{5EFF56C3-2585-4160-931B-2DFD2AB7A791}"/>
    <hyperlink ref="M28" r:id="rId11" xr:uid="{E83C2EAF-2B27-41CB-BEE0-8533AE42A174}"/>
  </hyperlinks>
  <pageMargins left="0.7" right="0.7" top="0.75" bottom="0.75" header="0.3" footer="0.3"/>
  <pageSetup paperSize="9" scale="46" orientation="portrait" verticalDpi="4" r:id="rId12"/>
  <drawing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79998168889431442"/>
    <pageSetUpPr fitToPage="1"/>
  </sheetPr>
  <dimension ref="A1:W431"/>
  <sheetViews>
    <sheetView zoomScale="85" zoomScaleNormal="85" workbookViewId="0">
      <pane xSplit="6" ySplit="3" topLeftCell="G387" activePane="bottomRight" state="frozen"/>
      <selection activeCell="L424" sqref="L424"/>
      <selection pane="topRight" activeCell="L424" sqref="L424"/>
      <selection pane="bottomLeft" activeCell="L424" sqref="L424"/>
      <selection pane="bottomRight" activeCell="L424" sqref="L424"/>
    </sheetView>
  </sheetViews>
  <sheetFormatPr defaultColWidth="9.140625" defaultRowHeight="15" x14ac:dyDescent="0.25"/>
  <cols>
    <col min="1" max="1" width="3.28515625" style="3" customWidth="1"/>
    <col min="2" max="2" width="12.42578125" style="3" customWidth="1"/>
    <col min="3" max="3" width="27" style="3" bestFit="1" customWidth="1"/>
    <col min="4" max="4" width="23.42578125" style="3" bestFit="1" customWidth="1"/>
    <col min="5" max="5" width="14.28515625" style="3" bestFit="1" customWidth="1"/>
    <col min="6" max="6" width="20.7109375" style="3" customWidth="1"/>
    <col min="7" max="7" width="15.28515625" style="3" customWidth="1"/>
    <col min="8" max="8" width="14" style="3" bestFit="1" customWidth="1"/>
    <col min="9" max="9" width="16.140625" style="3" customWidth="1"/>
    <col min="10" max="10" width="14" style="3" bestFit="1" customWidth="1"/>
    <col min="11" max="19" width="11.7109375" style="3" customWidth="1"/>
    <col min="20" max="16384" width="9.140625" style="3"/>
  </cols>
  <sheetData>
    <row r="1" spans="1:22" ht="27.75" x14ac:dyDescent="0.25">
      <c r="A1" s="2" t="s">
        <v>469</v>
      </c>
      <c r="C1" s="9"/>
      <c r="D1" s="9"/>
      <c r="E1" s="9"/>
      <c r="F1" s="9"/>
      <c r="G1" s="9"/>
      <c r="H1" s="9"/>
      <c r="I1" s="9"/>
      <c r="J1" s="9"/>
      <c r="S1" s="11"/>
    </row>
    <row r="2" spans="1:22" s="6" customFormat="1" ht="13.15" customHeight="1" x14ac:dyDescent="0.2">
      <c r="B2" s="14"/>
      <c r="C2" s="14"/>
      <c r="D2" s="14"/>
      <c r="E2" s="14"/>
      <c r="F2" s="15"/>
    </row>
    <row r="3" spans="1:22"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22" s="6" customFormat="1" ht="12.75" x14ac:dyDescent="0.2">
      <c r="B4" s="16" t="s">
        <v>476</v>
      </c>
      <c r="C4" s="16" t="s">
        <v>30</v>
      </c>
      <c r="D4" s="16" t="s">
        <v>7</v>
      </c>
      <c r="E4" s="16" t="s">
        <v>7</v>
      </c>
      <c r="F4" s="34">
        <v>102602</v>
      </c>
      <c r="G4" s="69">
        <v>6.5419999999999998</v>
      </c>
      <c r="H4" s="69">
        <v>1.4370000000000001</v>
      </c>
      <c r="I4" s="69">
        <v>0.62</v>
      </c>
      <c r="J4" s="69">
        <v>0</v>
      </c>
      <c r="K4" s="69">
        <v>0</v>
      </c>
      <c r="L4" s="69">
        <v>0</v>
      </c>
      <c r="M4" s="69">
        <v>1.84</v>
      </c>
      <c r="N4" s="69">
        <v>2.5449999999999999</v>
      </c>
      <c r="O4" s="69">
        <v>0</v>
      </c>
      <c r="P4" s="69">
        <v>0</v>
      </c>
      <c r="Q4" s="69">
        <v>0</v>
      </c>
      <c r="R4" s="70">
        <v>0</v>
      </c>
      <c r="S4" s="69">
        <v>12.984</v>
      </c>
      <c r="V4" s="66"/>
    </row>
    <row r="5" spans="1:22" s="6" customFormat="1" ht="12.75" x14ac:dyDescent="0.2">
      <c r="B5" s="16" t="s">
        <v>477</v>
      </c>
      <c r="C5" s="16" t="s">
        <v>31</v>
      </c>
      <c r="D5" s="16" t="s">
        <v>7</v>
      </c>
      <c r="E5" s="16" t="s">
        <v>7</v>
      </c>
      <c r="F5" s="34">
        <v>107960</v>
      </c>
      <c r="G5" s="69">
        <v>30.486000000000001</v>
      </c>
      <c r="H5" s="69">
        <v>515.55700000000002</v>
      </c>
      <c r="I5" s="69">
        <v>0.35299999999999998</v>
      </c>
      <c r="J5" s="69">
        <v>1.069</v>
      </c>
      <c r="K5" s="69">
        <v>0</v>
      </c>
      <c r="L5" s="69">
        <v>0</v>
      </c>
      <c r="M5" s="69">
        <v>0</v>
      </c>
      <c r="N5" s="69">
        <v>5.6550000000000002</v>
      </c>
      <c r="O5" s="69">
        <v>0</v>
      </c>
      <c r="P5" s="69">
        <v>0</v>
      </c>
      <c r="Q5" s="69">
        <v>0.125</v>
      </c>
      <c r="R5" s="70">
        <v>0</v>
      </c>
      <c r="S5" s="69">
        <v>553.245</v>
      </c>
      <c r="V5" s="66"/>
    </row>
    <row r="6" spans="1:22" s="6" customFormat="1" ht="12.75" x14ac:dyDescent="0.2">
      <c r="B6" s="16" t="s">
        <v>478</v>
      </c>
      <c r="C6" s="16" t="s">
        <v>32</v>
      </c>
      <c r="D6" s="16" t="s">
        <v>11</v>
      </c>
      <c r="E6" s="16" t="s">
        <v>2</v>
      </c>
      <c r="F6" s="34">
        <v>27443</v>
      </c>
      <c r="G6" s="69">
        <v>2.3959999999999999</v>
      </c>
      <c r="H6" s="69">
        <v>0.01</v>
      </c>
      <c r="I6" s="69">
        <v>0</v>
      </c>
      <c r="J6" s="69">
        <v>0</v>
      </c>
      <c r="K6" s="69">
        <v>0</v>
      </c>
      <c r="L6" s="69">
        <v>0</v>
      </c>
      <c r="M6" s="69">
        <v>0</v>
      </c>
      <c r="N6" s="69">
        <v>0</v>
      </c>
      <c r="O6" s="69">
        <v>0</v>
      </c>
      <c r="P6" s="69">
        <v>0</v>
      </c>
      <c r="Q6" s="69">
        <v>5.08</v>
      </c>
      <c r="R6" s="70">
        <v>0</v>
      </c>
      <c r="S6" s="69">
        <v>7.4859999999999998</v>
      </c>
      <c r="V6" s="66"/>
    </row>
    <row r="7" spans="1:22" s="6" customFormat="1" ht="12.75" x14ac:dyDescent="0.2">
      <c r="B7" s="16" t="s">
        <v>479</v>
      </c>
      <c r="C7" s="16" t="s">
        <v>33</v>
      </c>
      <c r="D7" s="16" t="s">
        <v>12</v>
      </c>
      <c r="E7" s="16" t="s">
        <v>2</v>
      </c>
      <c r="F7" s="34">
        <v>45184</v>
      </c>
      <c r="G7" s="69">
        <v>25.347999999999999</v>
      </c>
      <c r="H7" s="69">
        <v>88.704999999999998</v>
      </c>
      <c r="I7" s="69">
        <v>0.35</v>
      </c>
      <c r="J7" s="69">
        <v>2.5470000000000002</v>
      </c>
      <c r="K7" s="69">
        <v>0</v>
      </c>
      <c r="L7" s="69">
        <v>0</v>
      </c>
      <c r="M7" s="69">
        <v>0</v>
      </c>
      <c r="N7" s="69">
        <v>2.0059999999999998</v>
      </c>
      <c r="O7" s="69">
        <v>0</v>
      </c>
      <c r="P7" s="69">
        <v>0</v>
      </c>
      <c r="Q7" s="69">
        <v>49</v>
      </c>
      <c r="R7" s="70">
        <v>0</v>
      </c>
      <c r="S7" s="69">
        <v>167.95599999999999</v>
      </c>
      <c r="V7" s="66"/>
    </row>
    <row r="8" spans="1:22" s="6" customFormat="1" ht="12.75" x14ac:dyDescent="0.2">
      <c r="B8" s="16" t="s">
        <v>480</v>
      </c>
      <c r="C8" s="16" t="s">
        <v>34</v>
      </c>
      <c r="D8" s="16" t="s">
        <v>15</v>
      </c>
      <c r="E8" s="16" t="s">
        <v>2</v>
      </c>
      <c r="F8" s="34">
        <v>54461.000000000007</v>
      </c>
      <c r="G8" s="69">
        <v>7.3579999999999997</v>
      </c>
      <c r="H8" s="69">
        <v>4.7690000000000001</v>
      </c>
      <c r="I8" s="69">
        <v>0.55400000000000005</v>
      </c>
      <c r="J8" s="69">
        <v>0</v>
      </c>
      <c r="K8" s="69">
        <v>0</v>
      </c>
      <c r="L8" s="69">
        <v>0</v>
      </c>
      <c r="M8" s="69">
        <v>0</v>
      </c>
      <c r="N8" s="69">
        <v>0</v>
      </c>
      <c r="O8" s="69">
        <v>0</v>
      </c>
      <c r="P8" s="69">
        <v>0</v>
      </c>
      <c r="Q8" s="69">
        <v>0</v>
      </c>
      <c r="R8" s="70">
        <v>0</v>
      </c>
      <c r="S8" s="69">
        <v>12.680999999999999</v>
      </c>
      <c r="V8" s="66"/>
    </row>
    <row r="9" spans="1:22" s="6" customFormat="1" ht="12.75" x14ac:dyDescent="0.2">
      <c r="B9" s="16" t="s">
        <v>481</v>
      </c>
      <c r="C9" s="16" t="s">
        <v>35</v>
      </c>
      <c r="D9" s="16" t="s">
        <v>7</v>
      </c>
      <c r="E9" s="16" t="s">
        <v>7</v>
      </c>
      <c r="F9" s="34">
        <v>53296</v>
      </c>
      <c r="G9" s="69">
        <v>16.609000000000002</v>
      </c>
      <c r="H9" s="69">
        <v>16.684000000000001</v>
      </c>
      <c r="I9" s="69">
        <v>1.335</v>
      </c>
      <c r="J9" s="69">
        <v>0.249</v>
      </c>
      <c r="K9" s="69">
        <v>0</v>
      </c>
      <c r="L9" s="69">
        <v>0</v>
      </c>
      <c r="M9" s="69">
        <v>0.501</v>
      </c>
      <c r="N9" s="69">
        <v>3.0329999999999999</v>
      </c>
      <c r="O9" s="69">
        <v>0</v>
      </c>
      <c r="P9" s="69">
        <v>0</v>
      </c>
      <c r="Q9" s="69">
        <v>0</v>
      </c>
      <c r="R9" s="70">
        <v>0</v>
      </c>
      <c r="S9" s="69">
        <v>38.409999999999997</v>
      </c>
      <c r="V9" s="66"/>
    </row>
    <row r="10" spans="1:22" s="6" customFormat="1" ht="12.75" x14ac:dyDescent="0.2">
      <c r="B10" s="16" t="s">
        <v>482</v>
      </c>
      <c r="C10" s="16" t="s">
        <v>36</v>
      </c>
      <c r="D10" s="16" t="s">
        <v>7</v>
      </c>
      <c r="E10" s="16" t="s">
        <v>7</v>
      </c>
      <c r="F10" s="34">
        <v>44911</v>
      </c>
      <c r="G10" s="69">
        <v>5.85</v>
      </c>
      <c r="H10" s="69">
        <v>248.077</v>
      </c>
      <c r="I10" s="69">
        <v>288.65300000000002</v>
      </c>
      <c r="J10" s="69">
        <v>0</v>
      </c>
      <c r="K10" s="69">
        <v>0</v>
      </c>
      <c r="L10" s="69">
        <v>0.5</v>
      </c>
      <c r="M10" s="69">
        <v>0</v>
      </c>
      <c r="N10" s="69">
        <v>0</v>
      </c>
      <c r="O10" s="69">
        <v>0</v>
      </c>
      <c r="P10" s="69">
        <v>0</v>
      </c>
      <c r="Q10" s="69">
        <v>0</v>
      </c>
      <c r="R10" s="70">
        <v>0</v>
      </c>
      <c r="S10" s="69">
        <v>543.08000000000004</v>
      </c>
      <c r="V10" s="66"/>
    </row>
    <row r="11" spans="1:22" s="6" customFormat="1" ht="12.75" x14ac:dyDescent="0.2">
      <c r="B11" s="16" t="s">
        <v>483</v>
      </c>
      <c r="C11" s="16" t="s">
        <v>37</v>
      </c>
      <c r="D11" s="16" t="s">
        <v>11</v>
      </c>
      <c r="E11" s="16" t="s">
        <v>2</v>
      </c>
      <c r="F11" s="34">
        <v>69495</v>
      </c>
      <c r="G11" s="69">
        <v>39.22</v>
      </c>
      <c r="H11" s="69">
        <v>6.0000000000000001E-3</v>
      </c>
      <c r="I11" s="69">
        <v>0</v>
      </c>
      <c r="J11" s="69">
        <v>2.0920000000000001</v>
      </c>
      <c r="K11" s="69">
        <v>0</v>
      </c>
      <c r="L11" s="69">
        <v>0</v>
      </c>
      <c r="M11" s="69">
        <v>0.752</v>
      </c>
      <c r="N11" s="69">
        <v>3.0179999999999998</v>
      </c>
      <c r="O11" s="69">
        <v>0</v>
      </c>
      <c r="P11" s="69">
        <v>0</v>
      </c>
      <c r="Q11" s="69">
        <v>0</v>
      </c>
      <c r="R11" s="70">
        <v>0</v>
      </c>
      <c r="S11" s="69">
        <v>45.088000000000001</v>
      </c>
      <c r="V11" s="66"/>
    </row>
    <row r="12" spans="1:22" s="6" customFormat="1" ht="12.75" x14ac:dyDescent="0.2">
      <c r="B12" s="16" t="s">
        <v>484</v>
      </c>
      <c r="C12" s="16" t="s">
        <v>38</v>
      </c>
      <c r="D12" s="16" t="s">
        <v>15</v>
      </c>
      <c r="E12" s="16" t="s">
        <v>2</v>
      </c>
      <c r="F12" s="34">
        <v>51830.999999999993</v>
      </c>
      <c r="G12" s="69">
        <v>7.6520000000000001</v>
      </c>
      <c r="H12" s="69">
        <v>0.67500000000000004</v>
      </c>
      <c r="I12" s="69">
        <v>0</v>
      </c>
      <c r="J12" s="69">
        <v>0</v>
      </c>
      <c r="K12" s="69">
        <v>0</v>
      </c>
      <c r="L12" s="69">
        <v>0</v>
      </c>
      <c r="M12" s="69">
        <v>0</v>
      </c>
      <c r="N12" s="69">
        <v>3.0179999999999998</v>
      </c>
      <c r="O12" s="69">
        <v>0</v>
      </c>
      <c r="P12" s="69">
        <v>0</v>
      </c>
      <c r="Q12" s="69">
        <v>1.5</v>
      </c>
      <c r="R12" s="70">
        <v>0</v>
      </c>
      <c r="S12" s="69">
        <v>12.845000000000001</v>
      </c>
      <c r="V12" s="66"/>
    </row>
    <row r="13" spans="1:22" s="6" customFormat="1" ht="12.75" x14ac:dyDescent="0.2">
      <c r="B13" s="16" t="s">
        <v>485</v>
      </c>
      <c r="C13" s="16" t="s">
        <v>21</v>
      </c>
      <c r="D13" s="16" t="s">
        <v>11</v>
      </c>
      <c r="E13" s="16" t="s">
        <v>2</v>
      </c>
      <c r="F13" s="34">
        <v>48639</v>
      </c>
      <c r="G13" s="69">
        <v>23.462</v>
      </c>
      <c r="H13" s="69">
        <v>4.2000000000000003E-2</v>
      </c>
      <c r="I13" s="69">
        <v>0</v>
      </c>
      <c r="J13" s="69">
        <v>0</v>
      </c>
      <c r="K13" s="69">
        <v>0</v>
      </c>
      <c r="L13" s="69">
        <v>0</v>
      </c>
      <c r="M13" s="69">
        <v>1.95</v>
      </c>
      <c r="N13" s="69">
        <v>1.2</v>
      </c>
      <c r="O13" s="69">
        <v>0</v>
      </c>
      <c r="P13" s="69">
        <v>0</v>
      </c>
      <c r="Q13" s="69">
        <v>0</v>
      </c>
      <c r="R13" s="70">
        <v>0</v>
      </c>
      <c r="S13" s="69">
        <v>26.654</v>
      </c>
      <c r="V13" s="66"/>
    </row>
    <row r="14" spans="1:22" s="6" customFormat="1" ht="12.75" x14ac:dyDescent="0.2">
      <c r="B14" s="16" t="s">
        <v>486</v>
      </c>
      <c r="C14" s="16" t="s">
        <v>39</v>
      </c>
      <c r="D14" s="16" t="s">
        <v>11</v>
      </c>
      <c r="E14" s="16" t="s">
        <v>2</v>
      </c>
      <c r="F14" s="34">
        <v>70410</v>
      </c>
      <c r="G14" s="69">
        <v>85.608999999999995</v>
      </c>
      <c r="H14" s="69">
        <v>1.538</v>
      </c>
      <c r="I14" s="69">
        <v>0</v>
      </c>
      <c r="J14" s="69">
        <v>3.2</v>
      </c>
      <c r="K14" s="69">
        <v>0</v>
      </c>
      <c r="L14" s="69">
        <v>0</v>
      </c>
      <c r="M14" s="69">
        <v>0.34</v>
      </c>
      <c r="N14" s="69">
        <v>20.613</v>
      </c>
      <c r="O14" s="69">
        <v>0</v>
      </c>
      <c r="P14" s="69">
        <v>0</v>
      </c>
      <c r="Q14" s="69">
        <v>0</v>
      </c>
      <c r="R14" s="70">
        <v>0</v>
      </c>
      <c r="S14" s="69">
        <v>111.3</v>
      </c>
      <c r="V14" s="66"/>
    </row>
    <row r="15" spans="1:22" s="6" customFormat="1" ht="12.75" x14ac:dyDescent="0.2">
      <c r="B15" s="16" t="s">
        <v>487</v>
      </c>
      <c r="C15" s="16" t="s">
        <v>40</v>
      </c>
      <c r="D15" s="16" t="s">
        <v>26</v>
      </c>
      <c r="E15" s="16" t="s">
        <v>2</v>
      </c>
      <c r="F15" s="34">
        <v>38525</v>
      </c>
      <c r="G15" s="69">
        <v>11.512</v>
      </c>
      <c r="H15" s="69">
        <v>4.8000000000000001E-2</v>
      </c>
      <c r="I15" s="69">
        <v>0</v>
      </c>
      <c r="J15" s="69">
        <v>0.749</v>
      </c>
      <c r="K15" s="69">
        <v>0</v>
      </c>
      <c r="L15" s="69">
        <v>0</v>
      </c>
      <c r="M15" s="69">
        <v>0</v>
      </c>
      <c r="N15" s="69">
        <v>0.105</v>
      </c>
      <c r="O15" s="69">
        <v>0</v>
      </c>
      <c r="P15" s="69">
        <v>0</v>
      </c>
      <c r="Q15" s="69">
        <v>0</v>
      </c>
      <c r="R15" s="70">
        <v>0</v>
      </c>
      <c r="S15" s="69">
        <v>12.414</v>
      </c>
      <c r="V15" s="66"/>
    </row>
    <row r="16" spans="1:22" s="6" customFormat="1" ht="12.75" x14ac:dyDescent="0.2">
      <c r="B16" s="16" t="s">
        <v>488</v>
      </c>
      <c r="C16" s="16" t="s">
        <v>20</v>
      </c>
      <c r="D16" s="16" t="s">
        <v>6</v>
      </c>
      <c r="E16" s="16" t="s">
        <v>2</v>
      </c>
      <c r="F16" s="34">
        <v>70606</v>
      </c>
      <c r="G16" s="69">
        <v>4.2290000000000001</v>
      </c>
      <c r="H16" s="69">
        <v>3.0000000000000001E-3</v>
      </c>
      <c r="I16" s="69">
        <v>0</v>
      </c>
      <c r="J16" s="69">
        <v>1.56</v>
      </c>
      <c r="K16" s="69">
        <v>0</v>
      </c>
      <c r="L16" s="69">
        <v>0</v>
      </c>
      <c r="M16" s="69">
        <v>0</v>
      </c>
      <c r="N16" s="69">
        <v>0</v>
      </c>
      <c r="O16" s="69">
        <v>0</v>
      </c>
      <c r="P16" s="69">
        <v>0</v>
      </c>
      <c r="Q16" s="69">
        <v>0</v>
      </c>
      <c r="R16" s="70">
        <v>0</v>
      </c>
      <c r="S16" s="69">
        <v>5.7919999999999998</v>
      </c>
      <c r="V16" s="66"/>
    </row>
    <row r="17" spans="2:22" s="6" customFormat="1" ht="12.75" x14ac:dyDescent="0.2">
      <c r="B17" s="16" t="s">
        <v>489</v>
      </c>
      <c r="C17" s="16" t="s">
        <v>41</v>
      </c>
      <c r="D17" s="16" t="s">
        <v>6</v>
      </c>
      <c r="E17" s="16" t="s">
        <v>2</v>
      </c>
      <c r="F17" s="34">
        <v>135506</v>
      </c>
      <c r="G17" s="69">
        <v>2.657</v>
      </c>
      <c r="H17" s="69">
        <v>5.0000000000000001E-3</v>
      </c>
      <c r="I17" s="69">
        <v>0</v>
      </c>
      <c r="J17" s="69">
        <v>0</v>
      </c>
      <c r="K17" s="69">
        <v>0</v>
      </c>
      <c r="L17" s="69">
        <v>0</v>
      </c>
      <c r="M17" s="69">
        <v>0</v>
      </c>
      <c r="N17" s="69">
        <v>0</v>
      </c>
      <c r="O17" s="69">
        <v>0</v>
      </c>
      <c r="P17" s="69">
        <v>0</v>
      </c>
      <c r="Q17" s="69">
        <v>0</v>
      </c>
      <c r="R17" s="70">
        <v>0</v>
      </c>
      <c r="S17" s="69">
        <v>2.6619999999999999</v>
      </c>
      <c r="V17" s="66"/>
    </row>
    <row r="18" spans="2:22" s="6" customFormat="1" ht="12.75" x14ac:dyDescent="0.2">
      <c r="B18" s="16" t="s">
        <v>490</v>
      </c>
      <c r="C18" s="16" t="s">
        <v>42</v>
      </c>
      <c r="D18" s="16" t="s">
        <v>406</v>
      </c>
      <c r="E18" s="16" t="s">
        <v>2</v>
      </c>
      <c r="F18" s="34">
        <v>103465</v>
      </c>
      <c r="G18" s="69">
        <v>19.085000000000001</v>
      </c>
      <c r="H18" s="69">
        <v>35.628</v>
      </c>
      <c r="I18" s="69">
        <v>2.4E-2</v>
      </c>
      <c r="J18" s="69">
        <v>0</v>
      </c>
      <c r="K18" s="69">
        <v>0</v>
      </c>
      <c r="L18" s="69">
        <v>0</v>
      </c>
      <c r="M18" s="69">
        <v>0.38500000000000001</v>
      </c>
      <c r="N18" s="69">
        <v>0</v>
      </c>
      <c r="O18" s="69">
        <v>0</v>
      </c>
      <c r="P18" s="69">
        <v>0</v>
      </c>
      <c r="Q18" s="69">
        <v>0</v>
      </c>
      <c r="R18" s="70">
        <v>0</v>
      </c>
      <c r="S18" s="69">
        <v>55.122</v>
      </c>
      <c r="V18" s="66"/>
    </row>
    <row r="19" spans="2:22" s="6" customFormat="1" ht="12.75" x14ac:dyDescent="0.2">
      <c r="B19" s="16" t="s">
        <v>491</v>
      </c>
      <c r="C19" s="16" t="s">
        <v>43</v>
      </c>
      <c r="D19" s="16" t="s">
        <v>12</v>
      </c>
      <c r="E19" s="16" t="s">
        <v>2</v>
      </c>
      <c r="F19" s="34">
        <v>33168</v>
      </c>
      <c r="G19" s="69">
        <v>14.113</v>
      </c>
      <c r="H19" s="69">
        <v>6.1369999999999996</v>
      </c>
      <c r="I19" s="69">
        <v>0</v>
      </c>
      <c r="J19" s="69">
        <v>0</v>
      </c>
      <c r="K19" s="69">
        <v>0</v>
      </c>
      <c r="L19" s="69">
        <v>0</v>
      </c>
      <c r="M19" s="69">
        <v>0</v>
      </c>
      <c r="N19" s="69">
        <v>2.3250000000000002</v>
      </c>
      <c r="O19" s="69">
        <v>0</v>
      </c>
      <c r="P19" s="69">
        <v>0</v>
      </c>
      <c r="Q19" s="69">
        <v>0</v>
      </c>
      <c r="R19" s="70">
        <v>0</v>
      </c>
      <c r="S19" s="69">
        <v>22.574999999999999</v>
      </c>
      <c r="V19" s="66"/>
    </row>
    <row r="20" spans="2:22" s="6" customFormat="1" ht="12.75" x14ac:dyDescent="0.2">
      <c r="B20" s="16" t="s">
        <v>492</v>
      </c>
      <c r="C20" s="16" t="s">
        <v>44</v>
      </c>
      <c r="D20" s="16" t="s">
        <v>26</v>
      </c>
      <c r="E20" s="16" t="s">
        <v>2</v>
      </c>
      <c r="F20" s="34">
        <v>74283</v>
      </c>
      <c r="G20" s="69">
        <v>5.8849999999999998</v>
      </c>
      <c r="H20" s="69">
        <v>1.7000000000000001E-2</v>
      </c>
      <c r="I20" s="69">
        <v>0</v>
      </c>
      <c r="J20" s="69">
        <v>0</v>
      </c>
      <c r="K20" s="69">
        <v>0</v>
      </c>
      <c r="L20" s="69">
        <v>0</v>
      </c>
      <c r="M20" s="69">
        <v>1.2</v>
      </c>
      <c r="N20" s="69">
        <v>15.195</v>
      </c>
      <c r="O20" s="69">
        <v>0</v>
      </c>
      <c r="P20" s="69">
        <v>0</v>
      </c>
      <c r="Q20" s="69">
        <v>0</v>
      </c>
      <c r="R20" s="70">
        <v>0</v>
      </c>
      <c r="S20" s="69">
        <v>22.297000000000001</v>
      </c>
      <c r="V20" s="66"/>
    </row>
    <row r="21" spans="2:22" s="6" customFormat="1" ht="12.75" x14ac:dyDescent="0.2">
      <c r="B21" s="16" t="s">
        <v>493</v>
      </c>
      <c r="C21" s="16" t="s">
        <v>45</v>
      </c>
      <c r="D21" s="16" t="s">
        <v>11</v>
      </c>
      <c r="E21" s="16" t="s">
        <v>2</v>
      </c>
      <c r="F21" s="34">
        <v>69291</v>
      </c>
      <c r="G21" s="69">
        <v>34.033000000000001</v>
      </c>
      <c r="H21" s="69">
        <v>1</v>
      </c>
      <c r="I21" s="69">
        <v>0</v>
      </c>
      <c r="J21" s="69">
        <v>3.786</v>
      </c>
      <c r="K21" s="69">
        <v>0</v>
      </c>
      <c r="L21" s="69">
        <v>0</v>
      </c>
      <c r="M21" s="69">
        <v>0.56000000000000005</v>
      </c>
      <c r="N21" s="69">
        <v>0.8</v>
      </c>
      <c r="O21" s="69">
        <v>8.1</v>
      </c>
      <c r="P21" s="69">
        <v>0</v>
      </c>
      <c r="Q21" s="69">
        <v>0.75</v>
      </c>
      <c r="R21" s="70">
        <v>0</v>
      </c>
      <c r="S21" s="69">
        <v>49.029000000000003</v>
      </c>
      <c r="V21" s="66"/>
    </row>
    <row r="22" spans="2:22" s="6" customFormat="1" ht="12.75" x14ac:dyDescent="0.2">
      <c r="B22" s="16" t="s">
        <v>494</v>
      </c>
      <c r="C22" s="16" t="s">
        <v>46</v>
      </c>
      <c r="D22" s="16" t="s">
        <v>15</v>
      </c>
      <c r="E22" s="16" t="s">
        <v>2</v>
      </c>
      <c r="F22" s="34">
        <v>49473</v>
      </c>
      <c r="G22" s="69">
        <v>116.315</v>
      </c>
      <c r="H22" s="69">
        <v>4.758</v>
      </c>
      <c r="I22" s="69">
        <v>6.0000000000000001E-3</v>
      </c>
      <c r="J22" s="69">
        <v>4.0730000000000004</v>
      </c>
      <c r="K22" s="69">
        <v>0</v>
      </c>
      <c r="L22" s="69">
        <v>0</v>
      </c>
      <c r="M22" s="69">
        <v>0.80400000000000005</v>
      </c>
      <c r="N22" s="69">
        <v>3.4289999999999998</v>
      </c>
      <c r="O22" s="69">
        <v>0</v>
      </c>
      <c r="P22" s="69">
        <v>0</v>
      </c>
      <c r="Q22" s="69">
        <v>1.2</v>
      </c>
      <c r="R22" s="70">
        <v>2.9049999999999998</v>
      </c>
      <c r="S22" s="69">
        <v>133.489</v>
      </c>
      <c r="V22" s="66"/>
    </row>
    <row r="23" spans="2:22" s="6" customFormat="1" ht="12.75" x14ac:dyDescent="0.2">
      <c r="B23" s="16" t="s">
        <v>495</v>
      </c>
      <c r="C23" s="16" t="s">
        <v>47</v>
      </c>
      <c r="D23" s="16" t="s">
        <v>5</v>
      </c>
      <c r="E23" s="16" t="s">
        <v>2</v>
      </c>
      <c r="F23" s="34">
        <v>71743</v>
      </c>
      <c r="G23" s="69">
        <v>17.300999999999998</v>
      </c>
      <c r="H23" s="69">
        <v>0.11799999999999999</v>
      </c>
      <c r="I23" s="69">
        <v>0.17899999999999999</v>
      </c>
      <c r="J23" s="69">
        <v>0</v>
      </c>
      <c r="K23" s="69">
        <v>0</v>
      </c>
      <c r="L23" s="69">
        <v>0</v>
      </c>
      <c r="M23" s="69">
        <v>0</v>
      </c>
      <c r="N23" s="69">
        <v>0</v>
      </c>
      <c r="O23" s="69">
        <v>0</v>
      </c>
      <c r="P23" s="69">
        <v>0</v>
      </c>
      <c r="Q23" s="69">
        <v>0</v>
      </c>
      <c r="R23" s="70">
        <v>0</v>
      </c>
      <c r="S23" s="69">
        <v>17.597999999999999</v>
      </c>
      <c r="V23" s="66"/>
    </row>
    <row r="24" spans="2:22" s="6" customFormat="1" ht="12.75" x14ac:dyDescent="0.2">
      <c r="B24" s="16" t="s">
        <v>496</v>
      </c>
      <c r="C24" s="16" t="s">
        <v>48</v>
      </c>
      <c r="D24" s="16" t="s">
        <v>26</v>
      </c>
      <c r="E24" s="16" t="s">
        <v>2</v>
      </c>
      <c r="F24" s="34">
        <v>65671</v>
      </c>
      <c r="G24" s="69">
        <v>60.104999999999997</v>
      </c>
      <c r="H24" s="69">
        <v>0.89900000000000002</v>
      </c>
      <c r="I24" s="69">
        <v>0.04</v>
      </c>
      <c r="J24" s="69">
        <v>1.8129999999999999</v>
      </c>
      <c r="K24" s="69">
        <v>0</v>
      </c>
      <c r="L24" s="69">
        <v>0</v>
      </c>
      <c r="M24" s="69">
        <v>0.15</v>
      </c>
      <c r="N24" s="69">
        <v>14.128</v>
      </c>
      <c r="O24" s="69">
        <v>0</v>
      </c>
      <c r="P24" s="69">
        <v>16</v>
      </c>
      <c r="Q24" s="69">
        <v>10.102</v>
      </c>
      <c r="R24" s="70">
        <v>0</v>
      </c>
      <c r="S24" s="69">
        <v>103.23699999999999</v>
      </c>
      <c r="V24" s="66"/>
    </row>
    <row r="25" spans="2:22" s="6" customFormat="1" ht="12.75" x14ac:dyDescent="0.2">
      <c r="B25" s="16" t="s">
        <v>497</v>
      </c>
      <c r="C25" s="16" t="s">
        <v>49</v>
      </c>
      <c r="D25" s="16" t="s">
        <v>6</v>
      </c>
      <c r="E25" s="16" t="s">
        <v>2</v>
      </c>
      <c r="F25" s="34">
        <v>94871</v>
      </c>
      <c r="G25" s="69">
        <v>5.61</v>
      </c>
      <c r="H25" s="69">
        <v>2.74</v>
      </c>
      <c r="I25" s="69">
        <v>0</v>
      </c>
      <c r="J25" s="69">
        <v>0</v>
      </c>
      <c r="K25" s="69">
        <v>0</v>
      </c>
      <c r="L25" s="69">
        <v>0</v>
      </c>
      <c r="M25" s="69">
        <v>5.9</v>
      </c>
      <c r="N25" s="69">
        <v>0</v>
      </c>
      <c r="O25" s="69">
        <v>80</v>
      </c>
      <c r="P25" s="69">
        <v>0</v>
      </c>
      <c r="Q25" s="69">
        <v>0</v>
      </c>
      <c r="R25" s="70">
        <v>0</v>
      </c>
      <c r="S25" s="69">
        <v>94.25</v>
      </c>
      <c r="V25" s="66"/>
    </row>
    <row r="26" spans="2:22" s="6" customFormat="1" ht="12.75" x14ac:dyDescent="0.2">
      <c r="B26" s="16" t="s">
        <v>498</v>
      </c>
      <c r="C26" s="16" t="s">
        <v>50</v>
      </c>
      <c r="D26" s="16" t="s">
        <v>13</v>
      </c>
      <c r="E26" s="16" t="s">
        <v>2</v>
      </c>
      <c r="F26" s="34">
        <v>419782</v>
      </c>
      <c r="G26" s="69">
        <v>25.337</v>
      </c>
      <c r="H26" s="69">
        <v>6.0000000000000001E-3</v>
      </c>
      <c r="I26" s="69">
        <v>0</v>
      </c>
      <c r="J26" s="69">
        <v>0.88900000000000001</v>
      </c>
      <c r="K26" s="69">
        <v>0</v>
      </c>
      <c r="L26" s="69">
        <v>0</v>
      </c>
      <c r="M26" s="69">
        <v>9.94</v>
      </c>
      <c r="N26" s="69">
        <v>0</v>
      </c>
      <c r="O26" s="69">
        <v>29.52</v>
      </c>
      <c r="P26" s="69">
        <v>0</v>
      </c>
      <c r="Q26" s="69">
        <v>0</v>
      </c>
      <c r="R26" s="70">
        <v>0</v>
      </c>
      <c r="S26" s="69">
        <v>65.691000000000003</v>
      </c>
      <c r="V26" s="66"/>
    </row>
    <row r="27" spans="2:22" s="6" customFormat="1" ht="12.75" x14ac:dyDescent="0.2">
      <c r="B27" s="16" t="s">
        <v>499</v>
      </c>
      <c r="C27" s="16" t="s">
        <v>51</v>
      </c>
      <c r="D27" s="16" t="s">
        <v>15</v>
      </c>
      <c r="E27" s="16" t="s">
        <v>2</v>
      </c>
      <c r="F27" s="34">
        <v>38893</v>
      </c>
      <c r="G27" s="69">
        <v>5.86</v>
      </c>
      <c r="H27" s="69">
        <v>0.34100000000000003</v>
      </c>
      <c r="I27" s="69">
        <v>0</v>
      </c>
      <c r="J27" s="69">
        <v>3.2</v>
      </c>
      <c r="K27" s="69">
        <v>0</v>
      </c>
      <c r="L27" s="69">
        <v>0</v>
      </c>
      <c r="M27" s="69">
        <v>0</v>
      </c>
      <c r="N27" s="69">
        <v>4.6500000000000004</v>
      </c>
      <c r="O27" s="69">
        <v>0</v>
      </c>
      <c r="P27" s="69">
        <v>0</v>
      </c>
      <c r="Q27" s="69">
        <v>0</v>
      </c>
      <c r="R27" s="70">
        <v>0</v>
      </c>
      <c r="S27" s="69">
        <v>14.051</v>
      </c>
      <c r="V27" s="66"/>
    </row>
    <row r="28" spans="2:22" s="6" customFormat="1" ht="12.75" x14ac:dyDescent="0.2">
      <c r="B28" s="16" t="s">
        <v>500</v>
      </c>
      <c r="C28" s="16" t="s">
        <v>52</v>
      </c>
      <c r="D28" s="16" t="s">
        <v>12</v>
      </c>
      <c r="E28" s="16" t="s">
        <v>2</v>
      </c>
      <c r="F28" s="34">
        <v>59598.000000000007</v>
      </c>
      <c r="G28" s="69">
        <v>7.601</v>
      </c>
      <c r="H28" s="69">
        <v>0.182</v>
      </c>
      <c r="I28" s="69">
        <v>0</v>
      </c>
      <c r="J28" s="69">
        <v>0</v>
      </c>
      <c r="K28" s="69">
        <v>0</v>
      </c>
      <c r="L28" s="69">
        <v>0</v>
      </c>
      <c r="M28" s="69">
        <v>0</v>
      </c>
      <c r="N28" s="69">
        <v>0</v>
      </c>
      <c r="O28" s="69">
        <v>0</v>
      </c>
      <c r="P28" s="69">
        <v>0</v>
      </c>
      <c r="Q28" s="69">
        <v>2.3319999999999999</v>
      </c>
      <c r="R28" s="70">
        <v>0</v>
      </c>
      <c r="S28" s="69">
        <v>10.116</v>
      </c>
      <c r="V28" s="66"/>
    </row>
    <row r="29" spans="2:22" s="6" customFormat="1" ht="12.75" x14ac:dyDescent="0.2">
      <c r="B29" s="16" t="s">
        <v>501</v>
      </c>
      <c r="C29" s="16" t="s">
        <v>53</v>
      </c>
      <c r="D29" s="16" t="s">
        <v>12</v>
      </c>
      <c r="E29" s="16" t="s">
        <v>2</v>
      </c>
      <c r="F29" s="34">
        <v>65004</v>
      </c>
      <c r="G29" s="69">
        <v>3.5680000000000001</v>
      </c>
      <c r="H29" s="69">
        <v>0</v>
      </c>
      <c r="I29" s="69">
        <v>0</v>
      </c>
      <c r="J29" s="69">
        <v>0</v>
      </c>
      <c r="K29" s="69">
        <v>0</v>
      </c>
      <c r="L29" s="69">
        <v>0</v>
      </c>
      <c r="M29" s="69">
        <v>0</v>
      </c>
      <c r="N29" s="69">
        <v>0</v>
      </c>
      <c r="O29" s="69">
        <v>0</v>
      </c>
      <c r="P29" s="69">
        <v>0</v>
      </c>
      <c r="Q29" s="69">
        <v>0</v>
      </c>
      <c r="R29" s="70">
        <v>0</v>
      </c>
      <c r="S29" s="69">
        <v>3.5680000000000001</v>
      </c>
      <c r="V29" s="66"/>
    </row>
    <row r="30" spans="2:22" s="6" customFormat="1" ht="12.75" x14ac:dyDescent="0.2">
      <c r="B30" s="16" t="s">
        <v>502</v>
      </c>
      <c r="C30" s="16" t="s">
        <v>54</v>
      </c>
      <c r="D30" s="16" t="s">
        <v>8</v>
      </c>
      <c r="E30" s="16" t="s">
        <v>8</v>
      </c>
      <c r="F30" s="34">
        <v>31654</v>
      </c>
      <c r="G30" s="69">
        <v>23.863</v>
      </c>
      <c r="H30" s="69">
        <v>1.456</v>
      </c>
      <c r="I30" s="69">
        <v>1.4999999999999999E-2</v>
      </c>
      <c r="J30" s="69">
        <v>0</v>
      </c>
      <c r="K30" s="69">
        <v>0</v>
      </c>
      <c r="L30" s="69">
        <v>0</v>
      </c>
      <c r="M30" s="69">
        <v>0</v>
      </c>
      <c r="N30" s="69">
        <v>1.98</v>
      </c>
      <c r="O30" s="69">
        <v>0</v>
      </c>
      <c r="P30" s="69">
        <v>0</v>
      </c>
      <c r="Q30" s="69">
        <v>0</v>
      </c>
      <c r="R30" s="70">
        <v>0</v>
      </c>
      <c r="S30" s="69">
        <v>27.312999999999999</v>
      </c>
      <c r="V30" s="66"/>
    </row>
    <row r="31" spans="2:22" s="6" customFormat="1" ht="12.75" x14ac:dyDescent="0.2">
      <c r="B31" s="16" t="s">
        <v>503</v>
      </c>
      <c r="C31" s="16" t="s">
        <v>55</v>
      </c>
      <c r="D31" s="16" t="s">
        <v>15</v>
      </c>
      <c r="E31" s="16" t="s">
        <v>2</v>
      </c>
      <c r="F31" s="34">
        <v>33890</v>
      </c>
      <c r="G31" s="69">
        <v>5.99</v>
      </c>
      <c r="H31" s="69">
        <v>0.89</v>
      </c>
      <c r="I31" s="69">
        <v>0</v>
      </c>
      <c r="J31" s="69">
        <v>0</v>
      </c>
      <c r="K31" s="69">
        <v>0</v>
      </c>
      <c r="L31" s="69">
        <v>0</v>
      </c>
      <c r="M31" s="69">
        <v>0.86</v>
      </c>
      <c r="N31" s="69">
        <v>0.625</v>
      </c>
      <c r="O31" s="69">
        <v>0</v>
      </c>
      <c r="P31" s="69">
        <v>0</v>
      </c>
      <c r="Q31" s="69">
        <v>0</v>
      </c>
      <c r="R31" s="70">
        <v>0</v>
      </c>
      <c r="S31" s="69">
        <v>8.3650000000000002</v>
      </c>
      <c r="V31" s="66"/>
    </row>
    <row r="32" spans="2:22" s="6" customFormat="1" ht="12.75" x14ac:dyDescent="0.2">
      <c r="B32" s="16" t="s">
        <v>504</v>
      </c>
      <c r="C32" s="16" t="s">
        <v>56</v>
      </c>
      <c r="D32" s="16" t="s">
        <v>12</v>
      </c>
      <c r="E32" s="16" t="s">
        <v>2</v>
      </c>
      <c r="F32" s="34">
        <v>120025</v>
      </c>
      <c r="G32" s="69">
        <v>8.5109999999999992</v>
      </c>
      <c r="H32" s="69">
        <v>1.0999999999999999E-2</v>
      </c>
      <c r="I32" s="69">
        <v>0</v>
      </c>
      <c r="J32" s="69">
        <v>0</v>
      </c>
      <c r="K32" s="69">
        <v>0</v>
      </c>
      <c r="L32" s="69">
        <v>0</v>
      </c>
      <c r="M32" s="69">
        <v>2.649</v>
      </c>
      <c r="N32" s="69">
        <v>0</v>
      </c>
      <c r="O32" s="69">
        <v>11.3</v>
      </c>
      <c r="P32" s="69">
        <v>0</v>
      </c>
      <c r="Q32" s="69">
        <v>0</v>
      </c>
      <c r="R32" s="70">
        <v>0</v>
      </c>
      <c r="S32" s="69">
        <v>22.471</v>
      </c>
      <c r="V32" s="66"/>
    </row>
    <row r="33" spans="2:22" s="6" customFormat="1" ht="12.75" x14ac:dyDescent="0.2">
      <c r="B33" s="16" t="s">
        <v>505</v>
      </c>
      <c r="C33" s="16" t="s">
        <v>57</v>
      </c>
      <c r="D33" s="16" t="s">
        <v>15</v>
      </c>
      <c r="E33" s="16" t="s">
        <v>2</v>
      </c>
      <c r="F33" s="34">
        <v>27888</v>
      </c>
      <c r="G33" s="69">
        <v>29.638000000000002</v>
      </c>
      <c r="H33" s="69">
        <v>26.158000000000001</v>
      </c>
      <c r="I33" s="69">
        <v>0</v>
      </c>
      <c r="J33" s="69">
        <v>4.9729999999999999</v>
      </c>
      <c r="K33" s="69">
        <v>0</v>
      </c>
      <c r="L33" s="69">
        <v>0</v>
      </c>
      <c r="M33" s="69">
        <v>0</v>
      </c>
      <c r="N33" s="69">
        <v>1.33</v>
      </c>
      <c r="O33" s="69">
        <v>0</v>
      </c>
      <c r="P33" s="69">
        <v>0</v>
      </c>
      <c r="Q33" s="69">
        <v>0</v>
      </c>
      <c r="R33" s="70">
        <v>0</v>
      </c>
      <c r="S33" s="69">
        <v>62.098999999999997</v>
      </c>
      <c r="V33" s="66"/>
    </row>
    <row r="34" spans="2:22" s="6" customFormat="1" ht="12.75" x14ac:dyDescent="0.2">
      <c r="B34" s="16" t="s">
        <v>506</v>
      </c>
      <c r="C34" s="16" t="s">
        <v>58</v>
      </c>
      <c r="D34" s="16" t="s">
        <v>5</v>
      </c>
      <c r="E34" s="16" t="s">
        <v>2</v>
      </c>
      <c r="F34" s="34">
        <v>81847.999999999985</v>
      </c>
      <c r="G34" s="69">
        <v>6.7930000000000001</v>
      </c>
      <c r="H34" s="69">
        <v>0</v>
      </c>
      <c r="I34" s="69">
        <v>0</v>
      </c>
      <c r="J34" s="69">
        <v>0</v>
      </c>
      <c r="K34" s="69">
        <v>0</v>
      </c>
      <c r="L34" s="69">
        <v>0</v>
      </c>
      <c r="M34" s="69">
        <v>0.9</v>
      </c>
      <c r="N34" s="69">
        <v>0</v>
      </c>
      <c r="O34" s="69">
        <v>0</v>
      </c>
      <c r="P34" s="69">
        <v>0</v>
      </c>
      <c r="Q34" s="69">
        <v>0</v>
      </c>
      <c r="R34" s="70">
        <v>0</v>
      </c>
      <c r="S34" s="69">
        <v>7.6929999999999996</v>
      </c>
      <c r="V34" s="66"/>
    </row>
    <row r="35" spans="2:22" s="6" customFormat="1" ht="12.75" x14ac:dyDescent="0.2">
      <c r="B35" s="16" t="s">
        <v>507</v>
      </c>
      <c r="C35" s="16" t="s">
        <v>59</v>
      </c>
      <c r="D35" s="16" t="s">
        <v>11</v>
      </c>
      <c r="E35" s="16" t="s">
        <v>2</v>
      </c>
      <c r="F35" s="34">
        <v>46006</v>
      </c>
      <c r="G35" s="69">
        <v>3.6619999999999999</v>
      </c>
      <c r="H35" s="69">
        <v>5.0000000000000001E-3</v>
      </c>
      <c r="I35" s="69">
        <v>0</v>
      </c>
      <c r="J35" s="69">
        <v>0</v>
      </c>
      <c r="K35" s="69">
        <v>0</v>
      </c>
      <c r="L35" s="69">
        <v>0</v>
      </c>
      <c r="M35" s="69">
        <v>0.2</v>
      </c>
      <c r="N35" s="69">
        <v>0.16500000000000001</v>
      </c>
      <c r="O35" s="69">
        <v>0</v>
      </c>
      <c r="P35" s="69">
        <v>0</v>
      </c>
      <c r="Q35" s="69">
        <v>0</v>
      </c>
      <c r="R35" s="70">
        <v>0</v>
      </c>
      <c r="S35" s="69">
        <v>4.032</v>
      </c>
      <c r="V35" s="66"/>
    </row>
    <row r="36" spans="2:22" s="6" customFormat="1" ht="12.75" x14ac:dyDescent="0.2">
      <c r="B36" s="16" t="s">
        <v>508</v>
      </c>
      <c r="C36" s="16" t="s">
        <v>60</v>
      </c>
      <c r="D36" s="16" t="s">
        <v>406</v>
      </c>
      <c r="E36" s="16" t="s">
        <v>2</v>
      </c>
      <c r="F36" s="34">
        <v>208518</v>
      </c>
      <c r="G36" s="69">
        <v>16.994</v>
      </c>
      <c r="H36" s="69">
        <v>1.597</v>
      </c>
      <c r="I36" s="69">
        <v>0.35</v>
      </c>
      <c r="J36" s="69">
        <v>0</v>
      </c>
      <c r="K36" s="69">
        <v>0</v>
      </c>
      <c r="L36" s="69">
        <v>0</v>
      </c>
      <c r="M36" s="69">
        <v>4.2409999999999997</v>
      </c>
      <c r="N36" s="69">
        <v>0</v>
      </c>
      <c r="O36" s="69">
        <v>0</v>
      </c>
      <c r="P36" s="69">
        <v>0</v>
      </c>
      <c r="Q36" s="69">
        <v>0</v>
      </c>
      <c r="R36" s="70">
        <v>0</v>
      </c>
      <c r="S36" s="69">
        <v>23.181999999999999</v>
      </c>
      <c r="V36" s="66"/>
    </row>
    <row r="37" spans="2:22" s="6" customFormat="1" ht="12.75" x14ac:dyDescent="0.2">
      <c r="B37" s="16" t="s">
        <v>509</v>
      </c>
      <c r="C37" s="16" t="s">
        <v>61</v>
      </c>
      <c r="D37" s="16" t="s">
        <v>26</v>
      </c>
      <c r="E37" s="16" t="s">
        <v>2</v>
      </c>
      <c r="F37" s="34">
        <v>61268</v>
      </c>
      <c r="G37" s="69">
        <v>21.773</v>
      </c>
      <c r="H37" s="69">
        <v>6.4000000000000001E-2</v>
      </c>
      <c r="I37" s="69">
        <v>0</v>
      </c>
      <c r="J37" s="69">
        <v>2.38</v>
      </c>
      <c r="K37" s="69">
        <v>0</v>
      </c>
      <c r="L37" s="69">
        <v>0</v>
      </c>
      <c r="M37" s="69">
        <v>0</v>
      </c>
      <c r="N37" s="69">
        <v>0</v>
      </c>
      <c r="O37" s="69">
        <v>0</v>
      </c>
      <c r="P37" s="69">
        <v>0</v>
      </c>
      <c r="Q37" s="69">
        <v>0</v>
      </c>
      <c r="R37" s="70">
        <v>0</v>
      </c>
      <c r="S37" s="69">
        <v>24.216999999999999</v>
      </c>
      <c r="V37" s="66"/>
    </row>
    <row r="38" spans="2:22" s="6" customFormat="1" ht="12.75" x14ac:dyDescent="0.2">
      <c r="B38" s="16" t="s">
        <v>510</v>
      </c>
      <c r="C38" s="16" t="s">
        <v>62</v>
      </c>
      <c r="D38" s="16" t="s">
        <v>26</v>
      </c>
      <c r="E38" s="16" t="s">
        <v>2</v>
      </c>
      <c r="F38" s="34">
        <v>56055</v>
      </c>
      <c r="G38" s="69">
        <v>68.33</v>
      </c>
      <c r="H38" s="69">
        <v>22.864999999999998</v>
      </c>
      <c r="I38" s="69">
        <v>0</v>
      </c>
      <c r="J38" s="69">
        <v>7.9249999999999998</v>
      </c>
      <c r="K38" s="69">
        <v>0</v>
      </c>
      <c r="L38" s="69">
        <v>0</v>
      </c>
      <c r="M38" s="69">
        <v>0</v>
      </c>
      <c r="N38" s="69">
        <v>2.089</v>
      </c>
      <c r="O38" s="69">
        <v>0</v>
      </c>
      <c r="P38" s="69">
        <v>41.5</v>
      </c>
      <c r="Q38" s="69">
        <v>0</v>
      </c>
      <c r="R38" s="70">
        <v>0</v>
      </c>
      <c r="S38" s="69">
        <v>142.71</v>
      </c>
      <c r="V38" s="66"/>
    </row>
    <row r="39" spans="2:22" s="6" customFormat="1" ht="12.75" x14ac:dyDescent="0.2">
      <c r="B39" s="16" t="s">
        <v>511</v>
      </c>
      <c r="C39" s="16" t="s">
        <v>63</v>
      </c>
      <c r="D39" s="16" t="s">
        <v>6</v>
      </c>
      <c r="E39" s="16" t="s">
        <v>2</v>
      </c>
      <c r="F39" s="34">
        <v>100177</v>
      </c>
      <c r="G39" s="69">
        <v>2.4300000000000002</v>
      </c>
      <c r="H39" s="69">
        <v>0</v>
      </c>
      <c r="I39" s="69">
        <v>0</v>
      </c>
      <c r="J39" s="69">
        <v>0</v>
      </c>
      <c r="K39" s="69">
        <v>0</v>
      </c>
      <c r="L39" s="69">
        <v>0</v>
      </c>
      <c r="M39" s="69">
        <v>0</v>
      </c>
      <c r="N39" s="69">
        <v>0</v>
      </c>
      <c r="O39" s="69">
        <v>0</v>
      </c>
      <c r="P39" s="69">
        <v>0</v>
      </c>
      <c r="Q39" s="69">
        <v>0.27500000000000002</v>
      </c>
      <c r="R39" s="70">
        <v>0</v>
      </c>
      <c r="S39" s="69">
        <v>2.7050000000000001</v>
      </c>
      <c r="V39" s="66"/>
    </row>
    <row r="40" spans="2:22" s="6" customFormat="1" ht="12.75" x14ac:dyDescent="0.2">
      <c r="B40" s="16" t="s">
        <v>512</v>
      </c>
      <c r="C40" s="16" t="s">
        <v>64</v>
      </c>
      <c r="D40" s="16" t="s">
        <v>26</v>
      </c>
      <c r="E40" s="16" t="s">
        <v>2</v>
      </c>
      <c r="F40" s="34">
        <v>31855.000000000004</v>
      </c>
      <c r="G40" s="69">
        <v>2.4409999999999998</v>
      </c>
      <c r="H40" s="69">
        <v>0.5</v>
      </c>
      <c r="I40" s="69">
        <v>0</v>
      </c>
      <c r="J40" s="69">
        <v>0</v>
      </c>
      <c r="K40" s="69">
        <v>0</v>
      </c>
      <c r="L40" s="69">
        <v>0</v>
      </c>
      <c r="M40" s="69">
        <v>4.1000000000000002E-2</v>
      </c>
      <c r="N40" s="69">
        <v>0</v>
      </c>
      <c r="O40" s="69">
        <v>0</v>
      </c>
      <c r="P40" s="69">
        <v>0</v>
      </c>
      <c r="Q40" s="69">
        <v>0</v>
      </c>
      <c r="R40" s="70">
        <v>0</v>
      </c>
      <c r="S40" s="69">
        <v>2.9820000000000002</v>
      </c>
      <c r="V40" s="66"/>
    </row>
    <row r="41" spans="2:22" s="6" customFormat="1" ht="12.75" x14ac:dyDescent="0.2">
      <c r="B41" s="16" t="s">
        <v>513</v>
      </c>
      <c r="C41" s="16" t="s">
        <v>65</v>
      </c>
      <c r="D41" s="16" t="s">
        <v>8</v>
      </c>
      <c r="E41" s="16" t="s">
        <v>8</v>
      </c>
      <c r="F41" s="34">
        <v>60166.000000000007</v>
      </c>
      <c r="G41" s="69">
        <v>23.202999999999999</v>
      </c>
      <c r="H41" s="69">
        <v>71.55</v>
      </c>
      <c r="I41" s="69">
        <v>4.5999999999999999E-2</v>
      </c>
      <c r="J41" s="69">
        <v>0</v>
      </c>
      <c r="K41" s="69">
        <v>0</v>
      </c>
      <c r="L41" s="69">
        <v>0</v>
      </c>
      <c r="M41" s="69">
        <v>0.35</v>
      </c>
      <c r="N41" s="69">
        <v>1</v>
      </c>
      <c r="O41" s="69">
        <v>0</v>
      </c>
      <c r="P41" s="69">
        <v>0</v>
      </c>
      <c r="Q41" s="69">
        <v>0</v>
      </c>
      <c r="R41" s="70">
        <v>0</v>
      </c>
      <c r="S41" s="69">
        <v>96.15</v>
      </c>
      <c r="V41" s="66"/>
    </row>
    <row r="42" spans="2:22" s="6" customFormat="1" ht="12.75" x14ac:dyDescent="0.2">
      <c r="B42" s="16" t="s">
        <v>514</v>
      </c>
      <c r="C42" s="16" t="s">
        <v>66</v>
      </c>
      <c r="D42" s="16" t="s">
        <v>11</v>
      </c>
      <c r="E42" s="16" t="s">
        <v>2</v>
      </c>
      <c r="F42" s="34">
        <v>112260.00000000001</v>
      </c>
      <c r="G42" s="69">
        <v>7.56</v>
      </c>
      <c r="H42" s="69">
        <v>1.6E-2</v>
      </c>
      <c r="I42" s="69">
        <v>0</v>
      </c>
      <c r="J42" s="69">
        <v>0</v>
      </c>
      <c r="K42" s="69">
        <v>0</v>
      </c>
      <c r="L42" s="69">
        <v>0</v>
      </c>
      <c r="M42" s="69">
        <v>0</v>
      </c>
      <c r="N42" s="69">
        <v>0</v>
      </c>
      <c r="O42" s="69">
        <v>0</v>
      </c>
      <c r="P42" s="69">
        <v>0</v>
      </c>
      <c r="Q42" s="69">
        <v>0</v>
      </c>
      <c r="R42" s="70">
        <v>0</v>
      </c>
      <c r="S42" s="69">
        <v>7.5759999999999996</v>
      </c>
      <c r="V42" s="66"/>
    </row>
    <row r="43" spans="2:22" s="6" customFormat="1" ht="12.75" x14ac:dyDescent="0.2">
      <c r="B43" s="16" t="s">
        <v>515</v>
      </c>
      <c r="C43" s="16" t="s">
        <v>67</v>
      </c>
      <c r="D43" s="16" t="s">
        <v>5</v>
      </c>
      <c r="E43" s="16" t="s">
        <v>2</v>
      </c>
      <c r="F43" s="34">
        <v>178195</v>
      </c>
      <c r="G43" s="69">
        <v>19.524999999999999</v>
      </c>
      <c r="H43" s="69">
        <v>36.32</v>
      </c>
      <c r="I43" s="69">
        <v>0</v>
      </c>
      <c r="J43" s="69">
        <v>3</v>
      </c>
      <c r="K43" s="69">
        <v>0</v>
      </c>
      <c r="L43" s="69">
        <v>0</v>
      </c>
      <c r="M43" s="69">
        <v>5.75</v>
      </c>
      <c r="N43" s="69">
        <v>0</v>
      </c>
      <c r="O43" s="69">
        <v>15.025</v>
      </c>
      <c r="P43" s="69">
        <v>0</v>
      </c>
      <c r="Q43" s="69">
        <v>0</v>
      </c>
      <c r="R43" s="70">
        <v>0</v>
      </c>
      <c r="S43" s="69">
        <v>79.62</v>
      </c>
      <c r="V43" s="66"/>
    </row>
    <row r="44" spans="2:22" s="6" customFormat="1" ht="12.75" x14ac:dyDescent="0.2">
      <c r="B44" s="16" t="s">
        <v>516</v>
      </c>
      <c r="C44" s="16" t="s">
        <v>68</v>
      </c>
      <c r="D44" s="16" t="s">
        <v>26</v>
      </c>
      <c r="E44" s="16" t="s">
        <v>2</v>
      </c>
      <c r="F44" s="34">
        <v>54340</v>
      </c>
      <c r="G44" s="69">
        <v>34.540999999999997</v>
      </c>
      <c r="H44" s="69">
        <v>3.6859999999999999</v>
      </c>
      <c r="I44" s="69">
        <v>0</v>
      </c>
      <c r="J44" s="69">
        <v>2.9750000000000001</v>
      </c>
      <c r="K44" s="69">
        <v>0</v>
      </c>
      <c r="L44" s="69">
        <v>0</v>
      </c>
      <c r="M44" s="69">
        <v>0</v>
      </c>
      <c r="N44" s="69">
        <v>3.0880000000000001</v>
      </c>
      <c r="O44" s="69">
        <v>0</v>
      </c>
      <c r="P44" s="69">
        <v>0</v>
      </c>
      <c r="Q44" s="69">
        <v>0</v>
      </c>
      <c r="R44" s="70">
        <v>0</v>
      </c>
      <c r="S44" s="69">
        <v>44.289000000000001</v>
      </c>
      <c r="V44" s="66"/>
    </row>
    <row r="45" spans="2:22" s="6" customFormat="1" ht="12.75" x14ac:dyDescent="0.2">
      <c r="B45" s="16" t="s">
        <v>517</v>
      </c>
      <c r="C45" s="16" t="s">
        <v>69</v>
      </c>
      <c r="D45" s="16" t="s">
        <v>6</v>
      </c>
      <c r="E45" s="16" t="s">
        <v>2</v>
      </c>
      <c r="F45" s="34">
        <v>133821</v>
      </c>
      <c r="G45" s="69">
        <v>4.8730000000000002</v>
      </c>
      <c r="H45" s="69">
        <v>0</v>
      </c>
      <c r="I45" s="69">
        <v>0</v>
      </c>
      <c r="J45" s="69">
        <v>0</v>
      </c>
      <c r="K45" s="69">
        <v>0</v>
      </c>
      <c r="L45" s="69">
        <v>0</v>
      </c>
      <c r="M45" s="69">
        <v>0</v>
      </c>
      <c r="N45" s="69">
        <v>0</v>
      </c>
      <c r="O45" s="69">
        <v>0</v>
      </c>
      <c r="P45" s="69">
        <v>0</v>
      </c>
      <c r="Q45" s="69">
        <v>0</v>
      </c>
      <c r="R45" s="70">
        <v>0</v>
      </c>
      <c r="S45" s="69">
        <v>4.8730000000000002</v>
      </c>
      <c r="V45" s="66"/>
    </row>
    <row r="46" spans="2:22" s="6" customFormat="1" ht="12.75" x14ac:dyDescent="0.2">
      <c r="B46" s="16" t="s">
        <v>518</v>
      </c>
      <c r="C46" s="16" t="s">
        <v>70</v>
      </c>
      <c r="D46" s="16" t="s">
        <v>13</v>
      </c>
      <c r="E46" s="16" t="s">
        <v>2</v>
      </c>
      <c r="F46" s="34">
        <v>38946</v>
      </c>
      <c r="G46" s="69">
        <v>5.17</v>
      </c>
      <c r="H46" s="69">
        <v>0.08</v>
      </c>
      <c r="I46" s="69">
        <v>0</v>
      </c>
      <c r="J46" s="69">
        <v>0</v>
      </c>
      <c r="K46" s="69">
        <v>0</v>
      </c>
      <c r="L46" s="69">
        <v>0</v>
      </c>
      <c r="M46" s="69">
        <v>8.1000000000000003E-2</v>
      </c>
      <c r="N46" s="69">
        <v>1.887</v>
      </c>
      <c r="O46" s="69">
        <v>0</v>
      </c>
      <c r="P46" s="69">
        <v>0</v>
      </c>
      <c r="Q46" s="69">
        <v>0</v>
      </c>
      <c r="R46" s="70">
        <v>0</v>
      </c>
      <c r="S46" s="69">
        <v>7.218</v>
      </c>
      <c r="V46" s="66"/>
    </row>
    <row r="47" spans="2:22" s="6" customFormat="1" ht="12.75" x14ac:dyDescent="0.2">
      <c r="B47" s="16" t="s">
        <v>519</v>
      </c>
      <c r="C47" s="16" t="s">
        <v>71</v>
      </c>
      <c r="D47" s="16" t="s">
        <v>26</v>
      </c>
      <c r="E47" s="16" t="s">
        <v>2</v>
      </c>
      <c r="F47" s="34">
        <v>38895</v>
      </c>
      <c r="G47" s="69">
        <v>3.097</v>
      </c>
      <c r="H47" s="69">
        <v>0</v>
      </c>
      <c r="I47" s="69">
        <v>0</v>
      </c>
      <c r="J47" s="69">
        <v>2.9740000000000002</v>
      </c>
      <c r="K47" s="69">
        <v>0</v>
      </c>
      <c r="L47" s="69">
        <v>0</v>
      </c>
      <c r="M47" s="69">
        <v>0</v>
      </c>
      <c r="N47" s="69">
        <v>0</v>
      </c>
      <c r="O47" s="69">
        <v>0</v>
      </c>
      <c r="P47" s="69">
        <v>0</v>
      </c>
      <c r="Q47" s="69">
        <v>0</v>
      </c>
      <c r="R47" s="70">
        <v>0</v>
      </c>
      <c r="S47" s="69">
        <v>6.0709999999999997</v>
      </c>
      <c r="V47" s="66"/>
    </row>
    <row r="48" spans="2:22" s="6" customFormat="1" ht="12.75" x14ac:dyDescent="0.2">
      <c r="B48" s="16" t="s">
        <v>520</v>
      </c>
      <c r="C48" s="16" t="s">
        <v>72</v>
      </c>
      <c r="D48" s="16" t="s">
        <v>15</v>
      </c>
      <c r="E48" s="16" t="s">
        <v>2</v>
      </c>
      <c r="F48" s="34">
        <v>48939</v>
      </c>
      <c r="G48" s="69">
        <v>6.0220000000000002</v>
      </c>
      <c r="H48" s="69">
        <v>2.58</v>
      </c>
      <c r="I48" s="69">
        <v>0</v>
      </c>
      <c r="J48" s="69">
        <v>0</v>
      </c>
      <c r="K48" s="69">
        <v>0</v>
      </c>
      <c r="L48" s="69">
        <v>0</v>
      </c>
      <c r="M48" s="69">
        <v>0.68</v>
      </c>
      <c r="N48" s="69">
        <v>0</v>
      </c>
      <c r="O48" s="69">
        <v>0</v>
      </c>
      <c r="P48" s="69">
        <v>0</v>
      </c>
      <c r="Q48" s="69">
        <v>0</v>
      </c>
      <c r="R48" s="70">
        <v>0</v>
      </c>
      <c r="S48" s="69">
        <v>9.282</v>
      </c>
      <c r="V48" s="66"/>
    </row>
    <row r="49" spans="2:22" s="6" customFormat="1" ht="12.75" x14ac:dyDescent="0.2">
      <c r="B49" s="16" t="s">
        <v>521</v>
      </c>
      <c r="C49" s="16" t="s">
        <v>73</v>
      </c>
      <c r="D49" s="16" t="s">
        <v>12</v>
      </c>
      <c r="E49" s="16" t="s">
        <v>2</v>
      </c>
      <c r="F49" s="34">
        <v>40422</v>
      </c>
      <c r="G49" s="69">
        <v>4.282</v>
      </c>
      <c r="H49" s="69">
        <v>28.634</v>
      </c>
      <c r="I49" s="69">
        <v>0</v>
      </c>
      <c r="J49" s="69">
        <v>0</v>
      </c>
      <c r="K49" s="69">
        <v>0</v>
      </c>
      <c r="L49" s="69">
        <v>0</v>
      </c>
      <c r="M49" s="69">
        <v>0</v>
      </c>
      <c r="N49" s="69">
        <v>1.85</v>
      </c>
      <c r="O49" s="69">
        <v>0</v>
      </c>
      <c r="P49" s="69">
        <v>0</v>
      </c>
      <c r="Q49" s="69">
        <v>0</v>
      </c>
      <c r="R49" s="70">
        <v>0</v>
      </c>
      <c r="S49" s="69">
        <v>34.765999999999998</v>
      </c>
      <c r="V49" s="66"/>
    </row>
    <row r="50" spans="2:22" s="6" customFormat="1" ht="12.75" x14ac:dyDescent="0.2">
      <c r="B50" s="16" t="s">
        <v>522</v>
      </c>
      <c r="C50" s="16" t="s">
        <v>74</v>
      </c>
      <c r="D50" s="16" t="s">
        <v>12</v>
      </c>
      <c r="E50" s="16" t="s">
        <v>2</v>
      </c>
      <c r="F50" s="34">
        <v>81347</v>
      </c>
      <c r="G50" s="69">
        <v>4.5609999999999999</v>
      </c>
      <c r="H50" s="69">
        <v>0.29699999999999999</v>
      </c>
      <c r="I50" s="69">
        <v>0.1</v>
      </c>
      <c r="J50" s="69">
        <v>0</v>
      </c>
      <c r="K50" s="69">
        <v>0</v>
      </c>
      <c r="L50" s="69">
        <v>0</v>
      </c>
      <c r="M50" s="69">
        <v>1.0640000000000001</v>
      </c>
      <c r="N50" s="69">
        <v>7.5739999999999998</v>
      </c>
      <c r="O50" s="69">
        <v>0</v>
      </c>
      <c r="P50" s="69">
        <v>0</v>
      </c>
      <c r="Q50" s="69">
        <v>0</v>
      </c>
      <c r="R50" s="70">
        <v>0</v>
      </c>
      <c r="S50" s="69">
        <v>13.596</v>
      </c>
      <c r="V50" s="66"/>
    </row>
    <row r="51" spans="2:22" s="6" customFormat="1" ht="12.75" x14ac:dyDescent="0.2">
      <c r="B51" s="16" t="s">
        <v>523</v>
      </c>
      <c r="C51" s="16" t="s">
        <v>75</v>
      </c>
      <c r="D51" s="16" t="s">
        <v>8</v>
      </c>
      <c r="E51" s="16" t="s">
        <v>8</v>
      </c>
      <c r="F51" s="34">
        <v>76613</v>
      </c>
      <c r="G51" s="69">
        <v>39.780999999999999</v>
      </c>
      <c r="H51" s="69">
        <v>6.0179999999999998</v>
      </c>
      <c r="I51" s="69">
        <v>0</v>
      </c>
      <c r="J51" s="69">
        <v>1.498</v>
      </c>
      <c r="K51" s="69">
        <v>0</v>
      </c>
      <c r="L51" s="69">
        <v>0</v>
      </c>
      <c r="M51" s="69">
        <v>0</v>
      </c>
      <c r="N51" s="69">
        <v>7.3310000000000004</v>
      </c>
      <c r="O51" s="69">
        <v>0</v>
      </c>
      <c r="P51" s="69">
        <v>0</v>
      </c>
      <c r="Q51" s="69">
        <v>0</v>
      </c>
      <c r="R51" s="70">
        <v>0</v>
      </c>
      <c r="S51" s="69">
        <v>54.628</v>
      </c>
      <c r="V51" s="66"/>
    </row>
    <row r="52" spans="2:22" s="6" customFormat="1" ht="12.75" x14ac:dyDescent="0.2">
      <c r="B52" s="16" t="s">
        <v>524</v>
      </c>
      <c r="C52" s="16" t="s">
        <v>76</v>
      </c>
      <c r="D52" s="16" t="s">
        <v>406</v>
      </c>
      <c r="E52" s="16" t="s">
        <v>2</v>
      </c>
      <c r="F52" s="34">
        <v>92617</v>
      </c>
      <c r="G52" s="69">
        <v>8.8409999999999993</v>
      </c>
      <c r="H52" s="69">
        <v>24.474</v>
      </c>
      <c r="I52" s="69">
        <v>7.3999999999999996E-2</v>
      </c>
      <c r="J52" s="69">
        <v>0</v>
      </c>
      <c r="K52" s="69">
        <v>0</v>
      </c>
      <c r="L52" s="69">
        <v>0</v>
      </c>
      <c r="M52" s="69">
        <v>0</v>
      </c>
      <c r="N52" s="69">
        <v>1.1359999999999999</v>
      </c>
      <c r="O52" s="69">
        <v>0</v>
      </c>
      <c r="P52" s="69">
        <v>0</v>
      </c>
      <c r="Q52" s="69">
        <v>0.72099999999999997</v>
      </c>
      <c r="R52" s="70">
        <v>0</v>
      </c>
      <c r="S52" s="69">
        <v>35.246000000000002</v>
      </c>
      <c r="V52" s="66"/>
    </row>
    <row r="53" spans="2:22" s="6" customFormat="1" ht="12.75" x14ac:dyDescent="0.2">
      <c r="B53" s="16" t="s">
        <v>525</v>
      </c>
      <c r="C53" s="16" t="s">
        <v>77</v>
      </c>
      <c r="D53" s="16" t="s">
        <v>26</v>
      </c>
      <c r="E53" s="16" t="s">
        <v>2</v>
      </c>
      <c r="F53" s="34">
        <v>47778</v>
      </c>
      <c r="G53" s="69">
        <v>4.718</v>
      </c>
      <c r="H53" s="69">
        <v>0</v>
      </c>
      <c r="I53" s="69">
        <v>0</v>
      </c>
      <c r="J53" s="69">
        <v>0</v>
      </c>
      <c r="K53" s="69">
        <v>0</v>
      </c>
      <c r="L53" s="69">
        <v>0</v>
      </c>
      <c r="M53" s="69">
        <v>0.94</v>
      </c>
      <c r="N53" s="69">
        <v>0</v>
      </c>
      <c r="O53" s="69">
        <v>0</v>
      </c>
      <c r="P53" s="69">
        <v>0</v>
      </c>
      <c r="Q53" s="69">
        <v>0</v>
      </c>
      <c r="R53" s="70">
        <v>0</v>
      </c>
      <c r="S53" s="69">
        <v>5.6580000000000004</v>
      </c>
      <c r="V53" s="66"/>
    </row>
    <row r="54" spans="2:22" s="6" customFormat="1" ht="12.75" x14ac:dyDescent="0.2">
      <c r="B54" s="16" t="s">
        <v>526</v>
      </c>
      <c r="C54" s="16" t="s">
        <v>78</v>
      </c>
      <c r="D54" s="16" t="s">
        <v>6</v>
      </c>
      <c r="E54" s="16" t="s">
        <v>2</v>
      </c>
      <c r="F54" s="34">
        <v>80587</v>
      </c>
      <c r="G54" s="69">
        <v>1.3759999999999999</v>
      </c>
      <c r="H54" s="69">
        <v>0</v>
      </c>
      <c r="I54" s="69">
        <v>0</v>
      </c>
      <c r="J54" s="69">
        <v>0</v>
      </c>
      <c r="K54" s="69">
        <v>0</v>
      </c>
      <c r="L54" s="69">
        <v>0</v>
      </c>
      <c r="M54" s="69">
        <v>0</v>
      </c>
      <c r="N54" s="69">
        <v>0</v>
      </c>
      <c r="O54" s="69">
        <v>0</v>
      </c>
      <c r="P54" s="69">
        <v>0</v>
      </c>
      <c r="Q54" s="69">
        <v>0</v>
      </c>
      <c r="R54" s="70">
        <v>0</v>
      </c>
      <c r="S54" s="69">
        <v>1.3759999999999999</v>
      </c>
      <c r="V54" s="66"/>
    </row>
    <row r="55" spans="2:22" s="6" customFormat="1" ht="12.75" x14ac:dyDescent="0.2">
      <c r="B55" s="16" t="s">
        <v>527</v>
      </c>
      <c r="C55" s="16" t="s">
        <v>79</v>
      </c>
      <c r="D55" s="16" t="s">
        <v>13</v>
      </c>
      <c r="E55" s="16" t="s">
        <v>2</v>
      </c>
      <c r="F55" s="34">
        <v>41348</v>
      </c>
      <c r="G55" s="69">
        <v>5.226</v>
      </c>
      <c r="H55" s="69">
        <v>0</v>
      </c>
      <c r="I55" s="69">
        <v>0</v>
      </c>
      <c r="J55" s="69">
        <v>6</v>
      </c>
      <c r="K55" s="69">
        <v>0</v>
      </c>
      <c r="L55" s="69">
        <v>0</v>
      </c>
      <c r="M55" s="69">
        <v>0</v>
      </c>
      <c r="N55" s="69">
        <v>8.1859999999999999</v>
      </c>
      <c r="O55" s="69">
        <v>0</v>
      </c>
      <c r="P55" s="69">
        <v>0</v>
      </c>
      <c r="Q55" s="69">
        <v>0</v>
      </c>
      <c r="R55" s="70">
        <v>0</v>
      </c>
      <c r="S55" s="69">
        <v>19.411999999999999</v>
      </c>
      <c r="V55" s="66"/>
    </row>
    <row r="56" spans="2:22" s="6" customFormat="1" ht="12.75" x14ac:dyDescent="0.2">
      <c r="B56" s="16" t="s">
        <v>528</v>
      </c>
      <c r="C56" s="16" t="s">
        <v>80</v>
      </c>
      <c r="D56" s="16" t="s">
        <v>11</v>
      </c>
      <c r="E56" s="16" t="s">
        <v>2</v>
      </c>
      <c r="F56" s="34">
        <v>62955</v>
      </c>
      <c r="G56" s="69">
        <v>122.661</v>
      </c>
      <c r="H56" s="69">
        <v>0.02</v>
      </c>
      <c r="I56" s="69">
        <v>0</v>
      </c>
      <c r="J56" s="69">
        <v>0</v>
      </c>
      <c r="K56" s="69">
        <v>139.5</v>
      </c>
      <c r="L56" s="69">
        <v>0</v>
      </c>
      <c r="M56" s="69">
        <v>0.36</v>
      </c>
      <c r="N56" s="69">
        <v>10.048</v>
      </c>
      <c r="O56" s="69">
        <v>0</v>
      </c>
      <c r="P56" s="69">
        <v>0</v>
      </c>
      <c r="Q56" s="69">
        <v>9.8000000000000004E-2</v>
      </c>
      <c r="R56" s="70">
        <v>0</v>
      </c>
      <c r="S56" s="69">
        <v>272.68700000000001</v>
      </c>
      <c r="V56" s="66"/>
    </row>
    <row r="57" spans="2:22" s="6" customFormat="1" ht="12.75" x14ac:dyDescent="0.2">
      <c r="B57" s="16" t="s">
        <v>529</v>
      </c>
      <c r="C57" s="16" t="s">
        <v>81</v>
      </c>
      <c r="D57" s="16" t="s">
        <v>8</v>
      </c>
      <c r="E57" s="16" t="s">
        <v>8</v>
      </c>
      <c r="F57" s="34">
        <v>141472</v>
      </c>
      <c r="G57" s="69">
        <v>11.093999999999999</v>
      </c>
      <c r="H57" s="69">
        <v>2.306</v>
      </c>
      <c r="I57" s="69">
        <v>0.39100000000000001</v>
      </c>
      <c r="J57" s="69">
        <v>0</v>
      </c>
      <c r="K57" s="69">
        <v>0</v>
      </c>
      <c r="L57" s="69">
        <v>0</v>
      </c>
      <c r="M57" s="69">
        <v>4.2</v>
      </c>
      <c r="N57" s="69">
        <v>5</v>
      </c>
      <c r="O57" s="69">
        <v>34.200000000000003</v>
      </c>
      <c r="P57" s="69">
        <v>0</v>
      </c>
      <c r="Q57" s="69">
        <v>0</v>
      </c>
      <c r="R57" s="70">
        <v>0</v>
      </c>
      <c r="S57" s="69">
        <v>57.191000000000003</v>
      </c>
      <c r="V57" s="66"/>
    </row>
    <row r="58" spans="2:22" s="6" customFormat="1" ht="12.75" x14ac:dyDescent="0.2">
      <c r="B58" s="16" t="s">
        <v>530</v>
      </c>
      <c r="C58" s="16" t="s">
        <v>82</v>
      </c>
      <c r="D58" s="16" t="s">
        <v>12</v>
      </c>
      <c r="E58" s="16" t="s">
        <v>2</v>
      </c>
      <c r="F58" s="34">
        <v>49089</v>
      </c>
      <c r="G58" s="69">
        <v>7.5170000000000003</v>
      </c>
      <c r="H58" s="69">
        <v>4.4340000000000002</v>
      </c>
      <c r="I58" s="69">
        <v>1.4999999999999999E-2</v>
      </c>
      <c r="J58" s="69">
        <v>1.4790000000000001</v>
      </c>
      <c r="K58" s="69">
        <v>0</v>
      </c>
      <c r="L58" s="69">
        <v>0</v>
      </c>
      <c r="M58" s="69">
        <v>0</v>
      </c>
      <c r="N58" s="69">
        <v>1.33</v>
      </c>
      <c r="O58" s="69">
        <v>0</v>
      </c>
      <c r="P58" s="69">
        <v>0</v>
      </c>
      <c r="Q58" s="69">
        <v>0</v>
      </c>
      <c r="R58" s="70">
        <v>0</v>
      </c>
      <c r="S58" s="69">
        <v>14.775</v>
      </c>
      <c r="V58" s="66"/>
    </row>
    <row r="59" spans="2:22" s="6" customFormat="1" ht="12.75" x14ac:dyDescent="0.2">
      <c r="B59" s="16" t="s">
        <v>531</v>
      </c>
      <c r="C59" s="16" t="s">
        <v>83</v>
      </c>
      <c r="D59" s="16" t="s">
        <v>8</v>
      </c>
      <c r="E59" s="16" t="s">
        <v>8</v>
      </c>
      <c r="F59" s="34">
        <v>81807</v>
      </c>
      <c r="G59" s="69">
        <v>104.53700000000001</v>
      </c>
      <c r="H59" s="69">
        <v>56.024999999999999</v>
      </c>
      <c r="I59" s="69">
        <v>4.4999999999999998E-2</v>
      </c>
      <c r="J59" s="69">
        <v>0</v>
      </c>
      <c r="K59" s="69">
        <v>0</v>
      </c>
      <c r="L59" s="69">
        <v>0</v>
      </c>
      <c r="M59" s="69">
        <v>0</v>
      </c>
      <c r="N59" s="69">
        <v>2.0059999999999998</v>
      </c>
      <c r="O59" s="69">
        <v>0</v>
      </c>
      <c r="P59" s="69">
        <v>0</v>
      </c>
      <c r="Q59" s="69">
        <v>0</v>
      </c>
      <c r="R59" s="70">
        <v>0</v>
      </c>
      <c r="S59" s="69">
        <v>162.613</v>
      </c>
      <c r="V59" s="66"/>
    </row>
    <row r="60" spans="2:22" s="6" customFormat="1" ht="12.75" x14ac:dyDescent="0.2">
      <c r="B60" s="16" t="s">
        <v>532</v>
      </c>
      <c r="C60" s="16" t="s">
        <v>84</v>
      </c>
      <c r="D60" s="16" t="s">
        <v>26</v>
      </c>
      <c r="E60" s="16" t="s">
        <v>2</v>
      </c>
      <c r="F60" s="34">
        <v>36920</v>
      </c>
      <c r="G60" s="69">
        <v>3</v>
      </c>
      <c r="H60" s="69">
        <v>0</v>
      </c>
      <c r="I60" s="69">
        <v>0</v>
      </c>
      <c r="J60" s="69">
        <v>0</v>
      </c>
      <c r="K60" s="69">
        <v>0</v>
      </c>
      <c r="L60" s="69">
        <v>0</v>
      </c>
      <c r="M60" s="69">
        <v>0</v>
      </c>
      <c r="N60" s="69">
        <v>0</v>
      </c>
      <c r="O60" s="69">
        <v>0</v>
      </c>
      <c r="P60" s="69">
        <v>0</v>
      </c>
      <c r="Q60" s="69">
        <v>0</v>
      </c>
      <c r="R60" s="70">
        <v>0</v>
      </c>
      <c r="S60" s="69">
        <v>3</v>
      </c>
      <c r="V60" s="66"/>
    </row>
    <row r="61" spans="2:22" s="6" customFormat="1" ht="12.75" x14ac:dyDescent="0.2">
      <c r="B61" s="16" t="s">
        <v>533</v>
      </c>
      <c r="C61" s="16" t="s">
        <v>85</v>
      </c>
      <c r="D61" s="16" t="s">
        <v>26</v>
      </c>
      <c r="E61" s="16" t="s">
        <v>2</v>
      </c>
      <c r="F61" s="34">
        <v>107055</v>
      </c>
      <c r="G61" s="69">
        <v>66.966999999999999</v>
      </c>
      <c r="H61" s="69">
        <v>43.155000000000001</v>
      </c>
      <c r="I61" s="69">
        <v>0</v>
      </c>
      <c r="J61" s="69">
        <v>1.0669999999999999</v>
      </c>
      <c r="K61" s="69">
        <v>0</v>
      </c>
      <c r="L61" s="69">
        <v>0</v>
      </c>
      <c r="M61" s="69">
        <v>0.55500000000000005</v>
      </c>
      <c r="N61" s="69">
        <v>32.68</v>
      </c>
      <c r="O61" s="69">
        <v>0</v>
      </c>
      <c r="P61" s="69">
        <v>0</v>
      </c>
      <c r="Q61" s="69">
        <v>8.0000000000000002E-3</v>
      </c>
      <c r="R61" s="70">
        <v>0</v>
      </c>
      <c r="S61" s="69">
        <v>144.43199999999999</v>
      </c>
      <c r="V61" s="66"/>
    </row>
    <row r="62" spans="2:22" s="6" customFormat="1" ht="12.75" x14ac:dyDescent="0.2">
      <c r="B62" s="16" t="s">
        <v>534</v>
      </c>
      <c r="C62" s="16" t="s">
        <v>86</v>
      </c>
      <c r="D62" s="16" t="s">
        <v>8</v>
      </c>
      <c r="E62" s="16" t="s">
        <v>8</v>
      </c>
      <c r="F62" s="34">
        <v>32851</v>
      </c>
      <c r="G62" s="69">
        <v>23.329000000000001</v>
      </c>
      <c r="H62" s="69">
        <v>82.817999999999998</v>
      </c>
      <c r="I62" s="69">
        <v>61.218000000000004</v>
      </c>
      <c r="J62" s="69">
        <v>0.499</v>
      </c>
      <c r="K62" s="69">
        <v>0</v>
      </c>
      <c r="L62" s="69">
        <v>0</v>
      </c>
      <c r="M62" s="69">
        <v>0.11</v>
      </c>
      <c r="N62" s="69">
        <v>0</v>
      </c>
      <c r="O62" s="69">
        <v>0</v>
      </c>
      <c r="P62" s="69">
        <v>0</v>
      </c>
      <c r="Q62" s="69">
        <v>0</v>
      </c>
      <c r="R62" s="70">
        <v>0</v>
      </c>
      <c r="S62" s="69">
        <v>167.97300000000001</v>
      </c>
      <c r="V62" s="66"/>
    </row>
    <row r="63" spans="2:22" s="6" customFormat="1" ht="12.75" x14ac:dyDescent="0.2">
      <c r="B63" s="16" t="s">
        <v>535</v>
      </c>
      <c r="C63" s="16" t="s">
        <v>87</v>
      </c>
      <c r="D63" s="16" t="s">
        <v>15</v>
      </c>
      <c r="E63" s="16" t="s">
        <v>2</v>
      </c>
      <c r="F63" s="34">
        <v>68169</v>
      </c>
      <c r="G63" s="69">
        <v>62.161000000000001</v>
      </c>
      <c r="H63" s="69">
        <v>3.395</v>
      </c>
      <c r="I63" s="69">
        <v>0</v>
      </c>
      <c r="J63" s="69">
        <v>1.4339999999999999</v>
      </c>
      <c r="K63" s="69">
        <v>0</v>
      </c>
      <c r="L63" s="69">
        <v>0</v>
      </c>
      <c r="M63" s="69">
        <v>3.5249999999999999</v>
      </c>
      <c r="N63" s="69">
        <v>0</v>
      </c>
      <c r="O63" s="69">
        <v>0</v>
      </c>
      <c r="P63" s="69">
        <v>0</v>
      </c>
      <c r="Q63" s="69">
        <v>0</v>
      </c>
      <c r="R63" s="70">
        <v>0</v>
      </c>
      <c r="S63" s="69">
        <v>70.513999999999996</v>
      </c>
      <c r="V63" s="66"/>
    </row>
    <row r="64" spans="2:22" s="6" customFormat="1" ht="12.75" x14ac:dyDescent="0.2">
      <c r="B64" s="16" t="s">
        <v>536</v>
      </c>
      <c r="C64" s="16" t="s">
        <v>88</v>
      </c>
      <c r="D64" s="16" t="s">
        <v>26</v>
      </c>
      <c r="E64" s="16" t="s">
        <v>2</v>
      </c>
      <c r="F64" s="34">
        <v>70945</v>
      </c>
      <c r="G64" s="69">
        <v>8.766</v>
      </c>
      <c r="H64" s="69">
        <v>3.6999999999999998E-2</v>
      </c>
      <c r="I64" s="69">
        <v>0</v>
      </c>
      <c r="J64" s="69">
        <v>0</v>
      </c>
      <c r="K64" s="69">
        <v>0</v>
      </c>
      <c r="L64" s="69">
        <v>0</v>
      </c>
      <c r="M64" s="69">
        <v>0</v>
      </c>
      <c r="N64" s="69">
        <v>3.6030000000000002</v>
      </c>
      <c r="O64" s="69">
        <v>0</v>
      </c>
      <c r="P64" s="69">
        <v>0</v>
      </c>
      <c r="Q64" s="69">
        <v>0</v>
      </c>
      <c r="R64" s="70">
        <v>0</v>
      </c>
      <c r="S64" s="69">
        <v>12.406000000000001</v>
      </c>
      <c r="V64" s="66"/>
    </row>
    <row r="65" spans="2:22" s="6" customFormat="1" ht="12.75" x14ac:dyDescent="0.2">
      <c r="B65" s="16" t="s">
        <v>537</v>
      </c>
      <c r="C65" s="16" t="s">
        <v>89</v>
      </c>
      <c r="D65" s="16" t="s">
        <v>5</v>
      </c>
      <c r="E65" s="16" t="s">
        <v>2</v>
      </c>
      <c r="F65" s="34">
        <v>51333</v>
      </c>
      <c r="G65" s="69">
        <v>5.5</v>
      </c>
      <c r="H65" s="69">
        <v>6.0000000000000001E-3</v>
      </c>
      <c r="I65" s="69">
        <v>0</v>
      </c>
      <c r="J65" s="69">
        <v>0</v>
      </c>
      <c r="K65" s="69">
        <v>0</v>
      </c>
      <c r="L65" s="69">
        <v>0</v>
      </c>
      <c r="M65" s="69">
        <v>0</v>
      </c>
      <c r="N65" s="69">
        <v>0</v>
      </c>
      <c r="O65" s="69">
        <v>0</v>
      </c>
      <c r="P65" s="69">
        <v>0</v>
      </c>
      <c r="Q65" s="69">
        <v>0</v>
      </c>
      <c r="R65" s="70">
        <v>0</v>
      </c>
      <c r="S65" s="69">
        <v>5.5060000000000002</v>
      </c>
      <c r="V65" s="66"/>
    </row>
    <row r="66" spans="2:22" s="6" customFormat="1" ht="12.75" x14ac:dyDescent="0.2">
      <c r="B66" s="16" t="s">
        <v>538</v>
      </c>
      <c r="C66" s="16" t="s">
        <v>90</v>
      </c>
      <c r="D66" s="16" t="s">
        <v>11</v>
      </c>
      <c r="E66" s="16" t="s">
        <v>2</v>
      </c>
      <c r="F66" s="34">
        <v>58237</v>
      </c>
      <c r="G66" s="69">
        <v>90.057000000000002</v>
      </c>
      <c r="H66" s="69">
        <v>1.9E-2</v>
      </c>
      <c r="I66" s="69">
        <v>0</v>
      </c>
      <c r="J66" s="69">
        <v>3.1349999999999998</v>
      </c>
      <c r="K66" s="69">
        <v>0</v>
      </c>
      <c r="L66" s="69">
        <v>0</v>
      </c>
      <c r="M66" s="69">
        <v>0.19</v>
      </c>
      <c r="N66" s="69">
        <v>5.5270000000000001</v>
      </c>
      <c r="O66" s="69">
        <v>31</v>
      </c>
      <c r="P66" s="69">
        <v>0</v>
      </c>
      <c r="Q66" s="69">
        <v>0</v>
      </c>
      <c r="R66" s="70">
        <v>0</v>
      </c>
      <c r="S66" s="69">
        <v>129.928</v>
      </c>
      <c r="V66" s="66"/>
    </row>
    <row r="67" spans="2:22" s="6" customFormat="1" ht="12.75" x14ac:dyDescent="0.2">
      <c r="B67" s="16" t="s">
        <v>539</v>
      </c>
      <c r="C67" s="16" t="s">
        <v>91</v>
      </c>
      <c r="D67" s="16" t="s">
        <v>12</v>
      </c>
      <c r="E67" s="16" t="s">
        <v>2</v>
      </c>
      <c r="F67" s="34">
        <v>163863.99999999997</v>
      </c>
      <c r="G67" s="69">
        <v>39.423000000000002</v>
      </c>
      <c r="H67" s="69">
        <v>0.36</v>
      </c>
      <c r="I67" s="69">
        <v>0.17199999999999999</v>
      </c>
      <c r="J67" s="69">
        <v>0.499</v>
      </c>
      <c r="K67" s="69">
        <v>0</v>
      </c>
      <c r="L67" s="69">
        <v>0</v>
      </c>
      <c r="M67" s="69">
        <v>1.552</v>
      </c>
      <c r="N67" s="69">
        <v>10.273999999999999</v>
      </c>
      <c r="O67" s="69">
        <v>0</v>
      </c>
      <c r="P67" s="69">
        <v>0</v>
      </c>
      <c r="Q67" s="69">
        <v>0.505</v>
      </c>
      <c r="R67" s="70">
        <v>0</v>
      </c>
      <c r="S67" s="69">
        <v>52.784999999999997</v>
      </c>
      <c r="V67" s="66"/>
    </row>
    <row r="68" spans="2:22" s="6" customFormat="1" ht="12.75" x14ac:dyDescent="0.2">
      <c r="B68" s="16" t="s">
        <v>540</v>
      </c>
      <c r="C68" s="16" t="s">
        <v>92</v>
      </c>
      <c r="D68" s="16" t="s">
        <v>12</v>
      </c>
      <c r="E68" s="16" t="s">
        <v>2</v>
      </c>
      <c r="F68" s="34">
        <v>146454</v>
      </c>
      <c r="G68" s="69">
        <v>20.170999999999999</v>
      </c>
      <c r="H68" s="69">
        <v>2.8000000000000001E-2</v>
      </c>
      <c r="I68" s="69">
        <v>0</v>
      </c>
      <c r="J68" s="69">
        <v>0</v>
      </c>
      <c r="K68" s="69">
        <v>0</v>
      </c>
      <c r="L68" s="69">
        <v>0</v>
      </c>
      <c r="M68" s="69">
        <v>1.474</v>
      </c>
      <c r="N68" s="69">
        <v>7.2050000000000001</v>
      </c>
      <c r="O68" s="69">
        <v>0</v>
      </c>
      <c r="P68" s="69">
        <v>0</v>
      </c>
      <c r="Q68" s="69">
        <v>0</v>
      </c>
      <c r="R68" s="70">
        <v>0</v>
      </c>
      <c r="S68" s="69">
        <v>28.878</v>
      </c>
      <c r="V68" s="66"/>
    </row>
    <row r="69" spans="2:22" s="6" customFormat="1" ht="12.75" x14ac:dyDescent="0.2">
      <c r="B69" s="16" t="s">
        <v>541</v>
      </c>
      <c r="C69" s="16" t="s">
        <v>93</v>
      </c>
      <c r="D69" s="16" t="s">
        <v>15</v>
      </c>
      <c r="E69" s="16" t="s">
        <v>2</v>
      </c>
      <c r="F69" s="34">
        <v>48085.000000000007</v>
      </c>
      <c r="G69" s="69">
        <v>23.745999999999999</v>
      </c>
      <c r="H69" s="69">
        <v>0</v>
      </c>
      <c r="I69" s="69">
        <v>0</v>
      </c>
      <c r="J69" s="69">
        <v>0</v>
      </c>
      <c r="K69" s="69">
        <v>0</v>
      </c>
      <c r="L69" s="69">
        <v>0</v>
      </c>
      <c r="M69" s="69">
        <v>0.71</v>
      </c>
      <c r="N69" s="69">
        <v>7.2690000000000001</v>
      </c>
      <c r="O69" s="69">
        <v>0</v>
      </c>
      <c r="P69" s="69">
        <v>0</v>
      </c>
      <c r="Q69" s="69">
        <v>0</v>
      </c>
      <c r="R69" s="70">
        <v>0</v>
      </c>
      <c r="S69" s="69">
        <v>31.725000000000001</v>
      </c>
      <c r="V69" s="66"/>
    </row>
    <row r="70" spans="2:22" s="6" customFormat="1" ht="12.75" x14ac:dyDescent="0.2">
      <c r="B70" s="16" t="s">
        <v>542</v>
      </c>
      <c r="C70" s="16" t="s">
        <v>94</v>
      </c>
      <c r="D70" s="16" t="s">
        <v>11</v>
      </c>
      <c r="E70" s="16" t="s">
        <v>2</v>
      </c>
      <c r="F70" s="34">
        <v>53010</v>
      </c>
      <c r="G70" s="69">
        <v>48.2</v>
      </c>
      <c r="H70" s="69">
        <v>1.7000000000000001E-2</v>
      </c>
      <c r="I70" s="69">
        <v>1.7000000000000001E-2</v>
      </c>
      <c r="J70" s="69">
        <v>0</v>
      </c>
      <c r="K70" s="69">
        <v>0</v>
      </c>
      <c r="L70" s="69">
        <v>0</v>
      </c>
      <c r="M70" s="69">
        <v>0</v>
      </c>
      <c r="N70" s="69">
        <v>0</v>
      </c>
      <c r="O70" s="69">
        <v>0</v>
      </c>
      <c r="P70" s="69">
        <v>0</v>
      </c>
      <c r="Q70" s="69">
        <v>1.5289999999999999</v>
      </c>
      <c r="R70" s="70">
        <v>0</v>
      </c>
      <c r="S70" s="69">
        <v>49.762999999999998</v>
      </c>
      <c r="V70" s="66"/>
    </row>
    <row r="71" spans="2:22" s="6" customFormat="1" ht="12.75" x14ac:dyDescent="0.2">
      <c r="B71" s="16" t="s">
        <v>543</v>
      </c>
      <c r="C71" s="16" t="s">
        <v>95</v>
      </c>
      <c r="D71" s="16" t="s">
        <v>11</v>
      </c>
      <c r="E71" s="16" t="s">
        <v>2</v>
      </c>
      <c r="F71" s="34">
        <v>38068</v>
      </c>
      <c r="G71" s="69">
        <v>3.9790000000000001</v>
      </c>
      <c r="H71" s="69">
        <v>0</v>
      </c>
      <c r="I71" s="69">
        <v>0</v>
      </c>
      <c r="J71" s="69">
        <v>0</v>
      </c>
      <c r="K71" s="69">
        <v>0</v>
      </c>
      <c r="L71" s="69">
        <v>0</v>
      </c>
      <c r="M71" s="69">
        <v>0</v>
      </c>
      <c r="N71" s="69">
        <v>0</v>
      </c>
      <c r="O71" s="69">
        <v>0</v>
      </c>
      <c r="P71" s="69">
        <v>0</v>
      </c>
      <c r="Q71" s="69">
        <v>0</v>
      </c>
      <c r="R71" s="70">
        <v>0</v>
      </c>
      <c r="S71" s="69">
        <v>3.9790000000000001</v>
      </c>
      <c r="V71" s="66"/>
    </row>
    <row r="72" spans="2:22" s="6" customFormat="1" ht="12.75" x14ac:dyDescent="0.2">
      <c r="B72" s="16" t="s">
        <v>544</v>
      </c>
      <c r="C72" s="16" t="s">
        <v>96</v>
      </c>
      <c r="D72" s="16" t="s">
        <v>12</v>
      </c>
      <c r="E72" s="16" t="s">
        <v>2</v>
      </c>
      <c r="F72" s="34">
        <v>45607</v>
      </c>
      <c r="G72" s="69">
        <v>5.8280000000000003</v>
      </c>
      <c r="H72" s="69">
        <v>2.294</v>
      </c>
      <c r="I72" s="69">
        <v>0</v>
      </c>
      <c r="J72" s="69">
        <v>0</v>
      </c>
      <c r="K72" s="69">
        <v>0</v>
      </c>
      <c r="L72" s="69">
        <v>0</v>
      </c>
      <c r="M72" s="69">
        <v>0</v>
      </c>
      <c r="N72" s="69">
        <v>10.146000000000001</v>
      </c>
      <c r="O72" s="69">
        <v>0</v>
      </c>
      <c r="P72" s="69">
        <v>0</v>
      </c>
      <c r="Q72" s="69">
        <v>0</v>
      </c>
      <c r="R72" s="70">
        <v>0</v>
      </c>
      <c r="S72" s="69">
        <v>18.268000000000001</v>
      </c>
      <c r="V72" s="66"/>
    </row>
    <row r="73" spans="2:22" s="6" customFormat="1" ht="12.75" x14ac:dyDescent="0.2">
      <c r="B73" s="16" t="s">
        <v>545</v>
      </c>
      <c r="C73" s="16" t="s">
        <v>97</v>
      </c>
      <c r="D73" s="16" t="s">
        <v>5</v>
      </c>
      <c r="E73" s="16" t="s">
        <v>2</v>
      </c>
      <c r="F73" s="34">
        <v>23005</v>
      </c>
      <c r="G73" s="69">
        <v>92.036000000000001</v>
      </c>
      <c r="H73" s="69">
        <v>1E-3</v>
      </c>
      <c r="I73" s="69">
        <v>0</v>
      </c>
      <c r="J73" s="69">
        <v>0</v>
      </c>
      <c r="K73" s="69">
        <v>0</v>
      </c>
      <c r="L73" s="69">
        <v>0</v>
      </c>
      <c r="M73" s="69">
        <v>0</v>
      </c>
      <c r="N73" s="69">
        <v>0</v>
      </c>
      <c r="O73" s="69">
        <v>0</v>
      </c>
      <c r="P73" s="69">
        <v>0</v>
      </c>
      <c r="Q73" s="69">
        <v>0</v>
      </c>
      <c r="R73" s="70">
        <v>0</v>
      </c>
      <c r="S73" s="69">
        <v>92.037000000000006</v>
      </c>
      <c r="V73" s="66"/>
    </row>
    <row r="74" spans="2:22" s="6" customFormat="1" ht="12.75" x14ac:dyDescent="0.2">
      <c r="B74" s="16" t="s">
        <v>546</v>
      </c>
      <c r="C74" s="16" t="s">
        <v>98</v>
      </c>
      <c r="D74" s="16" t="s">
        <v>6</v>
      </c>
      <c r="E74" s="16" t="s">
        <v>2</v>
      </c>
      <c r="F74" s="34">
        <v>4738</v>
      </c>
      <c r="G74" s="69">
        <v>0.32800000000000001</v>
      </c>
      <c r="H74" s="69">
        <v>0</v>
      </c>
      <c r="I74" s="69">
        <v>0</v>
      </c>
      <c r="J74" s="69">
        <v>0</v>
      </c>
      <c r="K74" s="69">
        <v>0</v>
      </c>
      <c r="L74" s="69">
        <v>0</v>
      </c>
      <c r="M74" s="69">
        <v>0</v>
      </c>
      <c r="N74" s="69">
        <v>0</v>
      </c>
      <c r="O74" s="69">
        <v>0</v>
      </c>
      <c r="P74" s="69">
        <v>0</v>
      </c>
      <c r="Q74" s="69">
        <v>0</v>
      </c>
      <c r="R74" s="70">
        <v>0</v>
      </c>
      <c r="S74" s="69">
        <v>0.32800000000000001</v>
      </c>
      <c r="V74" s="66"/>
    </row>
    <row r="75" spans="2:22" s="6" customFormat="1" ht="12.75" x14ac:dyDescent="0.2">
      <c r="B75" s="16" t="s">
        <v>547</v>
      </c>
      <c r="C75" s="16" t="s">
        <v>99</v>
      </c>
      <c r="D75" s="16" t="s">
        <v>7</v>
      </c>
      <c r="E75" s="16" t="s">
        <v>7</v>
      </c>
      <c r="F75" s="34">
        <v>23676</v>
      </c>
      <c r="G75" s="69">
        <v>2.4940000000000002</v>
      </c>
      <c r="H75" s="69">
        <v>30.111000000000001</v>
      </c>
      <c r="I75" s="69">
        <v>0.06</v>
      </c>
      <c r="J75" s="69">
        <v>0</v>
      </c>
      <c r="K75" s="69">
        <v>0</v>
      </c>
      <c r="L75" s="69">
        <v>0</v>
      </c>
      <c r="M75" s="69">
        <v>0</v>
      </c>
      <c r="N75" s="69">
        <v>0</v>
      </c>
      <c r="O75" s="69">
        <v>0</v>
      </c>
      <c r="P75" s="69">
        <v>0</v>
      </c>
      <c r="Q75" s="69">
        <v>0</v>
      </c>
      <c r="R75" s="70">
        <v>0</v>
      </c>
      <c r="S75" s="69">
        <v>32.664999999999999</v>
      </c>
      <c r="V75" s="66"/>
    </row>
    <row r="76" spans="2:22" s="6" customFormat="1" ht="12.75" x14ac:dyDescent="0.2">
      <c r="B76" s="16" t="s">
        <v>548</v>
      </c>
      <c r="C76" s="16" t="s">
        <v>100</v>
      </c>
      <c r="D76" s="16" t="s">
        <v>26</v>
      </c>
      <c r="E76" s="16" t="s">
        <v>2</v>
      </c>
      <c r="F76" s="34">
        <v>73598</v>
      </c>
      <c r="G76" s="69">
        <v>87.581999999999994</v>
      </c>
      <c r="H76" s="69">
        <v>4.1000000000000002E-2</v>
      </c>
      <c r="I76" s="69">
        <v>0.04</v>
      </c>
      <c r="J76" s="69">
        <v>0</v>
      </c>
      <c r="K76" s="69">
        <v>0</v>
      </c>
      <c r="L76" s="69">
        <v>0</v>
      </c>
      <c r="M76" s="69">
        <v>2.4</v>
      </c>
      <c r="N76" s="69">
        <v>8.359</v>
      </c>
      <c r="O76" s="69">
        <v>0</v>
      </c>
      <c r="P76" s="69">
        <v>0</v>
      </c>
      <c r="Q76" s="69">
        <v>0</v>
      </c>
      <c r="R76" s="70">
        <v>0</v>
      </c>
      <c r="S76" s="69">
        <v>98.421999999999997</v>
      </c>
      <c r="V76" s="66"/>
    </row>
    <row r="77" spans="2:22" s="6" customFormat="1" ht="12.75" x14ac:dyDescent="0.2">
      <c r="B77" s="16" t="s">
        <v>549</v>
      </c>
      <c r="C77" s="16" t="s">
        <v>101</v>
      </c>
      <c r="D77" s="16" t="s">
        <v>8</v>
      </c>
      <c r="E77" s="16" t="s">
        <v>8</v>
      </c>
      <c r="F77" s="34">
        <v>53631</v>
      </c>
      <c r="G77" s="69">
        <v>14.122999999999999</v>
      </c>
      <c r="H77" s="69">
        <v>19.417000000000002</v>
      </c>
      <c r="I77" s="69">
        <v>34.054000000000002</v>
      </c>
      <c r="J77" s="69">
        <v>0</v>
      </c>
      <c r="K77" s="69">
        <v>666</v>
      </c>
      <c r="L77" s="69">
        <v>0</v>
      </c>
      <c r="M77" s="69">
        <v>0.19</v>
      </c>
      <c r="N77" s="69">
        <v>3.4</v>
      </c>
      <c r="O77" s="69">
        <v>0</v>
      </c>
      <c r="P77" s="69">
        <v>0</v>
      </c>
      <c r="Q77" s="69">
        <v>0</v>
      </c>
      <c r="R77" s="70">
        <v>0</v>
      </c>
      <c r="S77" s="69">
        <v>737.18399999999997</v>
      </c>
      <c r="V77" s="66"/>
    </row>
    <row r="78" spans="2:22" s="6" customFormat="1" ht="12.75" x14ac:dyDescent="0.2">
      <c r="B78" s="16" t="s">
        <v>550</v>
      </c>
      <c r="C78" s="16" t="s">
        <v>102</v>
      </c>
      <c r="D78" s="16" t="s">
        <v>12</v>
      </c>
      <c r="E78" s="16" t="s">
        <v>2</v>
      </c>
      <c r="F78" s="34">
        <v>32568</v>
      </c>
      <c r="G78" s="69">
        <v>3.4470000000000001</v>
      </c>
      <c r="H78" s="69">
        <v>22.277000000000001</v>
      </c>
      <c r="I78" s="69">
        <v>0.65900000000000003</v>
      </c>
      <c r="J78" s="69">
        <v>0.25</v>
      </c>
      <c r="K78" s="69">
        <v>0</v>
      </c>
      <c r="L78" s="69">
        <v>0</v>
      </c>
      <c r="M78" s="69">
        <v>0</v>
      </c>
      <c r="N78" s="69">
        <v>1.925</v>
      </c>
      <c r="O78" s="69">
        <v>0</v>
      </c>
      <c r="P78" s="69">
        <v>0</v>
      </c>
      <c r="Q78" s="69">
        <v>0</v>
      </c>
      <c r="R78" s="70">
        <v>0</v>
      </c>
      <c r="S78" s="69">
        <v>28.558</v>
      </c>
      <c r="V78" s="66"/>
    </row>
    <row r="79" spans="2:22" s="6" customFormat="1" ht="12.75" x14ac:dyDescent="0.2">
      <c r="B79" s="16" t="s">
        <v>551</v>
      </c>
      <c r="C79" s="16" t="s">
        <v>103</v>
      </c>
      <c r="D79" s="16" t="s">
        <v>15</v>
      </c>
      <c r="E79" s="16" t="s">
        <v>2</v>
      </c>
      <c r="F79" s="34">
        <v>25535</v>
      </c>
      <c r="G79" s="69">
        <v>4.1470000000000002</v>
      </c>
      <c r="H79" s="69">
        <v>0.505</v>
      </c>
      <c r="I79" s="69">
        <v>0</v>
      </c>
      <c r="J79" s="69">
        <v>0.36</v>
      </c>
      <c r="K79" s="69">
        <v>0</v>
      </c>
      <c r="L79" s="69">
        <v>0</v>
      </c>
      <c r="M79" s="69">
        <v>0</v>
      </c>
      <c r="N79" s="69">
        <v>5</v>
      </c>
      <c r="O79" s="69">
        <v>0</v>
      </c>
      <c r="P79" s="69">
        <v>0</v>
      </c>
      <c r="Q79" s="69">
        <v>0</v>
      </c>
      <c r="R79" s="70">
        <v>0</v>
      </c>
      <c r="S79" s="69">
        <v>10.012</v>
      </c>
      <c r="V79" s="66"/>
    </row>
    <row r="80" spans="2:22" s="6" customFormat="1" ht="12.75" x14ac:dyDescent="0.2">
      <c r="B80" s="16" t="s">
        <v>552</v>
      </c>
      <c r="C80" s="16" t="s">
        <v>104</v>
      </c>
      <c r="D80" s="16" t="s">
        <v>5</v>
      </c>
      <c r="E80" s="16" t="s">
        <v>2</v>
      </c>
      <c r="F80" s="34">
        <v>245798</v>
      </c>
      <c r="G80" s="69">
        <v>515.93100000000004</v>
      </c>
      <c r="H80" s="69">
        <v>137.41999999999999</v>
      </c>
      <c r="I80" s="69">
        <v>1.032</v>
      </c>
      <c r="J80" s="69">
        <v>0.249</v>
      </c>
      <c r="K80" s="69">
        <v>0</v>
      </c>
      <c r="L80" s="69">
        <v>0</v>
      </c>
      <c r="M80" s="69">
        <v>0.5</v>
      </c>
      <c r="N80" s="69">
        <v>13.476000000000001</v>
      </c>
      <c r="O80" s="69">
        <v>0</v>
      </c>
      <c r="P80" s="69">
        <v>0</v>
      </c>
      <c r="Q80" s="69">
        <v>0.81299999999999994</v>
      </c>
      <c r="R80" s="70">
        <v>0</v>
      </c>
      <c r="S80" s="69">
        <v>669.42</v>
      </c>
      <c r="V80" s="66"/>
    </row>
    <row r="81" spans="2:22" s="6" customFormat="1" ht="12.75" x14ac:dyDescent="0.2">
      <c r="B81" s="16" t="s">
        <v>553</v>
      </c>
      <c r="C81" s="16" t="s">
        <v>105</v>
      </c>
      <c r="D81" s="16" t="s">
        <v>5</v>
      </c>
      <c r="E81" s="16" t="s">
        <v>2</v>
      </c>
      <c r="F81" s="34">
        <v>38632</v>
      </c>
      <c r="G81" s="69">
        <v>40.597000000000001</v>
      </c>
      <c r="H81" s="69">
        <v>0.23499999999999999</v>
      </c>
      <c r="I81" s="69">
        <v>8.0000000000000002E-3</v>
      </c>
      <c r="J81" s="69">
        <v>2.7810000000000001</v>
      </c>
      <c r="K81" s="69">
        <v>0</v>
      </c>
      <c r="L81" s="69">
        <v>0</v>
      </c>
      <c r="M81" s="69">
        <v>0</v>
      </c>
      <c r="N81" s="69">
        <v>0</v>
      </c>
      <c r="O81" s="69">
        <v>0</v>
      </c>
      <c r="P81" s="69">
        <v>0</v>
      </c>
      <c r="Q81" s="69">
        <v>0</v>
      </c>
      <c r="R81" s="70">
        <v>0</v>
      </c>
      <c r="S81" s="69">
        <v>43.62</v>
      </c>
      <c r="V81" s="66"/>
    </row>
    <row r="82" spans="2:22" s="6" customFormat="1" ht="12.75" x14ac:dyDescent="0.2">
      <c r="B82" s="16" t="s">
        <v>554</v>
      </c>
      <c r="C82" s="16" t="s">
        <v>106</v>
      </c>
      <c r="D82" s="16" t="s">
        <v>9</v>
      </c>
      <c r="E82" s="16" t="s">
        <v>2</v>
      </c>
      <c r="F82" s="34">
        <v>231331</v>
      </c>
      <c r="G82" s="69">
        <v>31.998999999999999</v>
      </c>
      <c r="H82" s="69">
        <v>139.10400000000001</v>
      </c>
      <c r="I82" s="69">
        <v>1.198</v>
      </c>
      <c r="J82" s="69">
        <v>4.8259999999999996</v>
      </c>
      <c r="K82" s="69">
        <v>0</v>
      </c>
      <c r="L82" s="69">
        <v>0</v>
      </c>
      <c r="M82" s="69">
        <v>0.26700000000000002</v>
      </c>
      <c r="N82" s="69">
        <v>13.895</v>
      </c>
      <c r="O82" s="69">
        <v>0</v>
      </c>
      <c r="P82" s="69">
        <v>0</v>
      </c>
      <c r="Q82" s="69">
        <v>17.788</v>
      </c>
      <c r="R82" s="70">
        <v>0</v>
      </c>
      <c r="S82" s="69">
        <v>209.07599999999999</v>
      </c>
      <c r="V82" s="66"/>
    </row>
    <row r="83" spans="2:22" s="6" customFormat="1" ht="12.75" x14ac:dyDescent="0.2">
      <c r="B83" s="16" t="s">
        <v>555</v>
      </c>
      <c r="C83" s="16" t="s">
        <v>107</v>
      </c>
      <c r="D83" s="16" t="s">
        <v>13</v>
      </c>
      <c r="E83" s="16" t="s">
        <v>2</v>
      </c>
      <c r="F83" s="34">
        <v>132084</v>
      </c>
      <c r="G83" s="69">
        <v>9.968</v>
      </c>
      <c r="H83" s="69">
        <v>0</v>
      </c>
      <c r="I83" s="69">
        <v>0</v>
      </c>
      <c r="J83" s="69">
        <v>0</v>
      </c>
      <c r="K83" s="69">
        <v>0</v>
      </c>
      <c r="L83" s="69">
        <v>0</v>
      </c>
      <c r="M83" s="69">
        <v>0</v>
      </c>
      <c r="N83" s="69">
        <v>0</v>
      </c>
      <c r="O83" s="69">
        <v>17.600000000000001</v>
      </c>
      <c r="P83" s="69">
        <v>0</v>
      </c>
      <c r="Q83" s="69">
        <v>0</v>
      </c>
      <c r="R83" s="70">
        <v>0</v>
      </c>
      <c r="S83" s="69">
        <v>27.568000000000001</v>
      </c>
      <c r="V83" s="66"/>
    </row>
    <row r="84" spans="2:22" s="6" customFormat="1" ht="12.75" x14ac:dyDescent="0.2">
      <c r="B84" s="16" t="s">
        <v>556</v>
      </c>
      <c r="C84" s="16" t="s">
        <v>108</v>
      </c>
      <c r="D84" s="16" t="s">
        <v>406</v>
      </c>
      <c r="E84" s="16" t="s">
        <v>2</v>
      </c>
      <c r="F84" s="34">
        <v>26197</v>
      </c>
      <c r="G84" s="69">
        <v>3.8879999999999999</v>
      </c>
      <c r="H84" s="69">
        <v>2.5409999999999999</v>
      </c>
      <c r="I84" s="69">
        <v>0.53300000000000003</v>
      </c>
      <c r="J84" s="69">
        <v>0.08</v>
      </c>
      <c r="K84" s="69">
        <v>0</v>
      </c>
      <c r="L84" s="69">
        <v>0</v>
      </c>
      <c r="M84" s="69">
        <v>0</v>
      </c>
      <c r="N84" s="69">
        <v>1.5109999999999999</v>
      </c>
      <c r="O84" s="69">
        <v>0</v>
      </c>
      <c r="P84" s="69">
        <v>0</v>
      </c>
      <c r="Q84" s="69">
        <v>0</v>
      </c>
      <c r="R84" s="70">
        <v>0</v>
      </c>
      <c r="S84" s="69">
        <v>8.5540000000000003</v>
      </c>
      <c r="V84" s="66"/>
    </row>
    <row r="85" spans="2:22" s="6" customFormat="1" ht="12.75" x14ac:dyDescent="0.2">
      <c r="B85" s="16" t="s">
        <v>557</v>
      </c>
      <c r="C85" s="16" t="s">
        <v>109</v>
      </c>
      <c r="D85" s="16" t="s">
        <v>11</v>
      </c>
      <c r="E85" s="16" t="s">
        <v>2</v>
      </c>
      <c r="F85" s="34">
        <v>42322</v>
      </c>
      <c r="G85" s="69">
        <v>4.05</v>
      </c>
      <c r="H85" s="69">
        <v>6.0000000000000001E-3</v>
      </c>
      <c r="I85" s="69">
        <v>0</v>
      </c>
      <c r="J85" s="69">
        <v>0</v>
      </c>
      <c r="K85" s="69">
        <v>0</v>
      </c>
      <c r="L85" s="69">
        <v>0</v>
      </c>
      <c r="M85" s="69">
        <v>1.052</v>
      </c>
      <c r="N85" s="69">
        <v>0</v>
      </c>
      <c r="O85" s="69">
        <v>0</v>
      </c>
      <c r="P85" s="69">
        <v>0</v>
      </c>
      <c r="Q85" s="69">
        <v>0</v>
      </c>
      <c r="R85" s="70">
        <v>0</v>
      </c>
      <c r="S85" s="69">
        <v>5.1079999999999997</v>
      </c>
      <c r="V85" s="66"/>
    </row>
    <row r="86" spans="2:22" s="6" customFormat="1" ht="12.75" x14ac:dyDescent="0.2">
      <c r="B86" s="16" t="s">
        <v>558</v>
      </c>
      <c r="C86" s="16" t="s">
        <v>18</v>
      </c>
      <c r="D86" s="16" t="s">
        <v>6</v>
      </c>
      <c r="E86" s="16" t="s">
        <v>2</v>
      </c>
      <c r="F86" s="34">
        <v>142512</v>
      </c>
      <c r="G86" s="69">
        <v>5.2380000000000004</v>
      </c>
      <c r="H86" s="69">
        <v>3.0000000000000001E-3</v>
      </c>
      <c r="I86" s="69">
        <v>0</v>
      </c>
      <c r="J86" s="69">
        <v>0</v>
      </c>
      <c r="K86" s="69">
        <v>0</v>
      </c>
      <c r="L86" s="69">
        <v>0</v>
      </c>
      <c r="M86" s="69">
        <v>0</v>
      </c>
      <c r="N86" s="69">
        <v>0</v>
      </c>
      <c r="O86" s="69">
        <v>0</v>
      </c>
      <c r="P86" s="69">
        <v>0</v>
      </c>
      <c r="Q86" s="69">
        <v>0</v>
      </c>
      <c r="R86" s="70">
        <v>0</v>
      </c>
      <c r="S86" s="69">
        <v>5.24</v>
      </c>
      <c r="V86" s="66"/>
    </row>
    <row r="87" spans="2:22" s="6" customFormat="1" ht="12.75" x14ac:dyDescent="0.2">
      <c r="B87" s="16" t="s">
        <v>559</v>
      </c>
      <c r="C87" s="16" t="s">
        <v>110</v>
      </c>
      <c r="D87" s="16" t="s">
        <v>26</v>
      </c>
      <c r="E87" s="16" t="s">
        <v>2</v>
      </c>
      <c r="F87" s="34">
        <v>60407</v>
      </c>
      <c r="G87" s="69">
        <v>17.352</v>
      </c>
      <c r="H87" s="69">
        <v>3.2000000000000001E-2</v>
      </c>
      <c r="I87" s="69">
        <v>0</v>
      </c>
      <c r="J87" s="69">
        <v>0</v>
      </c>
      <c r="K87" s="69">
        <v>0</v>
      </c>
      <c r="L87" s="69">
        <v>0</v>
      </c>
      <c r="M87" s="69">
        <v>0</v>
      </c>
      <c r="N87" s="69">
        <v>0</v>
      </c>
      <c r="O87" s="69">
        <v>0</v>
      </c>
      <c r="P87" s="69">
        <v>0</v>
      </c>
      <c r="Q87" s="69">
        <v>0</v>
      </c>
      <c r="R87" s="70">
        <v>0</v>
      </c>
      <c r="S87" s="69">
        <v>17.384</v>
      </c>
      <c r="V87" s="66"/>
    </row>
    <row r="88" spans="2:22" s="6" customFormat="1" ht="12.75" x14ac:dyDescent="0.2">
      <c r="B88" s="16" t="s">
        <v>560</v>
      </c>
      <c r="C88" s="16" t="s">
        <v>111</v>
      </c>
      <c r="D88" s="16" t="s">
        <v>9</v>
      </c>
      <c r="E88" s="16" t="s">
        <v>2</v>
      </c>
      <c r="F88" s="34">
        <v>48131.000000000007</v>
      </c>
      <c r="G88" s="69">
        <v>11.6</v>
      </c>
      <c r="H88" s="69">
        <v>0.63400000000000001</v>
      </c>
      <c r="I88" s="69">
        <v>0</v>
      </c>
      <c r="J88" s="69">
        <v>0</v>
      </c>
      <c r="K88" s="69">
        <v>0</v>
      </c>
      <c r="L88" s="69">
        <v>0</v>
      </c>
      <c r="M88" s="69">
        <v>0.34</v>
      </c>
      <c r="N88" s="69">
        <v>0</v>
      </c>
      <c r="O88" s="69">
        <v>0</v>
      </c>
      <c r="P88" s="69">
        <v>0</v>
      </c>
      <c r="Q88" s="69">
        <v>0</v>
      </c>
      <c r="R88" s="70">
        <v>0</v>
      </c>
      <c r="S88" s="69">
        <v>12.574999999999999</v>
      </c>
      <c r="V88" s="66"/>
    </row>
    <row r="89" spans="2:22" s="6" customFormat="1" ht="12.75" x14ac:dyDescent="0.2">
      <c r="B89" s="16" t="s">
        <v>561</v>
      </c>
      <c r="C89" s="16" t="s">
        <v>112</v>
      </c>
      <c r="D89" s="16" t="s">
        <v>11</v>
      </c>
      <c r="E89" s="16" t="s">
        <v>2</v>
      </c>
      <c r="F89" s="34">
        <v>40353</v>
      </c>
      <c r="G89" s="69">
        <v>4.0869999999999997</v>
      </c>
      <c r="H89" s="69">
        <v>0</v>
      </c>
      <c r="I89" s="69">
        <v>0</v>
      </c>
      <c r="J89" s="69">
        <v>0</v>
      </c>
      <c r="K89" s="69">
        <v>0</v>
      </c>
      <c r="L89" s="69">
        <v>0</v>
      </c>
      <c r="M89" s="69">
        <v>5.45</v>
      </c>
      <c r="N89" s="69">
        <v>1.8839999999999999</v>
      </c>
      <c r="O89" s="69">
        <v>0</v>
      </c>
      <c r="P89" s="69">
        <v>0</v>
      </c>
      <c r="Q89" s="69">
        <v>0</v>
      </c>
      <c r="R89" s="70">
        <v>0.34599999999999997</v>
      </c>
      <c r="S89" s="69">
        <v>11.768000000000001</v>
      </c>
      <c r="V89" s="66"/>
    </row>
    <row r="90" spans="2:22" s="6" customFormat="1" ht="12.75" x14ac:dyDescent="0.2">
      <c r="B90" s="16" t="s">
        <v>562</v>
      </c>
      <c r="C90" s="16" t="s">
        <v>113</v>
      </c>
      <c r="D90" s="16" t="s">
        <v>15</v>
      </c>
      <c r="E90" s="16" t="s">
        <v>2</v>
      </c>
      <c r="F90" s="34">
        <v>32471</v>
      </c>
      <c r="G90" s="69">
        <v>10.051</v>
      </c>
      <c r="H90" s="69">
        <v>45.572000000000003</v>
      </c>
      <c r="I90" s="69">
        <v>0</v>
      </c>
      <c r="J90" s="69">
        <v>0.125</v>
      </c>
      <c r="K90" s="69">
        <v>0</v>
      </c>
      <c r="L90" s="69">
        <v>0</v>
      </c>
      <c r="M90" s="69">
        <v>0</v>
      </c>
      <c r="N90" s="69">
        <v>4.2990000000000004</v>
      </c>
      <c r="O90" s="69">
        <v>0</v>
      </c>
      <c r="P90" s="69">
        <v>0</v>
      </c>
      <c r="Q90" s="69">
        <v>0</v>
      </c>
      <c r="R90" s="70">
        <v>0</v>
      </c>
      <c r="S90" s="69">
        <v>60.046999999999997</v>
      </c>
      <c r="V90" s="66"/>
    </row>
    <row r="91" spans="2:22" s="6" customFormat="1" ht="12.75" x14ac:dyDescent="0.2">
      <c r="B91" s="16" t="s">
        <v>563</v>
      </c>
      <c r="C91" s="16" t="s">
        <v>114</v>
      </c>
      <c r="D91" s="16" t="s">
        <v>8</v>
      </c>
      <c r="E91" s="16" t="s">
        <v>8</v>
      </c>
      <c r="F91" s="34">
        <v>42409</v>
      </c>
      <c r="G91" s="69">
        <v>6.8330000000000002</v>
      </c>
      <c r="H91" s="69">
        <v>33.468000000000004</v>
      </c>
      <c r="I91" s="69">
        <v>0.91700000000000004</v>
      </c>
      <c r="J91" s="69">
        <v>1.0640000000000001</v>
      </c>
      <c r="K91" s="69">
        <v>60</v>
      </c>
      <c r="L91" s="69">
        <v>0</v>
      </c>
      <c r="M91" s="69">
        <v>0.105</v>
      </c>
      <c r="N91" s="69">
        <v>0</v>
      </c>
      <c r="O91" s="69">
        <v>0</v>
      </c>
      <c r="P91" s="69">
        <v>0</v>
      </c>
      <c r="Q91" s="69">
        <v>0</v>
      </c>
      <c r="R91" s="70">
        <v>0</v>
      </c>
      <c r="S91" s="69">
        <v>102.387</v>
      </c>
      <c r="V91" s="66"/>
    </row>
    <row r="92" spans="2:22" s="6" customFormat="1" ht="12.75" x14ac:dyDescent="0.2">
      <c r="B92" s="16" t="s">
        <v>564</v>
      </c>
      <c r="C92" s="16" t="s">
        <v>115</v>
      </c>
      <c r="D92" s="16" t="s">
        <v>15</v>
      </c>
      <c r="E92" s="16" t="s">
        <v>2</v>
      </c>
      <c r="F92" s="34">
        <v>105153</v>
      </c>
      <c r="G92" s="69">
        <v>13.72</v>
      </c>
      <c r="H92" s="69">
        <v>5.0110000000000001</v>
      </c>
      <c r="I92" s="69">
        <v>0.23</v>
      </c>
      <c r="J92" s="69">
        <v>0</v>
      </c>
      <c r="K92" s="69">
        <v>0</v>
      </c>
      <c r="L92" s="69">
        <v>0</v>
      </c>
      <c r="M92" s="69">
        <v>1.962</v>
      </c>
      <c r="N92" s="69">
        <v>0</v>
      </c>
      <c r="O92" s="69">
        <v>0</v>
      </c>
      <c r="P92" s="69">
        <v>0</v>
      </c>
      <c r="Q92" s="69">
        <v>0</v>
      </c>
      <c r="R92" s="70">
        <v>0</v>
      </c>
      <c r="S92" s="69">
        <v>20.922999999999998</v>
      </c>
      <c r="V92" s="66"/>
    </row>
    <row r="93" spans="2:22" s="6" customFormat="1" ht="12.75" x14ac:dyDescent="0.2">
      <c r="B93" s="16" t="s">
        <v>565</v>
      </c>
      <c r="C93" s="16" t="s">
        <v>116</v>
      </c>
      <c r="D93" s="16" t="s">
        <v>15</v>
      </c>
      <c r="E93" s="16" t="s">
        <v>2</v>
      </c>
      <c r="F93" s="34">
        <v>32475</v>
      </c>
      <c r="G93" s="69">
        <v>27.263000000000002</v>
      </c>
      <c r="H93" s="69">
        <v>8.6289999999999996</v>
      </c>
      <c r="I93" s="69">
        <v>0.46600000000000003</v>
      </c>
      <c r="J93" s="69">
        <v>0</v>
      </c>
      <c r="K93" s="69">
        <v>0</v>
      </c>
      <c r="L93" s="69">
        <v>0</v>
      </c>
      <c r="M93" s="69">
        <v>0</v>
      </c>
      <c r="N93" s="69">
        <v>0.33</v>
      </c>
      <c r="O93" s="69">
        <v>0</v>
      </c>
      <c r="P93" s="69">
        <v>0</v>
      </c>
      <c r="Q93" s="69">
        <v>0.23</v>
      </c>
      <c r="R93" s="70">
        <v>0</v>
      </c>
      <c r="S93" s="69">
        <v>36.917999999999999</v>
      </c>
      <c r="V93" s="66"/>
    </row>
    <row r="94" spans="2:22" s="6" customFormat="1" ht="12.75" x14ac:dyDescent="0.2">
      <c r="B94" s="16" t="s">
        <v>566</v>
      </c>
      <c r="C94" s="16" t="s">
        <v>117</v>
      </c>
      <c r="D94" s="16" t="s">
        <v>406</v>
      </c>
      <c r="E94" s="16" t="s">
        <v>2</v>
      </c>
      <c r="F94" s="34">
        <v>130126.00000000001</v>
      </c>
      <c r="G94" s="69">
        <v>38.003</v>
      </c>
      <c r="H94" s="69">
        <v>60.795000000000002</v>
      </c>
      <c r="I94" s="69">
        <v>0</v>
      </c>
      <c r="J94" s="69">
        <v>5.4630000000000001</v>
      </c>
      <c r="K94" s="69">
        <v>0</v>
      </c>
      <c r="L94" s="69">
        <v>0</v>
      </c>
      <c r="M94" s="69">
        <v>0.50700000000000001</v>
      </c>
      <c r="N94" s="69">
        <v>13.393000000000001</v>
      </c>
      <c r="O94" s="69">
        <v>3</v>
      </c>
      <c r="P94" s="69">
        <v>0</v>
      </c>
      <c r="Q94" s="69">
        <v>0.2</v>
      </c>
      <c r="R94" s="70">
        <v>0</v>
      </c>
      <c r="S94" s="69">
        <v>121.361</v>
      </c>
      <c r="V94" s="66"/>
    </row>
    <row r="95" spans="2:22" s="6" customFormat="1" ht="12.75" x14ac:dyDescent="0.2">
      <c r="B95" s="16" t="s">
        <v>567</v>
      </c>
      <c r="C95" s="16" t="s">
        <v>118</v>
      </c>
      <c r="D95" s="16" t="s">
        <v>11</v>
      </c>
      <c r="E95" s="16" t="s">
        <v>2</v>
      </c>
      <c r="F95" s="34">
        <v>48760</v>
      </c>
      <c r="G95" s="69">
        <v>30.055</v>
      </c>
      <c r="H95" s="69">
        <v>2.7E-2</v>
      </c>
      <c r="I95" s="69">
        <v>0</v>
      </c>
      <c r="J95" s="69">
        <v>0.499</v>
      </c>
      <c r="K95" s="69">
        <v>300</v>
      </c>
      <c r="L95" s="69">
        <v>0</v>
      </c>
      <c r="M95" s="69">
        <v>0.35</v>
      </c>
      <c r="N95" s="69">
        <v>0</v>
      </c>
      <c r="O95" s="69">
        <v>0</v>
      </c>
      <c r="P95" s="69">
        <v>0</v>
      </c>
      <c r="Q95" s="69">
        <v>0.15</v>
      </c>
      <c r="R95" s="70">
        <v>0</v>
      </c>
      <c r="S95" s="69">
        <v>331.08100000000002</v>
      </c>
      <c r="V95" s="66"/>
    </row>
    <row r="96" spans="2:22" s="6" customFormat="1" ht="12.75" x14ac:dyDescent="0.2">
      <c r="B96" s="16" t="s">
        <v>568</v>
      </c>
      <c r="C96" s="16" t="s">
        <v>119</v>
      </c>
      <c r="D96" s="16" t="s">
        <v>13</v>
      </c>
      <c r="E96" s="16" t="s">
        <v>2</v>
      </c>
      <c r="F96" s="34">
        <v>133521</v>
      </c>
      <c r="G96" s="69">
        <v>10.507</v>
      </c>
      <c r="H96" s="69">
        <v>0</v>
      </c>
      <c r="I96" s="69">
        <v>0</v>
      </c>
      <c r="J96" s="69">
        <v>0</v>
      </c>
      <c r="K96" s="69">
        <v>0</v>
      </c>
      <c r="L96" s="69">
        <v>0</v>
      </c>
      <c r="M96" s="69">
        <v>0</v>
      </c>
      <c r="N96" s="69">
        <v>2.2719999999999998</v>
      </c>
      <c r="O96" s="69">
        <v>7.4</v>
      </c>
      <c r="P96" s="69">
        <v>0</v>
      </c>
      <c r="Q96" s="69">
        <v>0</v>
      </c>
      <c r="R96" s="70">
        <v>0</v>
      </c>
      <c r="S96" s="69">
        <v>20.178999999999998</v>
      </c>
      <c r="V96" s="66"/>
    </row>
    <row r="97" spans="2:22" s="6" customFormat="1" ht="12.75" x14ac:dyDescent="0.2">
      <c r="B97" s="16" t="s">
        <v>569</v>
      </c>
      <c r="C97" s="16" t="s">
        <v>120</v>
      </c>
      <c r="D97" s="16" t="s">
        <v>7</v>
      </c>
      <c r="E97" s="16" t="s">
        <v>7</v>
      </c>
      <c r="F97" s="34">
        <v>72066</v>
      </c>
      <c r="G97" s="69">
        <v>13.013999999999999</v>
      </c>
      <c r="H97" s="69">
        <v>340.50200000000001</v>
      </c>
      <c r="I97" s="69">
        <v>151.33799999999999</v>
      </c>
      <c r="J97" s="69">
        <v>3.5430000000000001</v>
      </c>
      <c r="K97" s="69">
        <v>180</v>
      </c>
      <c r="L97" s="69">
        <v>0</v>
      </c>
      <c r="M97" s="69">
        <v>0</v>
      </c>
      <c r="N97" s="69">
        <v>0.8</v>
      </c>
      <c r="O97" s="69">
        <v>7</v>
      </c>
      <c r="P97" s="69">
        <v>0</v>
      </c>
      <c r="Q97" s="69">
        <v>47.542999999999999</v>
      </c>
      <c r="R97" s="70">
        <v>0</v>
      </c>
      <c r="S97" s="69">
        <v>743.74</v>
      </c>
      <c r="V97" s="66"/>
    </row>
    <row r="98" spans="2:22" s="6" customFormat="1" ht="12.75" x14ac:dyDescent="0.2">
      <c r="B98" s="16" t="s">
        <v>570</v>
      </c>
      <c r="C98" s="16" t="s">
        <v>121</v>
      </c>
      <c r="D98" s="16" t="s">
        <v>7</v>
      </c>
      <c r="E98" s="16" t="s">
        <v>7</v>
      </c>
      <c r="F98" s="34">
        <v>72946</v>
      </c>
      <c r="G98" s="69">
        <v>3.7440000000000002</v>
      </c>
      <c r="H98" s="69">
        <v>0.106</v>
      </c>
      <c r="I98" s="69">
        <v>0.35</v>
      </c>
      <c r="J98" s="69">
        <v>0</v>
      </c>
      <c r="K98" s="69">
        <v>0</v>
      </c>
      <c r="L98" s="69">
        <v>0</v>
      </c>
      <c r="M98" s="69">
        <v>0</v>
      </c>
      <c r="N98" s="69">
        <v>0</v>
      </c>
      <c r="O98" s="69">
        <v>10.5</v>
      </c>
      <c r="P98" s="69">
        <v>0</v>
      </c>
      <c r="Q98" s="69">
        <v>0</v>
      </c>
      <c r="R98" s="70">
        <v>0</v>
      </c>
      <c r="S98" s="69">
        <v>14.7</v>
      </c>
      <c r="V98" s="66"/>
    </row>
    <row r="99" spans="2:22" s="6" customFormat="1" ht="12.75" x14ac:dyDescent="0.2">
      <c r="B99" s="16" t="s">
        <v>571</v>
      </c>
      <c r="C99" s="16" t="s">
        <v>122</v>
      </c>
      <c r="D99" s="16" t="s">
        <v>6</v>
      </c>
      <c r="E99" s="16" t="s">
        <v>2</v>
      </c>
      <c r="F99" s="34">
        <v>121117.00000000001</v>
      </c>
      <c r="G99" s="69">
        <v>4.4160000000000004</v>
      </c>
      <c r="H99" s="69">
        <v>5.0000000000000001E-3</v>
      </c>
      <c r="I99" s="69">
        <v>0</v>
      </c>
      <c r="J99" s="69">
        <v>0</v>
      </c>
      <c r="K99" s="69">
        <v>0</v>
      </c>
      <c r="L99" s="69">
        <v>0</v>
      </c>
      <c r="M99" s="69">
        <v>0</v>
      </c>
      <c r="N99" s="69">
        <v>0</v>
      </c>
      <c r="O99" s="69">
        <v>0</v>
      </c>
      <c r="P99" s="69">
        <v>0</v>
      </c>
      <c r="Q99" s="69">
        <v>0.22500000000000001</v>
      </c>
      <c r="R99" s="70">
        <v>0</v>
      </c>
      <c r="S99" s="69">
        <v>4.6459999999999999</v>
      </c>
      <c r="V99" s="66"/>
    </row>
    <row r="100" spans="2:22" s="6" customFormat="1" ht="12.75" x14ac:dyDescent="0.2">
      <c r="B100" s="16" t="s">
        <v>572</v>
      </c>
      <c r="C100" s="16" t="s">
        <v>123</v>
      </c>
      <c r="D100" s="16" t="s">
        <v>7</v>
      </c>
      <c r="E100" s="16" t="s">
        <v>7</v>
      </c>
      <c r="F100" s="34">
        <v>55843.999999999993</v>
      </c>
      <c r="G100" s="69">
        <v>4.6859999999999999</v>
      </c>
      <c r="H100" s="69">
        <v>233.44499999999999</v>
      </c>
      <c r="I100" s="69">
        <v>5.2999999999999999E-2</v>
      </c>
      <c r="J100" s="69">
        <v>0</v>
      </c>
      <c r="K100" s="69">
        <v>0</v>
      </c>
      <c r="L100" s="69">
        <v>0</v>
      </c>
      <c r="M100" s="69">
        <v>0.17699999999999999</v>
      </c>
      <c r="N100" s="69">
        <v>5.7</v>
      </c>
      <c r="O100" s="69">
        <v>0</v>
      </c>
      <c r="P100" s="69">
        <v>0</v>
      </c>
      <c r="Q100" s="69">
        <v>0</v>
      </c>
      <c r="R100" s="70">
        <v>0</v>
      </c>
      <c r="S100" s="69">
        <v>244.06100000000001</v>
      </c>
      <c r="V100" s="66"/>
    </row>
    <row r="101" spans="2:22" s="6" customFormat="1" ht="12.75" x14ac:dyDescent="0.2">
      <c r="B101" s="16" t="s">
        <v>573</v>
      </c>
      <c r="C101" s="16" t="s">
        <v>124</v>
      </c>
      <c r="D101" s="16" t="s">
        <v>26</v>
      </c>
      <c r="E101" s="16" t="s">
        <v>2</v>
      </c>
      <c r="F101" s="34">
        <v>35183</v>
      </c>
      <c r="G101" s="69">
        <v>82.707999999999998</v>
      </c>
      <c r="H101" s="69">
        <v>0.113</v>
      </c>
      <c r="I101" s="69">
        <v>0</v>
      </c>
      <c r="J101" s="69">
        <v>3.6419999999999999</v>
      </c>
      <c r="K101" s="69">
        <v>0</v>
      </c>
      <c r="L101" s="69">
        <v>0</v>
      </c>
      <c r="M101" s="69">
        <v>0</v>
      </c>
      <c r="N101" s="69">
        <v>1.32</v>
      </c>
      <c r="O101" s="69">
        <v>0</v>
      </c>
      <c r="P101" s="69">
        <v>0</v>
      </c>
      <c r="Q101" s="69">
        <v>40</v>
      </c>
      <c r="R101" s="70">
        <v>0</v>
      </c>
      <c r="S101" s="69">
        <v>127.782</v>
      </c>
      <c r="V101" s="66"/>
    </row>
    <row r="102" spans="2:22" s="6" customFormat="1" ht="12.75" x14ac:dyDescent="0.2">
      <c r="B102" s="16" t="s">
        <v>574</v>
      </c>
      <c r="C102" s="16" t="s">
        <v>125</v>
      </c>
      <c r="D102" s="16" t="s">
        <v>5</v>
      </c>
      <c r="E102" s="16" t="s">
        <v>2</v>
      </c>
      <c r="F102" s="34">
        <v>62718</v>
      </c>
      <c r="G102" s="69">
        <v>89.867000000000004</v>
      </c>
      <c r="H102" s="69">
        <v>0.217</v>
      </c>
      <c r="I102" s="69">
        <v>3.4000000000000002E-2</v>
      </c>
      <c r="J102" s="69">
        <v>2.83</v>
      </c>
      <c r="K102" s="69">
        <v>0</v>
      </c>
      <c r="L102" s="69">
        <v>0</v>
      </c>
      <c r="M102" s="69">
        <v>0.105</v>
      </c>
      <c r="N102" s="69">
        <v>0</v>
      </c>
      <c r="O102" s="69">
        <v>0</v>
      </c>
      <c r="P102" s="69">
        <v>0</v>
      </c>
      <c r="Q102" s="69">
        <v>0</v>
      </c>
      <c r="R102" s="70">
        <v>0</v>
      </c>
      <c r="S102" s="69">
        <v>93.052999999999997</v>
      </c>
      <c r="V102" s="66"/>
    </row>
    <row r="103" spans="2:22" s="6" customFormat="1" ht="12.75" x14ac:dyDescent="0.2">
      <c r="B103" s="16" t="s">
        <v>575</v>
      </c>
      <c r="C103" s="16" t="s">
        <v>126</v>
      </c>
      <c r="D103" s="16" t="s">
        <v>5</v>
      </c>
      <c r="E103" s="16" t="s">
        <v>2</v>
      </c>
      <c r="F103" s="34">
        <v>38730</v>
      </c>
      <c r="G103" s="69">
        <v>69.361999999999995</v>
      </c>
      <c r="H103" s="69">
        <v>0</v>
      </c>
      <c r="I103" s="69">
        <v>0</v>
      </c>
      <c r="J103" s="69">
        <v>0.46300000000000002</v>
      </c>
      <c r="K103" s="69">
        <v>0</v>
      </c>
      <c r="L103" s="69">
        <v>0</v>
      </c>
      <c r="M103" s="69">
        <v>0</v>
      </c>
      <c r="N103" s="69">
        <v>3.4079999999999999</v>
      </c>
      <c r="O103" s="69">
        <v>0</v>
      </c>
      <c r="P103" s="69">
        <v>0</v>
      </c>
      <c r="Q103" s="69">
        <v>0</v>
      </c>
      <c r="R103" s="70">
        <v>0</v>
      </c>
      <c r="S103" s="69">
        <v>73.233000000000004</v>
      </c>
      <c r="V103" s="66"/>
    </row>
    <row r="104" spans="2:22" s="6" customFormat="1" ht="12.75" x14ac:dyDescent="0.2">
      <c r="B104" s="16" t="s">
        <v>576</v>
      </c>
      <c r="C104" s="16" t="s">
        <v>127</v>
      </c>
      <c r="D104" s="16" t="s">
        <v>7</v>
      </c>
      <c r="E104" s="16" t="s">
        <v>7</v>
      </c>
      <c r="F104" s="34">
        <v>44173</v>
      </c>
      <c r="G104" s="69">
        <v>2.597</v>
      </c>
      <c r="H104" s="69">
        <v>1.0999999999999999E-2</v>
      </c>
      <c r="I104" s="69">
        <v>0</v>
      </c>
      <c r="J104" s="69">
        <v>0</v>
      </c>
      <c r="K104" s="69">
        <v>0</v>
      </c>
      <c r="L104" s="69">
        <v>0</v>
      </c>
      <c r="M104" s="69">
        <v>0</v>
      </c>
      <c r="N104" s="69">
        <v>0</v>
      </c>
      <c r="O104" s="69">
        <v>0</v>
      </c>
      <c r="P104" s="69">
        <v>0</v>
      </c>
      <c r="Q104" s="69">
        <v>0</v>
      </c>
      <c r="R104" s="70">
        <v>0</v>
      </c>
      <c r="S104" s="69">
        <v>2.6080000000000001</v>
      </c>
      <c r="V104" s="66"/>
    </row>
    <row r="105" spans="2:22" s="6" customFormat="1" ht="12.75" x14ac:dyDescent="0.2">
      <c r="B105" s="16" t="s">
        <v>577</v>
      </c>
      <c r="C105" s="16" t="s">
        <v>128</v>
      </c>
      <c r="D105" s="16" t="s">
        <v>11</v>
      </c>
      <c r="E105" s="16" t="s">
        <v>2</v>
      </c>
      <c r="F105" s="34">
        <v>48427</v>
      </c>
      <c r="G105" s="69">
        <v>30.472000000000001</v>
      </c>
      <c r="H105" s="69">
        <v>1.2E-2</v>
      </c>
      <c r="I105" s="69">
        <v>0</v>
      </c>
      <c r="J105" s="69">
        <v>0</v>
      </c>
      <c r="K105" s="69">
        <v>0</v>
      </c>
      <c r="L105" s="69">
        <v>0</v>
      </c>
      <c r="M105" s="69">
        <v>0</v>
      </c>
      <c r="N105" s="69">
        <v>0</v>
      </c>
      <c r="O105" s="69">
        <v>0</v>
      </c>
      <c r="P105" s="69">
        <v>0</v>
      </c>
      <c r="Q105" s="69">
        <v>0</v>
      </c>
      <c r="R105" s="70">
        <v>0</v>
      </c>
      <c r="S105" s="69">
        <v>30.484000000000002</v>
      </c>
      <c r="V105" s="66"/>
    </row>
    <row r="106" spans="2:22" s="6" customFormat="1" ht="12.75" x14ac:dyDescent="0.2">
      <c r="B106" s="16" t="s">
        <v>578</v>
      </c>
      <c r="C106" s="16" t="s">
        <v>129</v>
      </c>
      <c r="D106" s="16" t="s">
        <v>26</v>
      </c>
      <c r="E106" s="16" t="s">
        <v>2</v>
      </c>
      <c r="F106" s="34">
        <v>57516</v>
      </c>
      <c r="G106" s="69">
        <v>6.2619999999999996</v>
      </c>
      <c r="H106" s="69">
        <v>3.4000000000000002E-2</v>
      </c>
      <c r="I106" s="69">
        <v>0</v>
      </c>
      <c r="J106" s="69">
        <v>2.4820000000000002</v>
      </c>
      <c r="K106" s="69">
        <v>0</v>
      </c>
      <c r="L106" s="69">
        <v>0</v>
      </c>
      <c r="M106" s="69">
        <v>1.48</v>
      </c>
      <c r="N106" s="69">
        <v>5.3449999999999998</v>
      </c>
      <c r="O106" s="69">
        <v>0</v>
      </c>
      <c r="P106" s="69">
        <v>0</v>
      </c>
      <c r="Q106" s="69">
        <v>0</v>
      </c>
      <c r="R106" s="70">
        <v>0</v>
      </c>
      <c r="S106" s="69">
        <v>15.603</v>
      </c>
      <c r="V106" s="66"/>
    </row>
    <row r="107" spans="2:22" s="6" customFormat="1" ht="12.75" x14ac:dyDescent="0.2">
      <c r="B107" s="16" t="s">
        <v>579</v>
      </c>
      <c r="C107" s="16" t="s">
        <v>130</v>
      </c>
      <c r="D107" s="16" t="s">
        <v>15</v>
      </c>
      <c r="E107" s="16" t="s">
        <v>2</v>
      </c>
      <c r="F107" s="34">
        <v>63143</v>
      </c>
      <c r="G107" s="69">
        <v>67.692999999999998</v>
      </c>
      <c r="H107" s="69">
        <v>51.393999999999998</v>
      </c>
      <c r="I107" s="69">
        <v>0</v>
      </c>
      <c r="J107" s="69">
        <v>8.1080000000000005</v>
      </c>
      <c r="K107" s="69">
        <v>194.4</v>
      </c>
      <c r="L107" s="69">
        <v>0</v>
      </c>
      <c r="M107" s="69">
        <v>0</v>
      </c>
      <c r="N107" s="69">
        <v>1.5880000000000001</v>
      </c>
      <c r="O107" s="69">
        <v>0</v>
      </c>
      <c r="P107" s="69">
        <v>0</v>
      </c>
      <c r="Q107" s="69">
        <v>0</v>
      </c>
      <c r="R107" s="70">
        <v>0</v>
      </c>
      <c r="S107" s="69">
        <v>323.18299999999999</v>
      </c>
      <c r="V107" s="66"/>
    </row>
    <row r="108" spans="2:22" s="6" customFormat="1" ht="12.75" x14ac:dyDescent="0.2">
      <c r="B108" s="16" t="s">
        <v>580</v>
      </c>
      <c r="C108" s="16" t="s">
        <v>131</v>
      </c>
      <c r="D108" s="16" t="s">
        <v>7</v>
      </c>
      <c r="E108" s="16" t="s">
        <v>7</v>
      </c>
      <c r="F108" s="34">
        <v>44136</v>
      </c>
      <c r="G108" s="69">
        <v>6.4249999999999998</v>
      </c>
      <c r="H108" s="69">
        <v>50.37</v>
      </c>
      <c r="I108" s="69">
        <v>2.9000000000000001E-2</v>
      </c>
      <c r="J108" s="69">
        <v>0</v>
      </c>
      <c r="K108" s="69">
        <v>0</v>
      </c>
      <c r="L108" s="69">
        <v>0</v>
      </c>
      <c r="M108" s="69">
        <v>0</v>
      </c>
      <c r="N108" s="69">
        <v>7</v>
      </c>
      <c r="O108" s="69">
        <v>0</v>
      </c>
      <c r="P108" s="69">
        <v>0</v>
      </c>
      <c r="Q108" s="69">
        <v>0</v>
      </c>
      <c r="R108" s="70">
        <v>0</v>
      </c>
      <c r="S108" s="69">
        <v>63.823</v>
      </c>
      <c r="V108" s="66"/>
    </row>
    <row r="109" spans="2:22" s="6" customFormat="1" ht="12.75" x14ac:dyDescent="0.2">
      <c r="B109" s="16" t="s">
        <v>581</v>
      </c>
      <c r="C109" s="16" t="s">
        <v>132</v>
      </c>
      <c r="D109" s="16" t="s">
        <v>15</v>
      </c>
      <c r="E109" s="16" t="s">
        <v>2</v>
      </c>
      <c r="F109" s="34">
        <v>36862</v>
      </c>
      <c r="G109" s="69">
        <v>71.667000000000002</v>
      </c>
      <c r="H109" s="69">
        <v>28.17</v>
      </c>
      <c r="I109" s="69">
        <v>0</v>
      </c>
      <c r="J109" s="69">
        <v>2.96</v>
      </c>
      <c r="K109" s="69">
        <v>0</v>
      </c>
      <c r="L109" s="69">
        <v>0</v>
      </c>
      <c r="M109" s="69">
        <v>0</v>
      </c>
      <c r="N109" s="69">
        <v>0</v>
      </c>
      <c r="O109" s="69">
        <v>0</v>
      </c>
      <c r="P109" s="69">
        <v>0</v>
      </c>
      <c r="Q109" s="69">
        <v>0</v>
      </c>
      <c r="R109" s="70">
        <v>0</v>
      </c>
      <c r="S109" s="69">
        <v>102.797</v>
      </c>
      <c r="V109" s="66"/>
    </row>
    <row r="110" spans="2:22" s="6" customFormat="1" ht="12.75" x14ac:dyDescent="0.2">
      <c r="B110" s="16" t="s">
        <v>582</v>
      </c>
      <c r="C110" s="16" t="s">
        <v>133</v>
      </c>
      <c r="D110" s="16" t="s">
        <v>7</v>
      </c>
      <c r="E110" s="16" t="s">
        <v>7</v>
      </c>
      <c r="F110" s="34">
        <v>36691</v>
      </c>
      <c r="G110" s="69">
        <v>1.6140000000000001</v>
      </c>
      <c r="H110" s="69">
        <v>359.82499999999999</v>
      </c>
      <c r="I110" s="69">
        <v>0</v>
      </c>
      <c r="J110" s="69">
        <v>0</v>
      </c>
      <c r="K110" s="69">
        <v>0</v>
      </c>
      <c r="L110" s="69">
        <v>0</v>
      </c>
      <c r="M110" s="69">
        <v>0</v>
      </c>
      <c r="N110" s="69">
        <v>0</v>
      </c>
      <c r="O110" s="69">
        <v>0</v>
      </c>
      <c r="P110" s="69">
        <v>0</v>
      </c>
      <c r="Q110" s="69">
        <v>0</v>
      </c>
      <c r="R110" s="70">
        <v>0</v>
      </c>
      <c r="S110" s="69">
        <v>361.44</v>
      </c>
      <c r="V110" s="66"/>
    </row>
    <row r="111" spans="2:22" s="6" customFormat="1" ht="12.75" x14ac:dyDescent="0.2">
      <c r="B111" s="16" t="s">
        <v>583</v>
      </c>
      <c r="C111" s="16" t="s">
        <v>134</v>
      </c>
      <c r="D111" s="16" t="s">
        <v>406</v>
      </c>
      <c r="E111" s="16" t="s">
        <v>2</v>
      </c>
      <c r="F111" s="34">
        <v>147006</v>
      </c>
      <c r="G111" s="69">
        <v>51.667999999999999</v>
      </c>
      <c r="H111" s="69">
        <v>227.09200000000001</v>
      </c>
      <c r="I111" s="69">
        <v>0</v>
      </c>
      <c r="J111" s="69">
        <v>5.1749999999999998</v>
      </c>
      <c r="K111" s="69">
        <v>210</v>
      </c>
      <c r="L111" s="69">
        <v>0</v>
      </c>
      <c r="M111" s="69">
        <v>1.798</v>
      </c>
      <c r="N111" s="69">
        <v>5.1859999999999999</v>
      </c>
      <c r="O111" s="69">
        <v>0</v>
      </c>
      <c r="P111" s="69">
        <v>0</v>
      </c>
      <c r="Q111" s="69">
        <v>3.35</v>
      </c>
      <c r="R111" s="70">
        <v>0</v>
      </c>
      <c r="S111" s="69">
        <v>504.26900000000001</v>
      </c>
      <c r="V111" s="66"/>
    </row>
    <row r="112" spans="2:22" s="6" customFormat="1" ht="12.75" x14ac:dyDescent="0.2">
      <c r="B112" s="16" t="s">
        <v>584</v>
      </c>
      <c r="C112" s="16" t="s">
        <v>135</v>
      </c>
      <c r="D112" s="16" t="s">
        <v>13</v>
      </c>
      <c r="E112" s="16" t="s">
        <v>2</v>
      </c>
      <c r="F112" s="34">
        <v>48257</v>
      </c>
      <c r="G112" s="69">
        <v>28.024999999999999</v>
      </c>
      <c r="H112" s="69">
        <v>0.85699999999999998</v>
      </c>
      <c r="I112" s="69">
        <v>0.121</v>
      </c>
      <c r="J112" s="69">
        <v>0</v>
      </c>
      <c r="K112" s="69">
        <v>0</v>
      </c>
      <c r="L112" s="69">
        <v>0</v>
      </c>
      <c r="M112" s="69">
        <v>2.2509999999999999</v>
      </c>
      <c r="N112" s="69">
        <v>0.59799999999999998</v>
      </c>
      <c r="O112" s="69">
        <v>0</v>
      </c>
      <c r="P112" s="69">
        <v>0</v>
      </c>
      <c r="Q112" s="69">
        <v>0</v>
      </c>
      <c r="R112" s="70">
        <v>0</v>
      </c>
      <c r="S112" s="69">
        <v>31.852</v>
      </c>
      <c r="V112" s="66"/>
    </row>
    <row r="113" spans="2:22" s="6" customFormat="1" ht="12.75" x14ac:dyDescent="0.2">
      <c r="B113" s="16" t="s">
        <v>585</v>
      </c>
      <c r="C113" s="16" t="s">
        <v>136</v>
      </c>
      <c r="D113" s="16" t="s">
        <v>11</v>
      </c>
      <c r="E113" s="16" t="s">
        <v>2</v>
      </c>
      <c r="F113" s="34">
        <v>45136</v>
      </c>
      <c r="G113" s="69">
        <v>4.7450000000000001</v>
      </c>
      <c r="H113" s="69">
        <v>0</v>
      </c>
      <c r="I113" s="69">
        <v>0</v>
      </c>
      <c r="J113" s="69">
        <v>0</v>
      </c>
      <c r="K113" s="69">
        <v>0</v>
      </c>
      <c r="L113" s="69">
        <v>0</v>
      </c>
      <c r="M113" s="69">
        <v>0</v>
      </c>
      <c r="N113" s="69">
        <v>0</v>
      </c>
      <c r="O113" s="69">
        <v>0</v>
      </c>
      <c r="P113" s="69">
        <v>0</v>
      </c>
      <c r="Q113" s="69">
        <v>0</v>
      </c>
      <c r="R113" s="70">
        <v>0</v>
      </c>
      <c r="S113" s="69">
        <v>4.7450000000000001</v>
      </c>
      <c r="V113" s="66"/>
    </row>
    <row r="114" spans="2:22" s="6" customFormat="1" ht="12.75" x14ac:dyDescent="0.2">
      <c r="B114" s="16" t="s">
        <v>586</v>
      </c>
      <c r="C114" s="16" t="s">
        <v>137</v>
      </c>
      <c r="D114" s="16" t="s">
        <v>11</v>
      </c>
      <c r="E114" s="16" t="s">
        <v>2</v>
      </c>
      <c r="F114" s="34">
        <v>51506.999999999993</v>
      </c>
      <c r="G114" s="69">
        <v>12.942</v>
      </c>
      <c r="H114" s="69">
        <v>6.0000000000000001E-3</v>
      </c>
      <c r="I114" s="69">
        <v>0</v>
      </c>
      <c r="J114" s="69">
        <v>0</v>
      </c>
      <c r="K114" s="69">
        <v>0</v>
      </c>
      <c r="L114" s="69">
        <v>0</v>
      </c>
      <c r="M114" s="69">
        <v>0</v>
      </c>
      <c r="N114" s="69">
        <v>4.6500000000000004</v>
      </c>
      <c r="O114" s="69">
        <v>0</v>
      </c>
      <c r="P114" s="69">
        <v>0</v>
      </c>
      <c r="Q114" s="69">
        <v>0</v>
      </c>
      <c r="R114" s="70">
        <v>0</v>
      </c>
      <c r="S114" s="69">
        <v>17.597999999999999</v>
      </c>
      <c r="V114" s="66"/>
    </row>
    <row r="115" spans="2:22" s="6" customFormat="1" ht="12.75" x14ac:dyDescent="0.2">
      <c r="B115" s="16" t="s">
        <v>587</v>
      </c>
      <c r="C115" s="16" t="s">
        <v>138</v>
      </c>
      <c r="D115" s="16" t="s">
        <v>12</v>
      </c>
      <c r="E115" s="16" t="s">
        <v>2</v>
      </c>
      <c r="F115" s="34">
        <v>24853</v>
      </c>
      <c r="G115" s="69">
        <v>7.2880000000000003</v>
      </c>
      <c r="H115" s="69">
        <v>0.95199999999999996</v>
      </c>
      <c r="I115" s="69">
        <v>0.91300000000000003</v>
      </c>
      <c r="J115" s="69">
        <v>0.497</v>
      </c>
      <c r="K115" s="69">
        <v>0</v>
      </c>
      <c r="L115" s="69">
        <v>0</v>
      </c>
      <c r="M115" s="69">
        <v>0</v>
      </c>
      <c r="N115" s="69">
        <v>0.82199999999999995</v>
      </c>
      <c r="O115" s="69">
        <v>0</v>
      </c>
      <c r="P115" s="69">
        <v>0</v>
      </c>
      <c r="Q115" s="69">
        <v>0.97499999999999998</v>
      </c>
      <c r="R115" s="70">
        <v>0</v>
      </c>
      <c r="S115" s="69">
        <v>11.446</v>
      </c>
      <c r="V115" s="66"/>
    </row>
    <row r="116" spans="2:22" s="6" customFormat="1" ht="12.75" x14ac:dyDescent="0.2">
      <c r="B116" s="16" t="s">
        <v>588</v>
      </c>
      <c r="C116" s="16" t="s">
        <v>139</v>
      </c>
      <c r="D116" s="16" t="s">
        <v>7</v>
      </c>
      <c r="E116" s="16" t="s">
        <v>7</v>
      </c>
      <c r="F116" s="34">
        <v>234091</v>
      </c>
      <c r="G116" s="69">
        <v>6.399</v>
      </c>
      <c r="H116" s="69">
        <v>9.8000000000000004E-2</v>
      </c>
      <c r="I116" s="69">
        <v>0.25</v>
      </c>
      <c r="J116" s="69">
        <v>0.499</v>
      </c>
      <c r="K116" s="69">
        <v>0</v>
      </c>
      <c r="L116" s="69">
        <v>0</v>
      </c>
      <c r="M116" s="69">
        <v>4.0289999999999999</v>
      </c>
      <c r="N116" s="69">
        <v>2.6</v>
      </c>
      <c r="O116" s="69">
        <v>0</v>
      </c>
      <c r="P116" s="69">
        <v>0</v>
      </c>
      <c r="Q116" s="69">
        <v>0</v>
      </c>
      <c r="R116" s="70">
        <v>0</v>
      </c>
      <c r="S116" s="69">
        <v>13.875</v>
      </c>
      <c r="V116" s="66"/>
    </row>
    <row r="117" spans="2:22" s="6" customFormat="1" ht="12.75" x14ac:dyDescent="0.2">
      <c r="B117" s="16" t="s">
        <v>589</v>
      </c>
      <c r="C117" s="16" t="s">
        <v>140</v>
      </c>
      <c r="D117" s="16" t="s">
        <v>7</v>
      </c>
      <c r="E117" s="16" t="s">
        <v>7</v>
      </c>
      <c r="F117" s="34">
        <v>14354</v>
      </c>
      <c r="G117" s="69">
        <v>1.159</v>
      </c>
      <c r="H117" s="69">
        <v>47.683999999999997</v>
      </c>
      <c r="I117" s="69">
        <v>5.5279999999999996</v>
      </c>
      <c r="J117" s="69">
        <v>0.23699999999999999</v>
      </c>
      <c r="K117" s="69">
        <v>0</v>
      </c>
      <c r="L117" s="69">
        <v>0</v>
      </c>
      <c r="M117" s="69">
        <v>0</v>
      </c>
      <c r="N117" s="69">
        <v>0</v>
      </c>
      <c r="O117" s="69">
        <v>0</v>
      </c>
      <c r="P117" s="69">
        <v>0</v>
      </c>
      <c r="Q117" s="69">
        <v>0</v>
      </c>
      <c r="R117" s="70">
        <v>0</v>
      </c>
      <c r="S117" s="69">
        <v>54.607999999999997</v>
      </c>
      <c r="V117" s="66"/>
    </row>
    <row r="118" spans="2:22" s="6" customFormat="1" ht="12.75" x14ac:dyDescent="0.2">
      <c r="B118" s="16" t="s">
        <v>590</v>
      </c>
      <c r="C118" s="16" t="s">
        <v>141</v>
      </c>
      <c r="D118" s="16" t="s">
        <v>11</v>
      </c>
      <c r="E118" s="16" t="s">
        <v>2</v>
      </c>
      <c r="F118" s="34">
        <v>55152</v>
      </c>
      <c r="G118" s="69">
        <v>4.4850000000000003</v>
      </c>
      <c r="H118" s="69">
        <v>0</v>
      </c>
      <c r="I118" s="69">
        <v>0</v>
      </c>
      <c r="J118" s="69">
        <v>0</v>
      </c>
      <c r="K118" s="69">
        <v>0</v>
      </c>
      <c r="L118" s="69">
        <v>0</v>
      </c>
      <c r="M118" s="69">
        <v>0</v>
      </c>
      <c r="N118" s="69">
        <v>0</v>
      </c>
      <c r="O118" s="69">
        <v>0</v>
      </c>
      <c r="P118" s="69">
        <v>0</v>
      </c>
      <c r="Q118" s="69">
        <v>0</v>
      </c>
      <c r="R118" s="70">
        <v>0</v>
      </c>
      <c r="S118" s="69">
        <v>4.4850000000000003</v>
      </c>
      <c r="V118" s="66"/>
    </row>
    <row r="119" spans="2:22" s="6" customFormat="1" ht="12.75" x14ac:dyDescent="0.2">
      <c r="B119" s="16" t="s">
        <v>591</v>
      </c>
      <c r="C119" s="16" t="s">
        <v>142</v>
      </c>
      <c r="D119" s="16" t="s">
        <v>6</v>
      </c>
      <c r="E119" s="16" t="s">
        <v>2</v>
      </c>
      <c r="F119" s="34">
        <v>118292</v>
      </c>
      <c r="G119" s="69">
        <v>3.8849999999999998</v>
      </c>
      <c r="H119" s="69">
        <v>0</v>
      </c>
      <c r="I119" s="69">
        <v>0</v>
      </c>
      <c r="J119" s="69">
        <v>0</v>
      </c>
      <c r="K119" s="69">
        <v>0</v>
      </c>
      <c r="L119" s="69">
        <v>0</v>
      </c>
      <c r="M119" s="69">
        <v>6.2</v>
      </c>
      <c r="N119" s="69">
        <v>0</v>
      </c>
      <c r="O119" s="69">
        <v>50</v>
      </c>
      <c r="P119" s="69">
        <v>0</v>
      </c>
      <c r="Q119" s="69">
        <v>0.28999999999999998</v>
      </c>
      <c r="R119" s="70">
        <v>0</v>
      </c>
      <c r="S119" s="69">
        <v>60.375</v>
      </c>
      <c r="V119" s="66"/>
    </row>
    <row r="120" spans="2:22" s="6" customFormat="1" ht="12.75" x14ac:dyDescent="0.2">
      <c r="B120" s="16" t="s">
        <v>592</v>
      </c>
      <c r="C120" s="16" t="s">
        <v>143</v>
      </c>
      <c r="D120" s="16" t="s">
        <v>26</v>
      </c>
      <c r="E120" s="16" t="s">
        <v>2</v>
      </c>
      <c r="F120" s="34">
        <v>53813.000000000007</v>
      </c>
      <c r="G120" s="69">
        <v>4.8659999999999997</v>
      </c>
      <c r="H120" s="69">
        <v>0</v>
      </c>
      <c r="I120" s="69">
        <v>0</v>
      </c>
      <c r="J120" s="69">
        <v>0</v>
      </c>
      <c r="K120" s="69">
        <v>0</v>
      </c>
      <c r="L120" s="69">
        <v>0</v>
      </c>
      <c r="M120" s="69">
        <v>0</v>
      </c>
      <c r="N120" s="69">
        <v>3.9529999999999998</v>
      </c>
      <c r="O120" s="69">
        <v>0</v>
      </c>
      <c r="P120" s="69">
        <v>0</v>
      </c>
      <c r="Q120" s="69">
        <v>0</v>
      </c>
      <c r="R120" s="70">
        <v>0</v>
      </c>
      <c r="S120" s="69">
        <v>8.8190000000000008</v>
      </c>
      <c r="V120" s="66"/>
    </row>
    <row r="121" spans="2:22" s="6" customFormat="1" ht="12.75" x14ac:dyDescent="0.2">
      <c r="B121" s="16" t="s">
        <v>593</v>
      </c>
      <c r="C121" s="16" t="s">
        <v>144</v>
      </c>
      <c r="D121" s="16" t="s">
        <v>11</v>
      </c>
      <c r="E121" s="16" t="s">
        <v>2</v>
      </c>
      <c r="F121" s="34">
        <v>30064.000000000004</v>
      </c>
      <c r="G121" s="69">
        <v>1.38</v>
      </c>
      <c r="H121" s="69">
        <v>0</v>
      </c>
      <c r="I121" s="69">
        <v>0</v>
      </c>
      <c r="J121" s="69">
        <v>0</v>
      </c>
      <c r="K121" s="69">
        <v>0</v>
      </c>
      <c r="L121" s="69">
        <v>0</v>
      </c>
      <c r="M121" s="69">
        <v>0</v>
      </c>
      <c r="N121" s="69">
        <v>0</v>
      </c>
      <c r="O121" s="69">
        <v>0</v>
      </c>
      <c r="P121" s="69">
        <v>0</v>
      </c>
      <c r="Q121" s="69">
        <v>0</v>
      </c>
      <c r="R121" s="70">
        <v>0</v>
      </c>
      <c r="S121" s="69">
        <v>1.38</v>
      </c>
      <c r="V121" s="66"/>
    </row>
    <row r="122" spans="2:22" s="6" customFormat="1" ht="12.75" x14ac:dyDescent="0.2">
      <c r="B122" s="16" t="s">
        <v>594</v>
      </c>
      <c r="C122" s="16" t="s">
        <v>145</v>
      </c>
      <c r="D122" s="16" t="s">
        <v>15</v>
      </c>
      <c r="E122" s="16" t="s">
        <v>2</v>
      </c>
      <c r="F122" s="34">
        <v>49800.000000000007</v>
      </c>
      <c r="G122" s="69">
        <v>5.931</v>
      </c>
      <c r="H122" s="69">
        <v>4.4999999999999998E-2</v>
      </c>
      <c r="I122" s="69">
        <v>0.18</v>
      </c>
      <c r="J122" s="69">
        <v>0</v>
      </c>
      <c r="K122" s="69">
        <v>0</v>
      </c>
      <c r="L122" s="69">
        <v>0</v>
      </c>
      <c r="M122" s="69">
        <v>0</v>
      </c>
      <c r="N122" s="69">
        <v>0</v>
      </c>
      <c r="O122" s="69">
        <v>0</v>
      </c>
      <c r="P122" s="69">
        <v>0</v>
      </c>
      <c r="Q122" s="69">
        <v>0</v>
      </c>
      <c r="R122" s="70">
        <v>0</v>
      </c>
      <c r="S122" s="69">
        <v>6.1559999999999997</v>
      </c>
      <c r="V122" s="66"/>
    </row>
    <row r="123" spans="2:22" s="6" customFormat="1" ht="12.75" x14ac:dyDescent="0.2">
      <c r="B123" s="16" t="s">
        <v>595</v>
      </c>
      <c r="C123" s="16" t="s">
        <v>146</v>
      </c>
      <c r="D123" s="16" t="s">
        <v>5</v>
      </c>
      <c r="E123" s="16" t="s">
        <v>2</v>
      </c>
      <c r="F123" s="34">
        <v>49885</v>
      </c>
      <c r="G123" s="69">
        <v>9.93</v>
      </c>
      <c r="H123" s="69">
        <v>0</v>
      </c>
      <c r="I123" s="69">
        <v>0.27300000000000002</v>
      </c>
      <c r="J123" s="69">
        <v>0</v>
      </c>
      <c r="K123" s="69">
        <v>0</v>
      </c>
      <c r="L123" s="69">
        <v>0</v>
      </c>
      <c r="M123" s="69">
        <v>0.66</v>
      </c>
      <c r="N123" s="69">
        <v>0</v>
      </c>
      <c r="O123" s="69">
        <v>4.7</v>
      </c>
      <c r="P123" s="69">
        <v>0</v>
      </c>
      <c r="Q123" s="69">
        <v>0</v>
      </c>
      <c r="R123" s="70">
        <v>0</v>
      </c>
      <c r="S123" s="69">
        <v>15.563000000000001</v>
      </c>
      <c r="V123" s="66"/>
    </row>
    <row r="124" spans="2:22" s="6" customFormat="1" ht="12.75" x14ac:dyDescent="0.2">
      <c r="B124" s="16" t="s">
        <v>596</v>
      </c>
      <c r="C124" s="16" t="s">
        <v>147</v>
      </c>
      <c r="D124" s="16" t="s">
        <v>7</v>
      </c>
      <c r="E124" s="16" t="s">
        <v>7</v>
      </c>
      <c r="F124" s="34">
        <v>70868</v>
      </c>
      <c r="G124" s="69">
        <v>4.3970000000000002</v>
      </c>
      <c r="H124" s="69">
        <v>13.102</v>
      </c>
      <c r="I124" s="69">
        <v>0.77700000000000002</v>
      </c>
      <c r="J124" s="69">
        <v>0</v>
      </c>
      <c r="K124" s="69">
        <v>0</v>
      </c>
      <c r="L124" s="69">
        <v>0</v>
      </c>
      <c r="M124" s="69">
        <v>0</v>
      </c>
      <c r="N124" s="69">
        <v>12.08</v>
      </c>
      <c r="O124" s="69">
        <v>0</v>
      </c>
      <c r="P124" s="69">
        <v>0</v>
      </c>
      <c r="Q124" s="69">
        <v>0</v>
      </c>
      <c r="R124" s="70">
        <v>0</v>
      </c>
      <c r="S124" s="69">
        <v>30.356000000000002</v>
      </c>
      <c r="V124" s="66"/>
    </row>
    <row r="125" spans="2:22" s="6" customFormat="1" ht="12.75" x14ac:dyDescent="0.2">
      <c r="B125" s="16" t="s">
        <v>597</v>
      </c>
      <c r="C125" s="16" t="s">
        <v>148</v>
      </c>
      <c r="D125" s="16" t="s">
        <v>11</v>
      </c>
      <c r="E125" s="16" t="s">
        <v>2</v>
      </c>
      <c r="F125" s="34">
        <v>47178.000000000007</v>
      </c>
      <c r="G125" s="69">
        <v>26.763000000000002</v>
      </c>
      <c r="H125" s="69">
        <v>0</v>
      </c>
      <c r="I125" s="69">
        <v>0</v>
      </c>
      <c r="J125" s="69">
        <v>0</v>
      </c>
      <c r="K125" s="69">
        <v>0</v>
      </c>
      <c r="L125" s="69">
        <v>0</v>
      </c>
      <c r="M125" s="69">
        <v>0</v>
      </c>
      <c r="N125" s="69">
        <v>0</v>
      </c>
      <c r="O125" s="69">
        <v>0</v>
      </c>
      <c r="P125" s="69">
        <v>0</v>
      </c>
      <c r="Q125" s="69">
        <v>0</v>
      </c>
      <c r="R125" s="70">
        <v>0</v>
      </c>
      <c r="S125" s="69">
        <v>26.763000000000002</v>
      </c>
      <c r="V125" s="66"/>
    </row>
    <row r="126" spans="2:22" s="6" customFormat="1" ht="12.75" x14ac:dyDescent="0.2">
      <c r="B126" s="16" t="s">
        <v>598</v>
      </c>
      <c r="C126" s="16" t="s">
        <v>149</v>
      </c>
      <c r="D126" s="16" t="s">
        <v>26</v>
      </c>
      <c r="E126" s="16" t="s">
        <v>2</v>
      </c>
      <c r="F126" s="34">
        <v>42077</v>
      </c>
      <c r="G126" s="69">
        <v>28.55</v>
      </c>
      <c r="H126" s="69">
        <v>108.056</v>
      </c>
      <c r="I126" s="69">
        <v>0</v>
      </c>
      <c r="J126" s="69">
        <v>5.2629999999999999</v>
      </c>
      <c r="K126" s="69">
        <v>0</v>
      </c>
      <c r="L126" s="69">
        <v>0</v>
      </c>
      <c r="M126" s="69">
        <v>0</v>
      </c>
      <c r="N126" s="69">
        <v>1.0029999999999999</v>
      </c>
      <c r="O126" s="69">
        <v>0</v>
      </c>
      <c r="P126" s="69">
        <v>0</v>
      </c>
      <c r="Q126" s="69">
        <v>0</v>
      </c>
      <c r="R126" s="70">
        <v>0</v>
      </c>
      <c r="S126" s="69">
        <v>142.87200000000001</v>
      </c>
      <c r="V126" s="66"/>
    </row>
    <row r="127" spans="2:22" s="6" customFormat="1" ht="12.75" x14ac:dyDescent="0.2">
      <c r="B127" s="16" t="s">
        <v>599</v>
      </c>
      <c r="C127" s="16" t="s">
        <v>150</v>
      </c>
      <c r="D127" s="16" t="s">
        <v>7</v>
      </c>
      <c r="E127" s="16" t="s">
        <v>7</v>
      </c>
      <c r="F127" s="34">
        <v>169412.99999999997</v>
      </c>
      <c r="G127" s="69">
        <v>16.239999999999998</v>
      </c>
      <c r="H127" s="69">
        <v>70.373000000000005</v>
      </c>
      <c r="I127" s="69">
        <v>1.05</v>
      </c>
      <c r="J127" s="69">
        <v>6.66</v>
      </c>
      <c r="K127" s="69">
        <v>7.35</v>
      </c>
      <c r="L127" s="69">
        <v>0</v>
      </c>
      <c r="M127" s="69">
        <v>0</v>
      </c>
      <c r="N127" s="69">
        <v>5.9189999999999996</v>
      </c>
      <c r="O127" s="69">
        <v>0</v>
      </c>
      <c r="P127" s="69">
        <v>12.5</v>
      </c>
      <c r="Q127" s="69">
        <v>70.5</v>
      </c>
      <c r="R127" s="70">
        <v>0</v>
      </c>
      <c r="S127" s="69">
        <v>190.59299999999999</v>
      </c>
      <c r="V127" s="66"/>
    </row>
    <row r="128" spans="2:22" s="6" customFormat="1" ht="12.75" x14ac:dyDescent="0.2">
      <c r="B128" s="16" t="s">
        <v>600</v>
      </c>
      <c r="C128" s="16" t="s">
        <v>151</v>
      </c>
      <c r="D128" s="16" t="s">
        <v>8</v>
      </c>
      <c r="E128" s="16" t="s">
        <v>8</v>
      </c>
      <c r="F128" s="34">
        <v>64776.999999999993</v>
      </c>
      <c r="G128" s="69">
        <v>14.382999999999999</v>
      </c>
      <c r="H128" s="69">
        <v>0.112</v>
      </c>
      <c r="I128" s="69">
        <v>0</v>
      </c>
      <c r="J128" s="69">
        <v>0</v>
      </c>
      <c r="K128" s="69">
        <v>0</v>
      </c>
      <c r="L128" s="69">
        <v>0</v>
      </c>
      <c r="M128" s="69">
        <v>0.19</v>
      </c>
      <c r="N128" s="69">
        <v>2.0699999999999998</v>
      </c>
      <c r="O128" s="69">
        <v>0</v>
      </c>
      <c r="P128" s="69">
        <v>0</v>
      </c>
      <c r="Q128" s="69">
        <v>21.5</v>
      </c>
      <c r="R128" s="70">
        <v>0</v>
      </c>
      <c r="S128" s="69">
        <v>38.255000000000003</v>
      </c>
      <c r="V128" s="66"/>
    </row>
    <row r="129" spans="2:22" s="6" customFormat="1" ht="12.75" x14ac:dyDescent="0.2">
      <c r="B129" s="16" t="s">
        <v>601</v>
      </c>
      <c r="C129" s="16" t="s">
        <v>152</v>
      </c>
      <c r="D129" s="16" t="s">
        <v>26</v>
      </c>
      <c r="E129" s="16" t="s">
        <v>2</v>
      </c>
      <c r="F129" s="34">
        <v>26938</v>
      </c>
      <c r="G129" s="69">
        <v>49.027999999999999</v>
      </c>
      <c r="H129" s="69">
        <v>6.0000000000000001E-3</v>
      </c>
      <c r="I129" s="69">
        <v>0</v>
      </c>
      <c r="J129" s="69">
        <v>0</v>
      </c>
      <c r="K129" s="69">
        <v>0</v>
      </c>
      <c r="L129" s="69">
        <v>0</v>
      </c>
      <c r="M129" s="69">
        <v>0</v>
      </c>
      <c r="N129" s="69">
        <v>0</v>
      </c>
      <c r="O129" s="69">
        <v>0</v>
      </c>
      <c r="P129" s="69">
        <v>0</v>
      </c>
      <c r="Q129" s="69">
        <v>0</v>
      </c>
      <c r="R129" s="70">
        <v>0</v>
      </c>
      <c r="S129" s="69">
        <v>49.033999999999999</v>
      </c>
      <c r="V129" s="66"/>
    </row>
    <row r="130" spans="2:22" s="6" customFormat="1" ht="12.75" x14ac:dyDescent="0.2">
      <c r="B130" s="16" t="s">
        <v>602</v>
      </c>
      <c r="C130" s="16" t="s">
        <v>153</v>
      </c>
      <c r="D130" s="16" t="s">
        <v>5</v>
      </c>
      <c r="E130" s="16" t="s">
        <v>2</v>
      </c>
      <c r="F130" s="34">
        <v>35473</v>
      </c>
      <c r="G130" s="69">
        <v>41.204999999999998</v>
      </c>
      <c r="H130" s="69">
        <v>1.1859999999999999</v>
      </c>
      <c r="I130" s="69">
        <v>1.9E-2</v>
      </c>
      <c r="J130" s="69">
        <v>2.7709999999999999</v>
      </c>
      <c r="K130" s="69">
        <v>0</v>
      </c>
      <c r="L130" s="69">
        <v>0</v>
      </c>
      <c r="M130" s="69">
        <v>0</v>
      </c>
      <c r="N130" s="69">
        <v>0</v>
      </c>
      <c r="O130" s="69">
        <v>0</v>
      </c>
      <c r="P130" s="69">
        <v>0</v>
      </c>
      <c r="Q130" s="69">
        <v>0</v>
      </c>
      <c r="R130" s="70">
        <v>0</v>
      </c>
      <c r="S130" s="69">
        <v>45.182000000000002</v>
      </c>
      <c r="V130" s="66"/>
    </row>
    <row r="131" spans="2:22" s="6" customFormat="1" ht="12.75" x14ac:dyDescent="0.2">
      <c r="B131" s="16" t="s">
        <v>603</v>
      </c>
      <c r="C131" s="16" t="s">
        <v>154</v>
      </c>
      <c r="D131" s="16" t="s">
        <v>12</v>
      </c>
      <c r="E131" s="16" t="s">
        <v>2</v>
      </c>
      <c r="F131" s="34">
        <v>35463</v>
      </c>
      <c r="G131" s="69">
        <v>3.569</v>
      </c>
      <c r="H131" s="69">
        <v>8.8999999999999996E-2</v>
      </c>
      <c r="I131" s="69">
        <v>0</v>
      </c>
      <c r="J131" s="69">
        <v>1.6</v>
      </c>
      <c r="K131" s="69">
        <v>0</v>
      </c>
      <c r="L131" s="69">
        <v>0</v>
      </c>
      <c r="M131" s="69">
        <v>0</v>
      </c>
      <c r="N131" s="69">
        <v>3.8079999999999998</v>
      </c>
      <c r="O131" s="69">
        <v>0</v>
      </c>
      <c r="P131" s="69">
        <v>0</v>
      </c>
      <c r="Q131" s="69">
        <v>0</v>
      </c>
      <c r="R131" s="70">
        <v>0</v>
      </c>
      <c r="S131" s="69">
        <v>9.0660000000000007</v>
      </c>
      <c r="V131" s="66"/>
    </row>
    <row r="132" spans="2:22" s="6" customFormat="1" ht="12.75" x14ac:dyDescent="0.2">
      <c r="B132" s="16" t="s">
        <v>604</v>
      </c>
      <c r="C132" s="16" t="s">
        <v>155</v>
      </c>
      <c r="D132" s="16" t="s">
        <v>9</v>
      </c>
      <c r="E132" s="16" t="s">
        <v>2</v>
      </c>
      <c r="F132" s="34">
        <v>92247</v>
      </c>
      <c r="G132" s="69">
        <v>8.0779999999999994</v>
      </c>
      <c r="H132" s="69">
        <v>0.01</v>
      </c>
      <c r="I132" s="69">
        <v>0</v>
      </c>
      <c r="J132" s="69">
        <v>0</v>
      </c>
      <c r="K132" s="69">
        <v>0</v>
      </c>
      <c r="L132" s="69">
        <v>0</v>
      </c>
      <c r="M132" s="69">
        <v>0</v>
      </c>
      <c r="N132" s="69">
        <v>15.912000000000001</v>
      </c>
      <c r="O132" s="69">
        <v>0</v>
      </c>
      <c r="P132" s="69">
        <v>0</v>
      </c>
      <c r="Q132" s="69">
        <v>0</v>
      </c>
      <c r="R132" s="70">
        <v>0</v>
      </c>
      <c r="S132" s="69">
        <v>24</v>
      </c>
      <c r="V132" s="66"/>
    </row>
    <row r="133" spans="2:22" s="6" customFormat="1" ht="12.75" x14ac:dyDescent="0.2">
      <c r="B133" s="16" t="s">
        <v>605</v>
      </c>
      <c r="C133" s="16" t="s">
        <v>156</v>
      </c>
      <c r="D133" s="16" t="s">
        <v>15</v>
      </c>
      <c r="E133" s="16" t="s">
        <v>2</v>
      </c>
      <c r="F133" s="34">
        <v>50344</v>
      </c>
      <c r="G133" s="69">
        <v>12</v>
      </c>
      <c r="H133" s="69">
        <v>2.3460000000000001</v>
      </c>
      <c r="I133" s="69">
        <v>0</v>
      </c>
      <c r="J133" s="69">
        <v>5.6420000000000003</v>
      </c>
      <c r="K133" s="69">
        <v>0</v>
      </c>
      <c r="L133" s="69">
        <v>0</v>
      </c>
      <c r="M133" s="69">
        <v>4.742</v>
      </c>
      <c r="N133" s="69">
        <v>6.7460000000000004</v>
      </c>
      <c r="O133" s="69">
        <v>0</v>
      </c>
      <c r="P133" s="69">
        <v>0</v>
      </c>
      <c r="Q133" s="69">
        <v>0.15</v>
      </c>
      <c r="R133" s="70">
        <v>0</v>
      </c>
      <c r="S133" s="69">
        <v>31.626000000000001</v>
      </c>
      <c r="V133" s="66"/>
    </row>
    <row r="134" spans="2:22" s="6" customFormat="1" ht="12.75" x14ac:dyDescent="0.2">
      <c r="B134" s="16" t="s">
        <v>606</v>
      </c>
      <c r="C134" s="16" t="s">
        <v>157</v>
      </c>
      <c r="D134" s="16" t="s">
        <v>7</v>
      </c>
      <c r="E134" s="16" t="s">
        <v>7</v>
      </c>
      <c r="F134" s="34">
        <v>296383</v>
      </c>
      <c r="G134" s="69">
        <v>8.9450000000000003</v>
      </c>
      <c r="H134" s="69">
        <v>3.0529999999999999</v>
      </c>
      <c r="I134" s="69">
        <v>0</v>
      </c>
      <c r="J134" s="69">
        <v>0</v>
      </c>
      <c r="K134" s="69">
        <v>0</v>
      </c>
      <c r="L134" s="69">
        <v>0</v>
      </c>
      <c r="M134" s="69">
        <v>0</v>
      </c>
      <c r="N134" s="69">
        <v>13.214</v>
      </c>
      <c r="O134" s="69">
        <v>0</v>
      </c>
      <c r="P134" s="69">
        <v>0</v>
      </c>
      <c r="Q134" s="69">
        <v>0</v>
      </c>
      <c r="R134" s="70">
        <v>0</v>
      </c>
      <c r="S134" s="69">
        <v>25.212</v>
      </c>
      <c r="V134" s="66"/>
    </row>
    <row r="135" spans="2:22" s="6" customFormat="1" ht="12.75" x14ac:dyDescent="0.2">
      <c r="B135" s="16" t="s">
        <v>607</v>
      </c>
      <c r="C135" s="16" t="s">
        <v>158</v>
      </c>
      <c r="D135" s="16" t="s">
        <v>5</v>
      </c>
      <c r="E135" s="16" t="s">
        <v>2</v>
      </c>
      <c r="F135" s="34">
        <v>51546</v>
      </c>
      <c r="G135" s="69">
        <v>5.2869999999999999</v>
      </c>
      <c r="H135" s="69">
        <v>5.0000000000000001E-3</v>
      </c>
      <c r="I135" s="69">
        <v>0</v>
      </c>
      <c r="J135" s="69">
        <v>0</v>
      </c>
      <c r="K135" s="69">
        <v>0</v>
      </c>
      <c r="L135" s="69">
        <v>0</v>
      </c>
      <c r="M135" s="69">
        <v>1.6719999999999999</v>
      </c>
      <c r="N135" s="69">
        <v>8.2420000000000009</v>
      </c>
      <c r="O135" s="69">
        <v>0</v>
      </c>
      <c r="P135" s="69">
        <v>0</v>
      </c>
      <c r="Q135" s="69">
        <v>0</v>
      </c>
      <c r="R135" s="70">
        <v>0</v>
      </c>
      <c r="S135" s="69">
        <v>15.206</v>
      </c>
      <c r="V135" s="66"/>
    </row>
    <row r="136" spans="2:22" s="6" customFormat="1" ht="12.75" x14ac:dyDescent="0.2">
      <c r="B136" s="16" t="s">
        <v>608</v>
      </c>
      <c r="C136" s="16" t="s">
        <v>159</v>
      </c>
      <c r="D136" s="16" t="s">
        <v>11</v>
      </c>
      <c r="E136" s="16" t="s">
        <v>2</v>
      </c>
      <c r="F136" s="34">
        <v>36427</v>
      </c>
      <c r="G136" s="69">
        <v>3.5779999999999998</v>
      </c>
      <c r="H136" s="69">
        <v>0</v>
      </c>
      <c r="I136" s="69">
        <v>0</v>
      </c>
      <c r="J136" s="69">
        <v>0</v>
      </c>
      <c r="K136" s="69">
        <v>0</v>
      </c>
      <c r="L136" s="69">
        <v>0</v>
      </c>
      <c r="M136" s="69">
        <v>0</v>
      </c>
      <c r="N136" s="69">
        <v>0</v>
      </c>
      <c r="O136" s="69">
        <v>0</v>
      </c>
      <c r="P136" s="69">
        <v>0</v>
      </c>
      <c r="Q136" s="69">
        <v>0</v>
      </c>
      <c r="R136" s="70">
        <v>0</v>
      </c>
      <c r="S136" s="69">
        <v>3.5779999999999998</v>
      </c>
      <c r="V136" s="66"/>
    </row>
    <row r="137" spans="2:22" s="6" customFormat="1" ht="12.75" x14ac:dyDescent="0.2">
      <c r="B137" s="16" t="s">
        <v>609</v>
      </c>
      <c r="C137" s="16" t="s">
        <v>160</v>
      </c>
      <c r="D137" s="16" t="s">
        <v>11</v>
      </c>
      <c r="E137" s="16" t="s">
        <v>2</v>
      </c>
      <c r="F137" s="34">
        <v>40904</v>
      </c>
      <c r="G137" s="69">
        <v>5.3659999999999997</v>
      </c>
      <c r="H137" s="69">
        <v>0</v>
      </c>
      <c r="I137" s="69">
        <v>0</v>
      </c>
      <c r="J137" s="69">
        <v>0</v>
      </c>
      <c r="K137" s="69">
        <v>0</v>
      </c>
      <c r="L137" s="69">
        <v>0</v>
      </c>
      <c r="M137" s="69">
        <v>0.33</v>
      </c>
      <c r="N137" s="69">
        <v>0</v>
      </c>
      <c r="O137" s="69">
        <v>0</v>
      </c>
      <c r="P137" s="69">
        <v>0</v>
      </c>
      <c r="Q137" s="69">
        <v>0</v>
      </c>
      <c r="R137" s="70">
        <v>0</v>
      </c>
      <c r="S137" s="69">
        <v>5.6959999999999997</v>
      </c>
      <c r="V137" s="66"/>
    </row>
    <row r="138" spans="2:22" s="6" customFormat="1" ht="12.75" x14ac:dyDescent="0.2">
      <c r="B138" s="16" t="s">
        <v>610</v>
      </c>
      <c r="C138" s="16" t="s">
        <v>161</v>
      </c>
      <c r="D138" s="16" t="s">
        <v>26</v>
      </c>
      <c r="E138" s="16" t="s">
        <v>2</v>
      </c>
      <c r="F138" s="34">
        <v>43515</v>
      </c>
      <c r="G138" s="69">
        <v>21.004999999999999</v>
      </c>
      <c r="H138" s="69">
        <v>4.8879999999999999</v>
      </c>
      <c r="I138" s="69">
        <v>0</v>
      </c>
      <c r="J138" s="69">
        <v>0</v>
      </c>
      <c r="K138" s="69">
        <v>60</v>
      </c>
      <c r="L138" s="69">
        <v>0</v>
      </c>
      <c r="M138" s="69">
        <v>0</v>
      </c>
      <c r="N138" s="69">
        <v>0</v>
      </c>
      <c r="O138" s="69">
        <v>0</v>
      </c>
      <c r="P138" s="69">
        <v>0</v>
      </c>
      <c r="Q138" s="69">
        <v>0</v>
      </c>
      <c r="R138" s="70">
        <v>0</v>
      </c>
      <c r="S138" s="69">
        <v>85.893000000000001</v>
      </c>
      <c r="V138" s="66"/>
    </row>
    <row r="139" spans="2:22" s="6" customFormat="1" ht="12.75" x14ac:dyDescent="0.2">
      <c r="B139" s="16" t="s">
        <v>611</v>
      </c>
      <c r="C139" s="16" t="s">
        <v>162</v>
      </c>
      <c r="D139" s="16" t="s">
        <v>6</v>
      </c>
      <c r="E139" s="16" t="s">
        <v>2</v>
      </c>
      <c r="F139" s="34">
        <v>100721</v>
      </c>
      <c r="G139" s="69">
        <v>3.5110000000000001</v>
      </c>
      <c r="H139" s="69">
        <v>2.1000000000000001E-2</v>
      </c>
      <c r="I139" s="69">
        <v>0</v>
      </c>
      <c r="J139" s="69">
        <v>0</v>
      </c>
      <c r="K139" s="69">
        <v>0</v>
      </c>
      <c r="L139" s="69">
        <v>0</v>
      </c>
      <c r="M139" s="69">
        <v>0</v>
      </c>
      <c r="N139" s="69">
        <v>0</v>
      </c>
      <c r="O139" s="69">
        <v>0</v>
      </c>
      <c r="P139" s="69">
        <v>0</v>
      </c>
      <c r="Q139" s="69">
        <v>0</v>
      </c>
      <c r="R139" s="70">
        <v>0</v>
      </c>
      <c r="S139" s="69">
        <v>3.532</v>
      </c>
      <c r="V139" s="66"/>
    </row>
    <row r="140" spans="2:22" s="6" customFormat="1" ht="12.75" x14ac:dyDescent="0.2">
      <c r="B140" s="16" t="s">
        <v>612</v>
      </c>
      <c r="C140" s="16" t="s">
        <v>163</v>
      </c>
      <c r="D140" s="16" t="s">
        <v>11</v>
      </c>
      <c r="E140" s="16" t="s">
        <v>2</v>
      </c>
      <c r="F140" s="34">
        <v>55935</v>
      </c>
      <c r="G140" s="69">
        <v>5.6210000000000004</v>
      </c>
      <c r="H140" s="69">
        <v>2E-3</v>
      </c>
      <c r="I140" s="69">
        <v>3.5000000000000003E-2</v>
      </c>
      <c r="J140" s="69">
        <v>0</v>
      </c>
      <c r="K140" s="69">
        <v>0</v>
      </c>
      <c r="L140" s="69">
        <v>0</v>
      </c>
      <c r="M140" s="69">
        <v>0</v>
      </c>
      <c r="N140" s="69">
        <v>1.54</v>
      </c>
      <c r="O140" s="69">
        <v>0</v>
      </c>
      <c r="P140" s="69">
        <v>0</v>
      </c>
      <c r="Q140" s="69">
        <v>0</v>
      </c>
      <c r="R140" s="70">
        <v>0</v>
      </c>
      <c r="S140" s="69">
        <v>7.1980000000000004</v>
      </c>
      <c r="V140" s="66"/>
    </row>
    <row r="141" spans="2:22" s="6" customFormat="1" ht="12.75" x14ac:dyDescent="0.2">
      <c r="B141" s="16" t="s">
        <v>613</v>
      </c>
      <c r="C141" s="16" t="s">
        <v>164</v>
      </c>
      <c r="D141" s="16" t="s">
        <v>8</v>
      </c>
      <c r="E141" s="16" t="s">
        <v>8</v>
      </c>
      <c r="F141" s="34">
        <v>58008</v>
      </c>
      <c r="G141" s="69">
        <v>26.526</v>
      </c>
      <c r="H141" s="69">
        <v>5.266</v>
      </c>
      <c r="I141" s="69">
        <v>59.255000000000003</v>
      </c>
      <c r="J141" s="69">
        <v>0.499</v>
      </c>
      <c r="K141" s="69">
        <v>0</v>
      </c>
      <c r="L141" s="69">
        <v>0</v>
      </c>
      <c r="M141" s="69">
        <v>0.105</v>
      </c>
      <c r="N141" s="69">
        <v>2.13</v>
      </c>
      <c r="O141" s="69">
        <v>0</v>
      </c>
      <c r="P141" s="69">
        <v>0</v>
      </c>
      <c r="Q141" s="69">
        <v>0</v>
      </c>
      <c r="R141" s="70">
        <v>0</v>
      </c>
      <c r="S141" s="69">
        <v>93.78</v>
      </c>
      <c r="V141" s="66"/>
    </row>
    <row r="142" spans="2:22" s="6" customFormat="1" ht="12.75" x14ac:dyDescent="0.2">
      <c r="B142" s="16" t="s">
        <v>614</v>
      </c>
      <c r="C142" s="16" t="s">
        <v>165</v>
      </c>
      <c r="D142" s="16" t="s">
        <v>6</v>
      </c>
      <c r="E142" s="16" t="s">
        <v>2</v>
      </c>
      <c r="F142" s="34">
        <v>90429</v>
      </c>
      <c r="G142" s="69">
        <v>2.137</v>
      </c>
      <c r="H142" s="69">
        <v>0</v>
      </c>
      <c r="I142" s="69">
        <v>0</v>
      </c>
      <c r="J142" s="69">
        <v>0</v>
      </c>
      <c r="K142" s="69">
        <v>0</v>
      </c>
      <c r="L142" s="69">
        <v>0</v>
      </c>
      <c r="M142" s="69">
        <v>0</v>
      </c>
      <c r="N142" s="69">
        <v>0</v>
      </c>
      <c r="O142" s="69">
        <v>0</v>
      </c>
      <c r="P142" s="69">
        <v>0</v>
      </c>
      <c r="Q142" s="69">
        <v>0</v>
      </c>
      <c r="R142" s="70">
        <v>0</v>
      </c>
      <c r="S142" s="69">
        <v>2.137</v>
      </c>
      <c r="V142" s="66"/>
    </row>
    <row r="143" spans="2:22" s="6" customFormat="1" ht="12.75" x14ac:dyDescent="0.2">
      <c r="B143" s="16" t="s">
        <v>615</v>
      </c>
      <c r="C143" s="16" t="s">
        <v>166</v>
      </c>
      <c r="D143" s="16" t="s">
        <v>12</v>
      </c>
      <c r="E143" s="16" t="s">
        <v>2</v>
      </c>
      <c r="F143" s="34">
        <v>54567</v>
      </c>
      <c r="G143" s="69">
        <v>3.8250000000000002</v>
      </c>
      <c r="H143" s="69">
        <v>1.0999999999999999E-2</v>
      </c>
      <c r="I143" s="69">
        <v>0</v>
      </c>
      <c r="J143" s="69">
        <v>0</v>
      </c>
      <c r="K143" s="69">
        <v>0</v>
      </c>
      <c r="L143" s="69">
        <v>0</v>
      </c>
      <c r="M143" s="69">
        <v>0.255</v>
      </c>
      <c r="N143" s="69">
        <v>0</v>
      </c>
      <c r="O143" s="69">
        <v>91</v>
      </c>
      <c r="P143" s="69">
        <v>9.5</v>
      </c>
      <c r="Q143" s="69">
        <v>4.2</v>
      </c>
      <c r="R143" s="70">
        <v>0</v>
      </c>
      <c r="S143" s="69">
        <v>108.791</v>
      </c>
      <c r="V143" s="66"/>
    </row>
    <row r="144" spans="2:22" s="6" customFormat="1" ht="12.75" x14ac:dyDescent="0.2">
      <c r="B144" s="16" t="s">
        <v>616</v>
      </c>
      <c r="C144" s="16" t="s">
        <v>167</v>
      </c>
      <c r="D144" s="16" t="s">
        <v>406</v>
      </c>
      <c r="E144" s="16" t="s">
        <v>2</v>
      </c>
      <c r="F144" s="34">
        <v>38608</v>
      </c>
      <c r="G144" s="69">
        <v>18.236000000000001</v>
      </c>
      <c r="H144" s="69">
        <v>0.25600000000000001</v>
      </c>
      <c r="I144" s="69">
        <v>0.23400000000000001</v>
      </c>
      <c r="J144" s="69">
        <v>1.198</v>
      </c>
      <c r="K144" s="69">
        <v>0</v>
      </c>
      <c r="L144" s="69">
        <v>0</v>
      </c>
      <c r="M144" s="69">
        <v>7.4999999999999997E-2</v>
      </c>
      <c r="N144" s="69">
        <v>7.8920000000000003</v>
      </c>
      <c r="O144" s="69">
        <v>0</v>
      </c>
      <c r="P144" s="69">
        <v>0</v>
      </c>
      <c r="Q144" s="69">
        <v>0</v>
      </c>
      <c r="R144" s="70">
        <v>0</v>
      </c>
      <c r="S144" s="69">
        <v>27.89</v>
      </c>
      <c r="V144" s="66"/>
    </row>
    <row r="145" spans="2:22" s="6" customFormat="1" ht="12.75" x14ac:dyDescent="0.2">
      <c r="B145" s="16" t="s">
        <v>617</v>
      </c>
      <c r="C145" s="16" t="s">
        <v>168</v>
      </c>
      <c r="D145" s="16" t="s">
        <v>6</v>
      </c>
      <c r="E145" s="16" t="s">
        <v>2</v>
      </c>
      <c r="F145" s="34">
        <v>69708</v>
      </c>
      <c r="G145" s="69">
        <v>0.61699999999999999</v>
      </c>
      <c r="H145" s="69">
        <v>0</v>
      </c>
      <c r="I145" s="69">
        <v>0</v>
      </c>
      <c r="J145" s="69">
        <v>0</v>
      </c>
      <c r="K145" s="69">
        <v>0</v>
      </c>
      <c r="L145" s="69">
        <v>0</v>
      </c>
      <c r="M145" s="69">
        <v>0</v>
      </c>
      <c r="N145" s="69">
        <v>0</v>
      </c>
      <c r="O145" s="69">
        <v>0</v>
      </c>
      <c r="P145" s="69">
        <v>0</v>
      </c>
      <c r="Q145" s="69">
        <v>0</v>
      </c>
      <c r="R145" s="70">
        <v>0</v>
      </c>
      <c r="S145" s="69">
        <v>0.61699999999999999</v>
      </c>
      <c r="V145" s="66"/>
    </row>
    <row r="146" spans="2:22" s="6" customFormat="1" ht="12.75" x14ac:dyDescent="0.2">
      <c r="B146" s="16" t="s">
        <v>618</v>
      </c>
      <c r="C146" s="16" t="s">
        <v>169</v>
      </c>
      <c r="D146" s="16" t="s">
        <v>15</v>
      </c>
      <c r="E146" s="16" t="s">
        <v>2</v>
      </c>
      <c r="F146" s="34">
        <v>35306</v>
      </c>
      <c r="G146" s="69">
        <v>7.681</v>
      </c>
      <c r="H146" s="69">
        <v>32.234000000000002</v>
      </c>
      <c r="I146" s="69">
        <v>0</v>
      </c>
      <c r="J146" s="69">
        <v>0.499</v>
      </c>
      <c r="K146" s="69">
        <v>0</v>
      </c>
      <c r="L146" s="69">
        <v>0</v>
      </c>
      <c r="M146" s="69">
        <v>0</v>
      </c>
      <c r="N146" s="69">
        <v>5.5910000000000002</v>
      </c>
      <c r="O146" s="69">
        <v>0</v>
      </c>
      <c r="P146" s="69">
        <v>0</v>
      </c>
      <c r="Q146" s="69">
        <v>0</v>
      </c>
      <c r="R146" s="70">
        <v>0</v>
      </c>
      <c r="S146" s="69">
        <v>46.005000000000003</v>
      </c>
      <c r="V146" s="66"/>
    </row>
    <row r="147" spans="2:22" s="6" customFormat="1" ht="12.75" x14ac:dyDescent="0.2">
      <c r="B147" s="16" t="s">
        <v>619</v>
      </c>
      <c r="C147" s="16" t="s">
        <v>170</v>
      </c>
      <c r="D147" s="16" t="s">
        <v>6</v>
      </c>
      <c r="E147" s="16" t="s">
        <v>2</v>
      </c>
      <c r="F147" s="34">
        <v>88036.999999999985</v>
      </c>
      <c r="G147" s="69">
        <v>2.4470000000000001</v>
      </c>
      <c r="H147" s="69">
        <v>0</v>
      </c>
      <c r="I147" s="69">
        <v>0</v>
      </c>
      <c r="J147" s="69">
        <v>0</v>
      </c>
      <c r="K147" s="69">
        <v>0</v>
      </c>
      <c r="L147" s="69">
        <v>0</v>
      </c>
      <c r="M147" s="69">
        <v>0</v>
      </c>
      <c r="N147" s="69">
        <v>0</v>
      </c>
      <c r="O147" s="69">
        <v>0</v>
      </c>
      <c r="P147" s="69">
        <v>0</v>
      </c>
      <c r="Q147" s="69">
        <v>0</v>
      </c>
      <c r="R147" s="70">
        <v>0</v>
      </c>
      <c r="S147" s="69">
        <v>2.4470000000000001</v>
      </c>
      <c r="V147" s="66"/>
    </row>
    <row r="148" spans="2:22" s="6" customFormat="1" ht="12.75" x14ac:dyDescent="0.2">
      <c r="B148" s="16" t="s">
        <v>620</v>
      </c>
      <c r="C148" s="16" t="s">
        <v>171</v>
      </c>
      <c r="D148" s="16" t="s">
        <v>26</v>
      </c>
      <c r="E148" s="16" t="s">
        <v>2</v>
      </c>
      <c r="F148" s="34">
        <v>35628</v>
      </c>
      <c r="G148" s="69">
        <v>3.1640000000000001</v>
      </c>
      <c r="H148" s="69">
        <v>0</v>
      </c>
      <c r="I148" s="69">
        <v>0</v>
      </c>
      <c r="J148" s="69">
        <v>0</v>
      </c>
      <c r="K148" s="69">
        <v>0</v>
      </c>
      <c r="L148" s="69">
        <v>0</v>
      </c>
      <c r="M148" s="69">
        <v>0</v>
      </c>
      <c r="N148" s="69">
        <v>0</v>
      </c>
      <c r="O148" s="69">
        <v>0</v>
      </c>
      <c r="P148" s="69">
        <v>0</v>
      </c>
      <c r="Q148" s="69">
        <v>0</v>
      </c>
      <c r="R148" s="70">
        <v>0</v>
      </c>
      <c r="S148" s="69">
        <v>3.1640000000000001</v>
      </c>
      <c r="V148" s="66"/>
    </row>
    <row r="149" spans="2:22" s="6" customFormat="1" ht="12.75" x14ac:dyDescent="0.2">
      <c r="B149" s="16" t="s">
        <v>621</v>
      </c>
      <c r="C149" s="16" t="s">
        <v>172</v>
      </c>
      <c r="D149" s="16" t="s">
        <v>406</v>
      </c>
      <c r="E149" s="16" t="s">
        <v>2</v>
      </c>
      <c r="F149" s="34">
        <v>68617</v>
      </c>
      <c r="G149" s="69">
        <v>13.872999999999999</v>
      </c>
      <c r="H149" s="69">
        <v>16.870999999999999</v>
      </c>
      <c r="I149" s="69">
        <v>0.23</v>
      </c>
      <c r="J149" s="69">
        <v>0</v>
      </c>
      <c r="K149" s="69">
        <v>0</v>
      </c>
      <c r="L149" s="69">
        <v>0</v>
      </c>
      <c r="M149" s="69">
        <v>3.5999999999999997E-2</v>
      </c>
      <c r="N149" s="69">
        <v>3.1150000000000002</v>
      </c>
      <c r="O149" s="69">
        <v>0</v>
      </c>
      <c r="P149" s="69">
        <v>0</v>
      </c>
      <c r="Q149" s="69">
        <v>0.3</v>
      </c>
      <c r="R149" s="70">
        <v>0</v>
      </c>
      <c r="S149" s="69">
        <v>34.426000000000002</v>
      </c>
      <c r="V149" s="66"/>
    </row>
    <row r="150" spans="2:22" s="6" customFormat="1" ht="12.75" x14ac:dyDescent="0.2">
      <c r="B150" s="16" t="s">
        <v>622</v>
      </c>
      <c r="C150" s="16" t="s">
        <v>173</v>
      </c>
      <c r="D150" s="16" t="s">
        <v>6</v>
      </c>
      <c r="E150" s="16" t="s">
        <v>2</v>
      </c>
      <c r="F150" s="34">
        <v>85563</v>
      </c>
      <c r="G150" s="69">
        <v>2.48</v>
      </c>
      <c r="H150" s="69">
        <v>0</v>
      </c>
      <c r="I150" s="69">
        <v>0</v>
      </c>
      <c r="J150" s="69">
        <v>0</v>
      </c>
      <c r="K150" s="69">
        <v>0</v>
      </c>
      <c r="L150" s="69">
        <v>0</v>
      </c>
      <c r="M150" s="69">
        <v>0</v>
      </c>
      <c r="N150" s="69">
        <v>0</v>
      </c>
      <c r="O150" s="69">
        <v>0</v>
      </c>
      <c r="P150" s="69">
        <v>0</v>
      </c>
      <c r="Q150" s="69">
        <v>0</v>
      </c>
      <c r="R150" s="70">
        <v>0</v>
      </c>
      <c r="S150" s="69">
        <v>2.48</v>
      </c>
      <c r="V150" s="66"/>
    </row>
    <row r="151" spans="2:22" s="6" customFormat="1" ht="12.75" x14ac:dyDescent="0.2">
      <c r="B151" s="16" t="s">
        <v>623</v>
      </c>
      <c r="C151" s="16" t="s">
        <v>174</v>
      </c>
      <c r="D151" s="16" t="s">
        <v>11</v>
      </c>
      <c r="E151" s="16" t="s">
        <v>2</v>
      </c>
      <c r="F151" s="34">
        <v>36475</v>
      </c>
      <c r="G151" s="69">
        <v>4.7789999999999999</v>
      </c>
      <c r="H151" s="69">
        <v>5.0000000000000001E-3</v>
      </c>
      <c r="I151" s="69">
        <v>0</v>
      </c>
      <c r="J151" s="69">
        <v>0</v>
      </c>
      <c r="K151" s="69">
        <v>0</v>
      </c>
      <c r="L151" s="69">
        <v>0</v>
      </c>
      <c r="M151" s="69">
        <v>0</v>
      </c>
      <c r="N151" s="69">
        <v>0.60099999999999998</v>
      </c>
      <c r="O151" s="69">
        <v>0</v>
      </c>
      <c r="P151" s="69">
        <v>0</v>
      </c>
      <c r="Q151" s="69">
        <v>0</v>
      </c>
      <c r="R151" s="70">
        <v>0</v>
      </c>
      <c r="S151" s="69">
        <v>5.3849999999999998</v>
      </c>
      <c r="V151" s="66"/>
    </row>
    <row r="152" spans="2:22" s="6" customFormat="1" ht="12.75" x14ac:dyDescent="0.2">
      <c r="B152" s="16" t="s">
        <v>624</v>
      </c>
      <c r="C152" s="16" t="s">
        <v>175</v>
      </c>
      <c r="D152" s="16" t="s">
        <v>9</v>
      </c>
      <c r="E152" s="16" t="s">
        <v>2</v>
      </c>
      <c r="F152" s="34">
        <v>41275.000000000007</v>
      </c>
      <c r="G152" s="69">
        <v>4.657</v>
      </c>
      <c r="H152" s="69">
        <v>8.2989999999999995</v>
      </c>
      <c r="I152" s="69">
        <v>0</v>
      </c>
      <c r="J152" s="69">
        <v>0</v>
      </c>
      <c r="K152" s="69">
        <v>0</v>
      </c>
      <c r="L152" s="69">
        <v>0</v>
      </c>
      <c r="M152" s="69">
        <v>0</v>
      </c>
      <c r="N152" s="69">
        <v>0</v>
      </c>
      <c r="O152" s="69">
        <v>0</v>
      </c>
      <c r="P152" s="69">
        <v>0</v>
      </c>
      <c r="Q152" s="69">
        <v>0</v>
      </c>
      <c r="R152" s="70">
        <v>0</v>
      </c>
      <c r="S152" s="69">
        <v>12.956</v>
      </c>
      <c r="V152" s="66"/>
    </row>
    <row r="153" spans="2:22" s="6" customFormat="1" ht="12.75" x14ac:dyDescent="0.2">
      <c r="B153" s="16" t="s">
        <v>625</v>
      </c>
      <c r="C153" s="16" t="s">
        <v>176</v>
      </c>
      <c r="D153" s="16" t="s">
        <v>11</v>
      </c>
      <c r="E153" s="16" t="s">
        <v>2</v>
      </c>
      <c r="F153" s="34">
        <v>39370</v>
      </c>
      <c r="G153" s="69">
        <v>3.2629999999999999</v>
      </c>
      <c r="H153" s="69">
        <v>0</v>
      </c>
      <c r="I153" s="69">
        <v>0</v>
      </c>
      <c r="J153" s="69">
        <v>0</v>
      </c>
      <c r="K153" s="69">
        <v>0</v>
      </c>
      <c r="L153" s="69">
        <v>0</v>
      </c>
      <c r="M153" s="69">
        <v>0.77200000000000002</v>
      </c>
      <c r="N153" s="69">
        <v>3.0710000000000002</v>
      </c>
      <c r="O153" s="69">
        <v>0</v>
      </c>
      <c r="P153" s="69">
        <v>0</v>
      </c>
      <c r="Q153" s="69">
        <v>0</v>
      </c>
      <c r="R153" s="70">
        <v>0</v>
      </c>
      <c r="S153" s="69">
        <v>7.1059999999999999</v>
      </c>
      <c r="V153" s="66"/>
    </row>
    <row r="154" spans="2:22" s="6" customFormat="1" ht="12.75" x14ac:dyDescent="0.2">
      <c r="B154" s="16" t="s">
        <v>626</v>
      </c>
      <c r="C154" s="16" t="s">
        <v>177</v>
      </c>
      <c r="D154" s="16" t="s">
        <v>11</v>
      </c>
      <c r="E154" s="16" t="s">
        <v>2</v>
      </c>
      <c r="F154" s="34">
        <v>52375.999999999993</v>
      </c>
      <c r="G154" s="69">
        <v>8.3870000000000005</v>
      </c>
      <c r="H154" s="69">
        <v>0</v>
      </c>
      <c r="I154" s="69">
        <v>0</v>
      </c>
      <c r="J154" s="69">
        <v>0</v>
      </c>
      <c r="K154" s="69">
        <v>0</v>
      </c>
      <c r="L154" s="69">
        <v>0</v>
      </c>
      <c r="M154" s="69">
        <v>2</v>
      </c>
      <c r="N154" s="69">
        <v>2.0960000000000001</v>
      </c>
      <c r="O154" s="69">
        <v>0</v>
      </c>
      <c r="P154" s="69">
        <v>0</v>
      </c>
      <c r="Q154" s="69">
        <v>0</v>
      </c>
      <c r="R154" s="70">
        <v>0</v>
      </c>
      <c r="S154" s="69">
        <v>12.483000000000001</v>
      </c>
      <c r="V154" s="66"/>
    </row>
    <row r="155" spans="2:22" s="6" customFormat="1" ht="12.75" x14ac:dyDescent="0.2">
      <c r="B155" s="16" t="s">
        <v>627</v>
      </c>
      <c r="C155" s="16" t="s">
        <v>178</v>
      </c>
      <c r="D155" s="16" t="s">
        <v>6</v>
      </c>
      <c r="E155" s="16" t="s">
        <v>2</v>
      </c>
      <c r="F155" s="34">
        <v>99760.000000000015</v>
      </c>
      <c r="G155" s="69">
        <v>4.8940000000000001</v>
      </c>
      <c r="H155" s="69">
        <v>5.9240000000000004</v>
      </c>
      <c r="I155" s="69">
        <v>0</v>
      </c>
      <c r="J155" s="69">
        <v>0</v>
      </c>
      <c r="K155" s="69">
        <v>0</v>
      </c>
      <c r="L155" s="69">
        <v>0</v>
      </c>
      <c r="M155" s="69">
        <v>11.849</v>
      </c>
      <c r="N155" s="69">
        <v>20.210999999999999</v>
      </c>
      <c r="O155" s="69">
        <v>0</v>
      </c>
      <c r="P155" s="69">
        <v>0</v>
      </c>
      <c r="Q155" s="69">
        <v>0</v>
      </c>
      <c r="R155" s="70">
        <v>0</v>
      </c>
      <c r="S155" s="69">
        <v>42.878</v>
      </c>
      <c r="V155" s="66"/>
    </row>
    <row r="156" spans="2:22" s="6" customFormat="1" ht="12.75" x14ac:dyDescent="0.2">
      <c r="B156" s="16" t="s">
        <v>628</v>
      </c>
      <c r="C156" s="16" t="s">
        <v>179</v>
      </c>
      <c r="D156" s="16" t="s">
        <v>13</v>
      </c>
      <c r="E156" s="16" t="s">
        <v>2</v>
      </c>
      <c r="F156" s="34">
        <v>79772</v>
      </c>
      <c r="G156" s="69">
        <v>45.421999999999997</v>
      </c>
      <c r="H156" s="69">
        <v>0.217</v>
      </c>
      <c r="I156" s="69">
        <v>3.5000000000000003E-2</v>
      </c>
      <c r="J156" s="69">
        <v>8.8379999999999992</v>
      </c>
      <c r="K156" s="69">
        <v>0</v>
      </c>
      <c r="L156" s="69">
        <v>0</v>
      </c>
      <c r="M156" s="69">
        <v>0</v>
      </c>
      <c r="N156" s="69">
        <v>0</v>
      </c>
      <c r="O156" s="69">
        <v>0</v>
      </c>
      <c r="P156" s="69">
        <v>0</v>
      </c>
      <c r="Q156" s="69">
        <v>0.49</v>
      </c>
      <c r="R156" s="70">
        <v>0</v>
      </c>
      <c r="S156" s="69">
        <v>55.003</v>
      </c>
      <c r="V156" s="66"/>
    </row>
    <row r="157" spans="2:22" s="6" customFormat="1" ht="12.75" x14ac:dyDescent="0.2">
      <c r="B157" s="16" t="s">
        <v>629</v>
      </c>
      <c r="C157" s="16" t="s">
        <v>180</v>
      </c>
      <c r="D157" s="16" t="s">
        <v>26</v>
      </c>
      <c r="E157" s="16" t="s">
        <v>2</v>
      </c>
      <c r="F157" s="34">
        <v>41022</v>
      </c>
      <c r="G157" s="69">
        <v>2.1709999999999998</v>
      </c>
      <c r="H157" s="69">
        <v>0</v>
      </c>
      <c r="I157" s="69">
        <v>0</v>
      </c>
      <c r="J157" s="69">
        <v>0</v>
      </c>
      <c r="K157" s="69">
        <v>0</v>
      </c>
      <c r="L157" s="69">
        <v>0</v>
      </c>
      <c r="M157" s="69">
        <v>0</v>
      </c>
      <c r="N157" s="69">
        <v>0</v>
      </c>
      <c r="O157" s="69">
        <v>0</v>
      </c>
      <c r="P157" s="69">
        <v>0</v>
      </c>
      <c r="Q157" s="69">
        <v>0</v>
      </c>
      <c r="R157" s="70">
        <v>0</v>
      </c>
      <c r="S157" s="69">
        <v>2.1709999999999998</v>
      </c>
      <c r="V157" s="66"/>
    </row>
    <row r="158" spans="2:22" s="6" customFormat="1" ht="12.75" x14ac:dyDescent="0.2">
      <c r="B158" s="16" t="s">
        <v>630</v>
      </c>
      <c r="C158" s="16" t="s">
        <v>181</v>
      </c>
      <c r="D158" s="16" t="s">
        <v>15</v>
      </c>
      <c r="E158" s="16" t="s">
        <v>2</v>
      </c>
      <c r="F158" s="34">
        <v>40569</v>
      </c>
      <c r="G158" s="69">
        <v>3.5880000000000001</v>
      </c>
      <c r="H158" s="69">
        <v>1.7000000000000001E-2</v>
      </c>
      <c r="I158" s="69">
        <v>1.385</v>
      </c>
      <c r="J158" s="69">
        <v>0</v>
      </c>
      <c r="K158" s="69">
        <v>0</v>
      </c>
      <c r="L158" s="69">
        <v>0</v>
      </c>
      <c r="M158" s="69">
        <v>0</v>
      </c>
      <c r="N158" s="69">
        <v>3.09</v>
      </c>
      <c r="O158" s="69">
        <v>0</v>
      </c>
      <c r="P158" s="69">
        <v>0</v>
      </c>
      <c r="Q158" s="69">
        <v>0</v>
      </c>
      <c r="R158" s="70">
        <v>0</v>
      </c>
      <c r="S158" s="69">
        <v>8.08</v>
      </c>
      <c r="V158" s="66"/>
    </row>
    <row r="159" spans="2:22" s="6" customFormat="1" ht="12.75" x14ac:dyDescent="0.2">
      <c r="B159" s="16" t="s">
        <v>631</v>
      </c>
      <c r="C159" s="16" t="s">
        <v>182</v>
      </c>
      <c r="D159" s="16" t="s">
        <v>7</v>
      </c>
      <c r="E159" s="16" t="s">
        <v>7</v>
      </c>
      <c r="F159" s="34">
        <v>109412</v>
      </c>
      <c r="G159" s="69">
        <v>15.78</v>
      </c>
      <c r="H159" s="69">
        <v>963.12099999999998</v>
      </c>
      <c r="I159" s="69">
        <v>747.69899999999996</v>
      </c>
      <c r="J159" s="69">
        <v>0.998</v>
      </c>
      <c r="K159" s="69">
        <v>0</v>
      </c>
      <c r="L159" s="69">
        <v>0</v>
      </c>
      <c r="M159" s="69">
        <v>0.3</v>
      </c>
      <c r="N159" s="69">
        <v>0</v>
      </c>
      <c r="O159" s="69">
        <v>0</v>
      </c>
      <c r="P159" s="69">
        <v>0</v>
      </c>
      <c r="Q159" s="69">
        <v>17.146000000000001</v>
      </c>
      <c r="R159" s="70">
        <v>0</v>
      </c>
      <c r="S159" s="69">
        <v>1745.0440000000001</v>
      </c>
      <c r="V159" s="66"/>
    </row>
    <row r="160" spans="2:22" s="6" customFormat="1" ht="12.75" x14ac:dyDescent="0.2">
      <c r="B160" s="16" t="s">
        <v>632</v>
      </c>
      <c r="C160" s="16" t="s">
        <v>183</v>
      </c>
      <c r="D160" s="16" t="s">
        <v>6</v>
      </c>
      <c r="E160" s="16" t="s">
        <v>2</v>
      </c>
      <c r="F160" s="34">
        <v>103653</v>
      </c>
      <c r="G160" s="69">
        <v>3.5590000000000002</v>
      </c>
      <c r="H160" s="69">
        <v>1.7000000000000001E-2</v>
      </c>
      <c r="I160" s="69">
        <v>0</v>
      </c>
      <c r="J160" s="69">
        <v>0</v>
      </c>
      <c r="K160" s="69">
        <v>0</v>
      </c>
      <c r="L160" s="69">
        <v>0</v>
      </c>
      <c r="M160" s="69">
        <v>0</v>
      </c>
      <c r="N160" s="69">
        <v>0.33</v>
      </c>
      <c r="O160" s="69">
        <v>0</v>
      </c>
      <c r="P160" s="69">
        <v>0</v>
      </c>
      <c r="Q160" s="69">
        <v>1.8</v>
      </c>
      <c r="R160" s="70">
        <v>0</v>
      </c>
      <c r="S160" s="69">
        <v>5.7060000000000004</v>
      </c>
      <c r="V160" s="66"/>
    </row>
    <row r="161" spans="2:22" s="6" customFormat="1" ht="12.75" x14ac:dyDescent="0.2">
      <c r="B161" s="16" t="s">
        <v>633</v>
      </c>
      <c r="C161" s="16" t="s">
        <v>184</v>
      </c>
      <c r="D161" s="16" t="s">
        <v>15</v>
      </c>
      <c r="E161" s="16" t="s">
        <v>2</v>
      </c>
      <c r="F161" s="34">
        <v>46055</v>
      </c>
      <c r="G161" s="69">
        <v>17.850999999999999</v>
      </c>
      <c r="H161" s="69">
        <v>3.5110000000000001</v>
      </c>
      <c r="I161" s="69">
        <v>0</v>
      </c>
      <c r="J161" s="69">
        <v>0</v>
      </c>
      <c r="K161" s="69">
        <v>0</v>
      </c>
      <c r="L161" s="69">
        <v>0</v>
      </c>
      <c r="M161" s="69">
        <v>0.19</v>
      </c>
      <c r="N161" s="69">
        <v>2.64</v>
      </c>
      <c r="O161" s="69">
        <v>0</v>
      </c>
      <c r="P161" s="69">
        <v>0</v>
      </c>
      <c r="Q161" s="69">
        <v>0</v>
      </c>
      <c r="R161" s="70">
        <v>0</v>
      </c>
      <c r="S161" s="69">
        <v>24.192</v>
      </c>
      <c r="V161" s="66"/>
    </row>
    <row r="162" spans="2:22" s="6" customFormat="1" ht="12.75" x14ac:dyDescent="0.2">
      <c r="B162" s="16" t="s">
        <v>634</v>
      </c>
      <c r="C162" s="16" t="s">
        <v>185</v>
      </c>
      <c r="D162" s="16" t="s">
        <v>11</v>
      </c>
      <c r="E162" s="16" t="s">
        <v>2</v>
      </c>
      <c r="F162" s="34">
        <v>55718</v>
      </c>
      <c r="G162" s="69">
        <v>21.762</v>
      </c>
      <c r="H162" s="69">
        <v>7.0000000000000001E-3</v>
      </c>
      <c r="I162" s="69">
        <v>0</v>
      </c>
      <c r="J162" s="69">
        <v>4.9359999999999999</v>
      </c>
      <c r="K162" s="69">
        <v>0</v>
      </c>
      <c r="L162" s="69">
        <v>0</v>
      </c>
      <c r="M162" s="69">
        <v>0</v>
      </c>
      <c r="N162" s="69">
        <v>9.5180000000000007</v>
      </c>
      <c r="O162" s="69">
        <v>0</v>
      </c>
      <c r="P162" s="69">
        <v>0</v>
      </c>
      <c r="Q162" s="69">
        <v>0</v>
      </c>
      <c r="R162" s="70">
        <v>0</v>
      </c>
      <c r="S162" s="69">
        <v>36.222999999999999</v>
      </c>
      <c r="V162" s="66"/>
    </row>
    <row r="163" spans="2:22" s="6" customFormat="1" ht="12.75" x14ac:dyDescent="0.2">
      <c r="B163" s="16" t="s">
        <v>635</v>
      </c>
      <c r="C163" s="16" t="s">
        <v>186</v>
      </c>
      <c r="D163" s="16" t="s">
        <v>6</v>
      </c>
      <c r="E163" s="16" t="s">
        <v>2</v>
      </c>
      <c r="F163" s="34">
        <v>92946.000000000015</v>
      </c>
      <c r="G163" s="69">
        <v>4.5339999999999998</v>
      </c>
      <c r="H163" s="69">
        <v>0.11600000000000001</v>
      </c>
      <c r="I163" s="69">
        <v>0</v>
      </c>
      <c r="J163" s="69">
        <v>0</v>
      </c>
      <c r="K163" s="69">
        <v>0</v>
      </c>
      <c r="L163" s="69">
        <v>0</v>
      </c>
      <c r="M163" s="69">
        <v>8.3000000000000007</v>
      </c>
      <c r="N163" s="69">
        <v>0</v>
      </c>
      <c r="O163" s="69">
        <v>0</v>
      </c>
      <c r="P163" s="69">
        <v>0</v>
      </c>
      <c r="Q163" s="69">
        <v>0.96399999999999997</v>
      </c>
      <c r="R163" s="70">
        <v>0</v>
      </c>
      <c r="S163" s="69">
        <v>13.914</v>
      </c>
      <c r="V163" s="66"/>
    </row>
    <row r="164" spans="2:22" s="6" customFormat="1" ht="12.75" x14ac:dyDescent="0.2">
      <c r="B164" s="16" t="s">
        <v>636</v>
      </c>
      <c r="C164" s="16" t="s">
        <v>187</v>
      </c>
      <c r="D164" s="16" t="s">
        <v>26</v>
      </c>
      <c r="E164" s="16" t="s">
        <v>2</v>
      </c>
      <c r="F164" s="34">
        <v>69948</v>
      </c>
      <c r="G164" s="69">
        <v>69.772999999999996</v>
      </c>
      <c r="H164" s="69">
        <v>62.716000000000001</v>
      </c>
      <c r="I164" s="69">
        <v>1.2E-2</v>
      </c>
      <c r="J164" s="69">
        <v>0</v>
      </c>
      <c r="K164" s="69">
        <v>0</v>
      </c>
      <c r="L164" s="69">
        <v>0</v>
      </c>
      <c r="M164" s="69">
        <v>0</v>
      </c>
      <c r="N164" s="69">
        <v>5.9210000000000003</v>
      </c>
      <c r="O164" s="69">
        <v>0</v>
      </c>
      <c r="P164" s="69">
        <v>0</v>
      </c>
      <c r="Q164" s="69">
        <v>0.3</v>
      </c>
      <c r="R164" s="70">
        <v>0</v>
      </c>
      <c r="S164" s="69">
        <v>138.72200000000001</v>
      </c>
      <c r="V164" s="66"/>
    </row>
    <row r="165" spans="2:22" s="6" customFormat="1" ht="12.75" x14ac:dyDescent="0.2">
      <c r="B165" s="16" t="s">
        <v>637</v>
      </c>
      <c r="C165" s="16" t="s">
        <v>188</v>
      </c>
      <c r="D165" s="16" t="s">
        <v>12</v>
      </c>
      <c r="E165" s="16" t="s">
        <v>2</v>
      </c>
      <c r="F165" s="34">
        <v>36562</v>
      </c>
      <c r="G165" s="69">
        <v>3.19</v>
      </c>
      <c r="H165" s="69">
        <v>24.82</v>
      </c>
      <c r="I165" s="69">
        <v>0</v>
      </c>
      <c r="J165" s="69">
        <v>0</v>
      </c>
      <c r="K165" s="69">
        <v>0</v>
      </c>
      <c r="L165" s="69">
        <v>0</v>
      </c>
      <c r="M165" s="69">
        <v>0</v>
      </c>
      <c r="N165" s="69">
        <v>6.3559999999999999</v>
      </c>
      <c r="O165" s="69">
        <v>0</v>
      </c>
      <c r="P165" s="69">
        <v>0</v>
      </c>
      <c r="Q165" s="69">
        <v>0.22500000000000001</v>
      </c>
      <c r="R165" s="70">
        <v>0</v>
      </c>
      <c r="S165" s="69">
        <v>34.591000000000001</v>
      </c>
      <c r="V165" s="66"/>
    </row>
    <row r="166" spans="2:22" s="6" customFormat="1" ht="12.75" x14ac:dyDescent="0.2">
      <c r="B166" s="16" t="s">
        <v>638</v>
      </c>
      <c r="C166" s="16" t="s">
        <v>189</v>
      </c>
      <c r="D166" s="16" t="s">
        <v>7</v>
      </c>
      <c r="E166" s="16" t="s">
        <v>7</v>
      </c>
      <c r="F166" s="34">
        <v>38830</v>
      </c>
      <c r="G166" s="69">
        <v>1.679</v>
      </c>
      <c r="H166" s="69">
        <v>1.724</v>
      </c>
      <c r="I166" s="69">
        <v>7.6999999999999999E-2</v>
      </c>
      <c r="J166" s="69">
        <v>0</v>
      </c>
      <c r="K166" s="69">
        <v>0</v>
      </c>
      <c r="L166" s="69">
        <v>0</v>
      </c>
      <c r="M166" s="69">
        <v>0</v>
      </c>
      <c r="N166" s="69">
        <v>0</v>
      </c>
      <c r="O166" s="69">
        <v>0</v>
      </c>
      <c r="P166" s="69">
        <v>0</v>
      </c>
      <c r="Q166" s="69">
        <v>0</v>
      </c>
      <c r="R166" s="70">
        <v>0</v>
      </c>
      <c r="S166" s="69">
        <v>3.4790000000000001</v>
      </c>
      <c r="V166" s="66"/>
    </row>
    <row r="167" spans="2:22" s="6" customFormat="1" ht="12.75" x14ac:dyDescent="0.2">
      <c r="B167" s="16" t="s">
        <v>639</v>
      </c>
      <c r="C167" s="16" t="s">
        <v>190</v>
      </c>
      <c r="D167" s="16" t="s">
        <v>26</v>
      </c>
      <c r="E167" s="16" t="s">
        <v>2</v>
      </c>
      <c r="F167" s="34">
        <v>58103</v>
      </c>
      <c r="G167" s="69">
        <v>8.0730000000000004</v>
      </c>
      <c r="H167" s="69">
        <v>0</v>
      </c>
      <c r="I167" s="69">
        <v>0</v>
      </c>
      <c r="J167" s="69">
        <v>0</v>
      </c>
      <c r="K167" s="69">
        <v>0</v>
      </c>
      <c r="L167" s="69">
        <v>0</v>
      </c>
      <c r="M167" s="69">
        <v>2.4</v>
      </c>
      <c r="N167" s="69">
        <v>0.88</v>
      </c>
      <c r="O167" s="69">
        <v>0</v>
      </c>
      <c r="P167" s="69">
        <v>0</v>
      </c>
      <c r="Q167" s="69">
        <v>0</v>
      </c>
      <c r="R167" s="70">
        <v>0</v>
      </c>
      <c r="S167" s="69">
        <v>11.353</v>
      </c>
      <c r="V167" s="66"/>
    </row>
    <row r="168" spans="2:22" s="6" customFormat="1" ht="12.75" x14ac:dyDescent="0.2">
      <c r="B168" s="16" t="s">
        <v>640</v>
      </c>
      <c r="C168" s="16" t="s">
        <v>191</v>
      </c>
      <c r="D168" s="16" t="s">
        <v>8</v>
      </c>
      <c r="E168" s="16" t="s">
        <v>8</v>
      </c>
      <c r="F168" s="34">
        <v>33204</v>
      </c>
      <c r="G168" s="69">
        <v>35.018000000000001</v>
      </c>
      <c r="H168" s="69">
        <v>38.832999999999998</v>
      </c>
      <c r="I168" s="69">
        <v>0</v>
      </c>
      <c r="J168" s="69">
        <v>0</v>
      </c>
      <c r="K168" s="69">
        <v>0</v>
      </c>
      <c r="L168" s="69">
        <v>0</v>
      </c>
      <c r="M168" s="69">
        <v>0</v>
      </c>
      <c r="N168" s="69">
        <v>1</v>
      </c>
      <c r="O168" s="69">
        <v>0</v>
      </c>
      <c r="P168" s="69">
        <v>0</v>
      </c>
      <c r="Q168" s="69">
        <v>0</v>
      </c>
      <c r="R168" s="70">
        <v>0</v>
      </c>
      <c r="S168" s="69">
        <v>74.852000000000004</v>
      </c>
      <c r="V168" s="66"/>
    </row>
    <row r="169" spans="2:22" s="6" customFormat="1" ht="12.75" x14ac:dyDescent="0.2">
      <c r="B169" s="16" t="s">
        <v>641</v>
      </c>
      <c r="C169" s="16" t="s">
        <v>192</v>
      </c>
      <c r="D169" s="16" t="s">
        <v>11</v>
      </c>
      <c r="E169" s="16" t="s">
        <v>2</v>
      </c>
      <c r="F169" s="34">
        <v>66618</v>
      </c>
      <c r="G169" s="69">
        <v>74.962000000000003</v>
      </c>
      <c r="H169" s="69">
        <v>8.0000000000000002E-3</v>
      </c>
      <c r="I169" s="69">
        <v>0</v>
      </c>
      <c r="J169" s="69">
        <v>0.249</v>
      </c>
      <c r="K169" s="69">
        <v>0</v>
      </c>
      <c r="L169" s="69">
        <v>0</v>
      </c>
      <c r="M169" s="69">
        <v>0.35</v>
      </c>
      <c r="N169" s="69">
        <v>1.5</v>
      </c>
      <c r="O169" s="69">
        <v>1.8</v>
      </c>
      <c r="P169" s="69">
        <v>0</v>
      </c>
      <c r="Q169" s="69">
        <v>0.14000000000000001</v>
      </c>
      <c r="R169" s="70">
        <v>0</v>
      </c>
      <c r="S169" s="69">
        <v>79.009</v>
      </c>
      <c r="V169" s="66"/>
    </row>
    <row r="170" spans="2:22" s="6" customFormat="1" ht="12.75" x14ac:dyDescent="0.2">
      <c r="B170" s="16" t="s">
        <v>642</v>
      </c>
      <c r="C170" s="16" t="s">
        <v>193</v>
      </c>
      <c r="D170" s="16" t="s">
        <v>5</v>
      </c>
      <c r="E170" s="16" t="s">
        <v>2</v>
      </c>
      <c r="F170" s="34">
        <v>1162</v>
      </c>
      <c r="G170" s="69">
        <v>0.247</v>
      </c>
      <c r="H170" s="69">
        <v>0</v>
      </c>
      <c r="I170" s="69">
        <v>0</v>
      </c>
      <c r="J170" s="69">
        <v>0</v>
      </c>
      <c r="K170" s="69">
        <v>0</v>
      </c>
      <c r="L170" s="69">
        <v>0</v>
      </c>
      <c r="M170" s="69">
        <v>0</v>
      </c>
      <c r="N170" s="69">
        <v>0</v>
      </c>
      <c r="O170" s="69">
        <v>0</v>
      </c>
      <c r="P170" s="69">
        <v>0</v>
      </c>
      <c r="Q170" s="69">
        <v>0</v>
      </c>
      <c r="R170" s="70">
        <v>0</v>
      </c>
      <c r="S170" s="69">
        <v>0.247</v>
      </c>
      <c r="V170" s="66"/>
    </row>
    <row r="171" spans="2:22" s="6" customFormat="1" ht="12.75" x14ac:dyDescent="0.2">
      <c r="B171" s="16" t="s">
        <v>643</v>
      </c>
      <c r="C171" s="16" t="s">
        <v>194</v>
      </c>
      <c r="D171" s="16" t="s">
        <v>6</v>
      </c>
      <c r="E171" s="16" t="s">
        <v>2</v>
      </c>
      <c r="F171" s="34">
        <v>81367.999999999985</v>
      </c>
      <c r="G171" s="69">
        <v>1.9810000000000001</v>
      </c>
      <c r="H171" s="69">
        <v>6.0000000000000001E-3</v>
      </c>
      <c r="I171" s="69">
        <v>0</v>
      </c>
      <c r="J171" s="69">
        <v>0</v>
      </c>
      <c r="K171" s="69">
        <v>0</v>
      </c>
      <c r="L171" s="69">
        <v>0</v>
      </c>
      <c r="M171" s="69">
        <v>0</v>
      </c>
      <c r="N171" s="69">
        <v>0</v>
      </c>
      <c r="O171" s="69">
        <v>0</v>
      </c>
      <c r="P171" s="69">
        <v>0</v>
      </c>
      <c r="Q171" s="69">
        <v>0.13</v>
      </c>
      <c r="R171" s="70">
        <v>0</v>
      </c>
      <c r="S171" s="69">
        <v>2.117</v>
      </c>
      <c r="V171" s="66"/>
    </row>
    <row r="172" spans="2:22" s="6" customFormat="1" ht="12.75" x14ac:dyDescent="0.2">
      <c r="B172" s="16" t="s">
        <v>644</v>
      </c>
      <c r="C172" s="16" t="s">
        <v>195</v>
      </c>
      <c r="D172" s="16" t="s">
        <v>6</v>
      </c>
      <c r="E172" s="16" t="s">
        <v>2</v>
      </c>
      <c r="F172" s="34">
        <v>67557</v>
      </c>
      <c r="G172" s="69">
        <v>0.53200000000000003</v>
      </c>
      <c r="H172" s="69">
        <v>4.0000000000000001E-3</v>
      </c>
      <c r="I172" s="69">
        <v>0</v>
      </c>
      <c r="J172" s="69">
        <v>0</v>
      </c>
      <c r="K172" s="69">
        <v>0</v>
      </c>
      <c r="L172" s="69">
        <v>0</v>
      </c>
      <c r="M172" s="69">
        <v>0</v>
      </c>
      <c r="N172" s="69">
        <v>0</v>
      </c>
      <c r="O172" s="69">
        <v>0</v>
      </c>
      <c r="P172" s="69">
        <v>0</v>
      </c>
      <c r="Q172" s="69">
        <v>0</v>
      </c>
      <c r="R172" s="70">
        <v>0</v>
      </c>
      <c r="S172" s="69">
        <v>0.53600000000000003</v>
      </c>
      <c r="V172" s="66"/>
    </row>
    <row r="173" spans="2:22" s="6" customFormat="1" ht="12.75" x14ac:dyDescent="0.2">
      <c r="B173" s="16" t="s">
        <v>645</v>
      </c>
      <c r="C173" s="16" t="s">
        <v>196</v>
      </c>
      <c r="D173" s="16" t="s">
        <v>15</v>
      </c>
      <c r="E173" s="16" t="s">
        <v>2</v>
      </c>
      <c r="F173" s="34">
        <v>40746</v>
      </c>
      <c r="G173" s="69">
        <v>26.21</v>
      </c>
      <c r="H173" s="69">
        <v>34.627000000000002</v>
      </c>
      <c r="I173" s="69">
        <v>0</v>
      </c>
      <c r="J173" s="69">
        <v>1.8140000000000001</v>
      </c>
      <c r="K173" s="69">
        <v>0</v>
      </c>
      <c r="L173" s="69">
        <v>0</v>
      </c>
      <c r="M173" s="69">
        <v>0</v>
      </c>
      <c r="N173" s="69">
        <v>2.3719999999999999</v>
      </c>
      <c r="O173" s="69">
        <v>0</v>
      </c>
      <c r="P173" s="69">
        <v>0</v>
      </c>
      <c r="Q173" s="69">
        <v>0</v>
      </c>
      <c r="R173" s="70">
        <v>0</v>
      </c>
      <c r="S173" s="69">
        <v>65.022999999999996</v>
      </c>
      <c r="V173" s="66"/>
    </row>
    <row r="174" spans="2:22" s="6" customFormat="1" ht="12.75" x14ac:dyDescent="0.2">
      <c r="B174" s="16" t="s">
        <v>646</v>
      </c>
      <c r="C174" s="16" t="s">
        <v>197</v>
      </c>
      <c r="D174" s="16" t="s">
        <v>26</v>
      </c>
      <c r="E174" s="16" t="s">
        <v>2</v>
      </c>
      <c r="F174" s="34">
        <v>68258</v>
      </c>
      <c r="G174" s="69">
        <v>33.866</v>
      </c>
      <c r="H174" s="69">
        <v>18.251999999999999</v>
      </c>
      <c r="I174" s="69">
        <v>0</v>
      </c>
      <c r="J174" s="69">
        <v>0.499</v>
      </c>
      <c r="K174" s="69">
        <v>0</v>
      </c>
      <c r="L174" s="69">
        <v>0</v>
      </c>
      <c r="M174" s="69">
        <v>2.286</v>
      </c>
      <c r="N174" s="69">
        <v>4.149</v>
      </c>
      <c r="O174" s="69">
        <v>0</v>
      </c>
      <c r="P174" s="69">
        <v>0</v>
      </c>
      <c r="Q174" s="69">
        <v>0.45</v>
      </c>
      <c r="R174" s="70">
        <v>0</v>
      </c>
      <c r="S174" s="69">
        <v>59.502000000000002</v>
      </c>
      <c r="V174" s="66"/>
    </row>
    <row r="175" spans="2:22" s="6" customFormat="1" ht="12.75" x14ac:dyDescent="0.2">
      <c r="B175" s="16" t="s">
        <v>647</v>
      </c>
      <c r="C175" s="16" t="s">
        <v>198</v>
      </c>
      <c r="D175" s="16" t="s">
        <v>406</v>
      </c>
      <c r="E175" s="16" t="s">
        <v>2</v>
      </c>
      <c r="F175" s="34">
        <v>114690</v>
      </c>
      <c r="G175" s="69">
        <v>11.106999999999999</v>
      </c>
      <c r="H175" s="69">
        <v>5.6000000000000001E-2</v>
      </c>
      <c r="I175" s="69">
        <v>0</v>
      </c>
      <c r="J175" s="69">
        <v>0.85</v>
      </c>
      <c r="K175" s="69">
        <v>0</v>
      </c>
      <c r="L175" s="69">
        <v>0</v>
      </c>
      <c r="M175" s="69">
        <v>3.5999999999999997E-2</v>
      </c>
      <c r="N175" s="69">
        <v>0</v>
      </c>
      <c r="O175" s="69">
        <v>0</v>
      </c>
      <c r="P175" s="69">
        <v>0</v>
      </c>
      <c r="Q175" s="69">
        <v>0.97499999999999998</v>
      </c>
      <c r="R175" s="70">
        <v>0</v>
      </c>
      <c r="S175" s="69">
        <v>13.023999999999999</v>
      </c>
      <c r="V175" s="66"/>
    </row>
    <row r="176" spans="2:22" s="6" customFormat="1" ht="12.75" x14ac:dyDescent="0.2">
      <c r="B176" s="16" t="s">
        <v>648</v>
      </c>
      <c r="C176" s="16" t="s">
        <v>199</v>
      </c>
      <c r="D176" s="16" t="s">
        <v>6</v>
      </c>
      <c r="E176" s="16" t="s">
        <v>2</v>
      </c>
      <c r="F176" s="34">
        <v>63701</v>
      </c>
      <c r="G176" s="69">
        <v>2.0409999999999999</v>
      </c>
      <c r="H176" s="69">
        <v>0</v>
      </c>
      <c r="I176" s="69">
        <v>0</v>
      </c>
      <c r="J176" s="69">
        <v>0</v>
      </c>
      <c r="K176" s="69">
        <v>0</v>
      </c>
      <c r="L176" s="69">
        <v>0</v>
      </c>
      <c r="M176" s="69">
        <v>0.93799999999999994</v>
      </c>
      <c r="N176" s="69">
        <v>0</v>
      </c>
      <c r="O176" s="69">
        <v>0</v>
      </c>
      <c r="P176" s="69">
        <v>0</v>
      </c>
      <c r="Q176" s="69">
        <v>0</v>
      </c>
      <c r="R176" s="70">
        <v>0</v>
      </c>
      <c r="S176" s="69">
        <v>2.9790000000000001</v>
      </c>
      <c r="V176" s="66"/>
    </row>
    <row r="177" spans="2:22" s="6" customFormat="1" ht="12.75" x14ac:dyDescent="0.2">
      <c r="B177" s="16" t="s">
        <v>649</v>
      </c>
      <c r="C177" s="16" t="s">
        <v>200</v>
      </c>
      <c r="D177" s="16" t="s">
        <v>406</v>
      </c>
      <c r="E177" s="16" t="s">
        <v>2</v>
      </c>
      <c r="F177" s="34">
        <v>178076</v>
      </c>
      <c r="G177" s="69">
        <v>20.866</v>
      </c>
      <c r="H177" s="69">
        <v>2.665</v>
      </c>
      <c r="I177" s="69">
        <v>2E-3</v>
      </c>
      <c r="J177" s="69">
        <v>1</v>
      </c>
      <c r="K177" s="69">
        <v>0</v>
      </c>
      <c r="L177" s="69">
        <v>0</v>
      </c>
      <c r="M177" s="69">
        <v>0</v>
      </c>
      <c r="N177" s="69">
        <v>0</v>
      </c>
      <c r="O177" s="69">
        <v>9.5</v>
      </c>
      <c r="P177" s="69">
        <v>0</v>
      </c>
      <c r="Q177" s="69">
        <v>3.5999999999999997E-2</v>
      </c>
      <c r="R177" s="70">
        <v>0</v>
      </c>
      <c r="S177" s="69">
        <v>34.069000000000003</v>
      </c>
      <c r="V177" s="66"/>
    </row>
    <row r="178" spans="2:22" s="6" customFormat="1" ht="12.75" x14ac:dyDescent="0.2">
      <c r="B178" s="16" t="s">
        <v>650</v>
      </c>
      <c r="C178" s="16" t="s">
        <v>201</v>
      </c>
      <c r="D178" s="16" t="s">
        <v>12</v>
      </c>
      <c r="E178" s="16" t="s">
        <v>2</v>
      </c>
      <c r="F178" s="34">
        <v>64107</v>
      </c>
      <c r="G178" s="69">
        <v>9.0329999999999995</v>
      </c>
      <c r="H178" s="69">
        <v>6.0000000000000001E-3</v>
      </c>
      <c r="I178" s="69">
        <v>0</v>
      </c>
      <c r="J178" s="69">
        <v>0</v>
      </c>
      <c r="K178" s="69">
        <v>0</v>
      </c>
      <c r="L178" s="69">
        <v>0</v>
      </c>
      <c r="M178" s="69">
        <v>0.17</v>
      </c>
      <c r="N178" s="69">
        <v>0</v>
      </c>
      <c r="O178" s="69">
        <v>0</v>
      </c>
      <c r="P178" s="69">
        <v>0</v>
      </c>
      <c r="Q178" s="69">
        <v>0</v>
      </c>
      <c r="R178" s="70">
        <v>0</v>
      </c>
      <c r="S178" s="69">
        <v>9.2089999999999996</v>
      </c>
      <c r="V178" s="66"/>
    </row>
    <row r="179" spans="2:22" s="6" customFormat="1" ht="12.75" x14ac:dyDescent="0.2">
      <c r="B179" s="16" t="s">
        <v>651</v>
      </c>
      <c r="C179" s="16" t="s">
        <v>202</v>
      </c>
      <c r="D179" s="16" t="s">
        <v>6</v>
      </c>
      <c r="E179" s="16" t="s">
        <v>2</v>
      </c>
      <c r="F179" s="34">
        <v>115801</v>
      </c>
      <c r="G179" s="69">
        <v>1.964</v>
      </c>
      <c r="H179" s="69">
        <v>0</v>
      </c>
      <c r="I179" s="69">
        <v>0</v>
      </c>
      <c r="J179" s="69">
        <v>0</v>
      </c>
      <c r="K179" s="69">
        <v>0</v>
      </c>
      <c r="L179" s="69">
        <v>0</v>
      </c>
      <c r="M179" s="69">
        <v>0</v>
      </c>
      <c r="N179" s="69">
        <v>0</v>
      </c>
      <c r="O179" s="69">
        <v>0</v>
      </c>
      <c r="P179" s="69">
        <v>0</v>
      </c>
      <c r="Q179" s="69">
        <v>0</v>
      </c>
      <c r="R179" s="70">
        <v>0</v>
      </c>
      <c r="S179" s="69">
        <v>1.964</v>
      </c>
      <c r="V179" s="66"/>
    </row>
    <row r="180" spans="2:22" s="6" customFormat="1" ht="12.75" x14ac:dyDescent="0.2">
      <c r="B180" s="16" t="s">
        <v>652</v>
      </c>
      <c r="C180" s="16" t="s">
        <v>203</v>
      </c>
      <c r="D180" s="16" t="s">
        <v>12</v>
      </c>
      <c r="E180" s="16" t="s">
        <v>2</v>
      </c>
      <c r="F180" s="34">
        <v>59287</v>
      </c>
      <c r="G180" s="69">
        <v>11.394</v>
      </c>
      <c r="H180" s="69">
        <v>27.838000000000001</v>
      </c>
      <c r="I180" s="69">
        <v>0.2</v>
      </c>
      <c r="J180" s="69">
        <v>1.107</v>
      </c>
      <c r="K180" s="69">
        <v>812.4</v>
      </c>
      <c r="L180" s="69">
        <v>0</v>
      </c>
      <c r="M180" s="69">
        <v>0.58399999999999996</v>
      </c>
      <c r="N180" s="69">
        <v>3.1960000000000002</v>
      </c>
      <c r="O180" s="69">
        <v>0</v>
      </c>
      <c r="P180" s="69">
        <v>0</v>
      </c>
      <c r="Q180" s="69">
        <v>0</v>
      </c>
      <c r="R180" s="70">
        <v>0</v>
      </c>
      <c r="S180" s="69">
        <v>856.71900000000005</v>
      </c>
      <c r="V180" s="66"/>
    </row>
    <row r="181" spans="2:22" s="6" customFormat="1" ht="12.75" x14ac:dyDescent="0.2">
      <c r="B181" s="16" t="s">
        <v>653</v>
      </c>
      <c r="C181" s="16" t="s">
        <v>19</v>
      </c>
      <c r="D181" s="16" t="s">
        <v>406</v>
      </c>
      <c r="E181" s="16" t="s">
        <v>2</v>
      </c>
      <c r="F181" s="34">
        <v>330221</v>
      </c>
      <c r="G181" s="69">
        <v>27.312000000000001</v>
      </c>
      <c r="H181" s="69">
        <v>12.061999999999999</v>
      </c>
      <c r="I181" s="69">
        <v>0.23200000000000001</v>
      </c>
      <c r="J181" s="69">
        <v>1.2</v>
      </c>
      <c r="K181" s="69">
        <v>0</v>
      </c>
      <c r="L181" s="69">
        <v>0</v>
      </c>
      <c r="M181" s="69">
        <v>0</v>
      </c>
      <c r="N181" s="69">
        <v>13.829000000000001</v>
      </c>
      <c r="O181" s="69">
        <v>0.16500000000000001</v>
      </c>
      <c r="P181" s="69">
        <v>0</v>
      </c>
      <c r="Q181" s="69">
        <v>2.15</v>
      </c>
      <c r="R181" s="70">
        <v>0</v>
      </c>
      <c r="S181" s="69">
        <v>56.948999999999998</v>
      </c>
      <c r="V181" s="66"/>
    </row>
    <row r="182" spans="2:22" s="6" customFormat="1" ht="12.75" x14ac:dyDescent="0.2">
      <c r="B182" s="16" t="s">
        <v>654</v>
      </c>
      <c r="C182" s="16" t="s">
        <v>204</v>
      </c>
      <c r="D182" s="16" t="s">
        <v>15</v>
      </c>
      <c r="E182" s="16" t="s">
        <v>2</v>
      </c>
      <c r="F182" s="34">
        <v>124012</v>
      </c>
      <c r="G182" s="69">
        <v>15.898</v>
      </c>
      <c r="H182" s="69">
        <v>2.4E-2</v>
      </c>
      <c r="I182" s="69">
        <v>0</v>
      </c>
      <c r="J182" s="69">
        <v>2</v>
      </c>
      <c r="K182" s="69">
        <v>0</v>
      </c>
      <c r="L182" s="69">
        <v>0</v>
      </c>
      <c r="M182" s="69">
        <v>0</v>
      </c>
      <c r="N182" s="69">
        <v>0</v>
      </c>
      <c r="O182" s="69">
        <v>0</v>
      </c>
      <c r="P182" s="69">
        <v>0</v>
      </c>
      <c r="Q182" s="69">
        <v>0.188</v>
      </c>
      <c r="R182" s="70">
        <v>0</v>
      </c>
      <c r="S182" s="69">
        <v>18.11</v>
      </c>
      <c r="V182" s="66"/>
    </row>
    <row r="183" spans="2:22" s="6" customFormat="1" ht="12.75" x14ac:dyDescent="0.2">
      <c r="B183" s="16" t="s">
        <v>655</v>
      </c>
      <c r="C183" s="16" t="s">
        <v>205</v>
      </c>
      <c r="D183" s="16" t="s">
        <v>11</v>
      </c>
      <c r="E183" s="16" t="s">
        <v>2</v>
      </c>
      <c r="F183" s="34">
        <v>42463</v>
      </c>
      <c r="G183" s="69">
        <v>13.644</v>
      </c>
      <c r="H183" s="69">
        <v>0.90600000000000003</v>
      </c>
      <c r="I183" s="69">
        <v>0</v>
      </c>
      <c r="J183" s="69">
        <v>0</v>
      </c>
      <c r="K183" s="69">
        <v>0</v>
      </c>
      <c r="L183" s="69">
        <v>0</v>
      </c>
      <c r="M183" s="69">
        <v>1.3640000000000001</v>
      </c>
      <c r="N183" s="69">
        <v>4.9470000000000001</v>
      </c>
      <c r="O183" s="69">
        <v>19</v>
      </c>
      <c r="P183" s="69">
        <v>0</v>
      </c>
      <c r="Q183" s="69">
        <v>0</v>
      </c>
      <c r="R183" s="70">
        <v>0</v>
      </c>
      <c r="S183" s="69">
        <v>39.860999999999997</v>
      </c>
      <c r="V183" s="66"/>
    </row>
    <row r="184" spans="2:22" s="6" customFormat="1" ht="12.75" x14ac:dyDescent="0.2">
      <c r="B184" s="16" t="s">
        <v>656</v>
      </c>
      <c r="C184" s="16" t="s">
        <v>206</v>
      </c>
      <c r="D184" s="16" t="s">
        <v>6</v>
      </c>
      <c r="E184" s="16" t="s">
        <v>2</v>
      </c>
      <c r="F184" s="34">
        <v>113592</v>
      </c>
      <c r="G184" s="69">
        <v>3.2970000000000002</v>
      </c>
      <c r="H184" s="69">
        <v>0</v>
      </c>
      <c r="I184" s="69">
        <v>0</v>
      </c>
      <c r="J184" s="69">
        <v>0</v>
      </c>
      <c r="K184" s="69">
        <v>0</v>
      </c>
      <c r="L184" s="69">
        <v>0</v>
      </c>
      <c r="M184" s="69">
        <v>0</v>
      </c>
      <c r="N184" s="69">
        <v>0</v>
      </c>
      <c r="O184" s="69">
        <v>35</v>
      </c>
      <c r="P184" s="69">
        <v>0</v>
      </c>
      <c r="Q184" s="69">
        <v>0</v>
      </c>
      <c r="R184" s="70">
        <v>0</v>
      </c>
      <c r="S184" s="69">
        <v>38.296999999999997</v>
      </c>
      <c r="V184" s="66"/>
    </row>
    <row r="185" spans="2:22" s="6" customFormat="1" ht="12.75" x14ac:dyDescent="0.2">
      <c r="B185" s="16" t="s">
        <v>657</v>
      </c>
      <c r="C185" s="16" t="s">
        <v>207</v>
      </c>
      <c r="D185" s="16" t="s">
        <v>13</v>
      </c>
      <c r="E185" s="16" t="s">
        <v>2</v>
      </c>
      <c r="F185" s="34">
        <v>42654</v>
      </c>
      <c r="G185" s="69">
        <v>7.1219999999999999</v>
      </c>
      <c r="H185" s="69">
        <v>1.9450000000000001</v>
      </c>
      <c r="I185" s="69">
        <v>3.0000000000000001E-3</v>
      </c>
      <c r="J185" s="69">
        <v>0</v>
      </c>
      <c r="K185" s="69">
        <v>0</v>
      </c>
      <c r="L185" s="69">
        <v>0</v>
      </c>
      <c r="M185" s="69">
        <v>0</v>
      </c>
      <c r="N185" s="69">
        <v>0</v>
      </c>
      <c r="O185" s="69">
        <v>0</v>
      </c>
      <c r="P185" s="69">
        <v>0</v>
      </c>
      <c r="Q185" s="69">
        <v>0</v>
      </c>
      <c r="R185" s="70">
        <v>0</v>
      </c>
      <c r="S185" s="69">
        <v>9.07</v>
      </c>
      <c r="V185" s="66"/>
    </row>
    <row r="186" spans="2:22" s="6" customFormat="1" ht="12.75" x14ac:dyDescent="0.2">
      <c r="B186" s="16" t="s">
        <v>658</v>
      </c>
      <c r="C186" s="16" t="s">
        <v>208</v>
      </c>
      <c r="D186" s="16" t="s">
        <v>15</v>
      </c>
      <c r="E186" s="16" t="s">
        <v>2</v>
      </c>
      <c r="F186" s="34">
        <v>42051</v>
      </c>
      <c r="G186" s="69">
        <v>4.7919999999999998</v>
      </c>
      <c r="H186" s="69">
        <v>0</v>
      </c>
      <c r="I186" s="69">
        <v>0</v>
      </c>
      <c r="J186" s="69">
        <v>0</v>
      </c>
      <c r="K186" s="69">
        <v>0</v>
      </c>
      <c r="L186" s="69">
        <v>0</v>
      </c>
      <c r="M186" s="69">
        <v>0</v>
      </c>
      <c r="N186" s="69">
        <v>0</v>
      </c>
      <c r="O186" s="69">
        <v>0</v>
      </c>
      <c r="P186" s="69">
        <v>0</v>
      </c>
      <c r="Q186" s="69">
        <v>0</v>
      </c>
      <c r="R186" s="70">
        <v>0</v>
      </c>
      <c r="S186" s="69">
        <v>4.7919999999999998</v>
      </c>
      <c r="V186" s="66"/>
    </row>
    <row r="187" spans="2:22" s="6" customFormat="1" ht="12.75" x14ac:dyDescent="0.2">
      <c r="B187" s="16" t="s">
        <v>659</v>
      </c>
      <c r="C187" s="16" t="s">
        <v>209</v>
      </c>
      <c r="D187" s="16" t="s">
        <v>12</v>
      </c>
      <c r="E187" s="16" t="s">
        <v>2</v>
      </c>
      <c r="F187" s="34">
        <v>202027</v>
      </c>
      <c r="G187" s="69">
        <v>14.241</v>
      </c>
      <c r="H187" s="69">
        <v>0.57799999999999996</v>
      </c>
      <c r="I187" s="69">
        <v>0</v>
      </c>
      <c r="J187" s="69">
        <v>0.499</v>
      </c>
      <c r="K187" s="69">
        <v>0</v>
      </c>
      <c r="L187" s="69">
        <v>0</v>
      </c>
      <c r="M187" s="69">
        <v>1.9379999999999999</v>
      </c>
      <c r="N187" s="69">
        <v>0</v>
      </c>
      <c r="O187" s="69">
        <v>0</v>
      </c>
      <c r="P187" s="69">
        <v>0</v>
      </c>
      <c r="Q187" s="69">
        <v>0</v>
      </c>
      <c r="R187" s="70">
        <v>0</v>
      </c>
      <c r="S187" s="69">
        <v>17.256</v>
      </c>
      <c r="V187" s="66"/>
    </row>
    <row r="188" spans="2:22" s="6" customFormat="1" ht="12.75" x14ac:dyDescent="0.2">
      <c r="B188" s="16" t="s">
        <v>660</v>
      </c>
      <c r="C188" s="16" t="s">
        <v>210</v>
      </c>
      <c r="D188" s="16" t="s">
        <v>26</v>
      </c>
      <c r="E188" s="16" t="s">
        <v>2</v>
      </c>
      <c r="F188" s="34">
        <v>76103</v>
      </c>
      <c r="G188" s="69">
        <v>4.0709999999999997</v>
      </c>
      <c r="H188" s="69">
        <v>0</v>
      </c>
      <c r="I188" s="69">
        <v>0</v>
      </c>
      <c r="J188" s="69">
        <v>0</v>
      </c>
      <c r="K188" s="69">
        <v>0</v>
      </c>
      <c r="L188" s="69">
        <v>0</v>
      </c>
      <c r="M188" s="69">
        <v>0</v>
      </c>
      <c r="N188" s="69">
        <v>0</v>
      </c>
      <c r="O188" s="69">
        <v>0</v>
      </c>
      <c r="P188" s="69">
        <v>0</v>
      </c>
      <c r="Q188" s="69">
        <v>0</v>
      </c>
      <c r="R188" s="70">
        <v>0</v>
      </c>
      <c r="S188" s="69">
        <v>4.0709999999999997</v>
      </c>
      <c r="V188" s="66"/>
    </row>
    <row r="189" spans="2:22" s="6" customFormat="1" ht="12.75" x14ac:dyDescent="0.2">
      <c r="B189" s="16" t="s">
        <v>661</v>
      </c>
      <c r="C189" s="16" t="s">
        <v>211</v>
      </c>
      <c r="D189" s="16" t="s">
        <v>11</v>
      </c>
      <c r="E189" s="16" t="s">
        <v>2</v>
      </c>
      <c r="F189" s="34">
        <v>63994</v>
      </c>
      <c r="G189" s="69">
        <v>15.973000000000001</v>
      </c>
      <c r="H189" s="69">
        <v>2.8000000000000001E-2</v>
      </c>
      <c r="I189" s="69">
        <v>4.0000000000000001E-3</v>
      </c>
      <c r="J189" s="69">
        <v>0</v>
      </c>
      <c r="K189" s="69">
        <v>0</v>
      </c>
      <c r="L189" s="69">
        <v>0</v>
      </c>
      <c r="M189" s="69">
        <v>0</v>
      </c>
      <c r="N189" s="69">
        <v>0</v>
      </c>
      <c r="O189" s="69">
        <v>43</v>
      </c>
      <c r="P189" s="69">
        <v>0</v>
      </c>
      <c r="Q189" s="69">
        <v>0</v>
      </c>
      <c r="R189" s="70">
        <v>0</v>
      </c>
      <c r="S189" s="69">
        <v>59.003999999999998</v>
      </c>
      <c r="V189" s="66"/>
    </row>
    <row r="190" spans="2:22" s="6" customFormat="1" ht="12.75" x14ac:dyDescent="0.2">
      <c r="B190" s="16" t="s">
        <v>662</v>
      </c>
      <c r="C190" s="16" t="s">
        <v>212</v>
      </c>
      <c r="D190" s="16" t="s">
        <v>26</v>
      </c>
      <c r="E190" s="16" t="s">
        <v>2</v>
      </c>
      <c r="F190" s="34">
        <v>26502</v>
      </c>
      <c r="G190" s="69">
        <v>11.379</v>
      </c>
      <c r="H190" s="69">
        <v>41.548999999999999</v>
      </c>
      <c r="I190" s="69">
        <v>0</v>
      </c>
      <c r="J190" s="69">
        <v>0</v>
      </c>
      <c r="K190" s="69">
        <v>0</v>
      </c>
      <c r="L190" s="69">
        <v>0</v>
      </c>
      <c r="M190" s="69">
        <v>0</v>
      </c>
      <c r="N190" s="69">
        <v>0</v>
      </c>
      <c r="O190" s="69">
        <v>0</v>
      </c>
      <c r="P190" s="69">
        <v>0</v>
      </c>
      <c r="Q190" s="69">
        <v>0</v>
      </c>
      <c r="R190" s="70">
        <v>0</v>
      </c>
      <c r="S190" s="69">
        <v>52.927999999999997</v>
      </c>
      <c r="V190" s="66"/>
    </row>
    <row r="191" spans="2:22" s="6" customFormat="1" ht="12.75" x14ac:dyDescent="0.2">
      <c r="B191" s="16" t="s">
        <v>663</v>
      </c>
      <c r="C191" s="16" t="s">
        <v>213</v>
      </c>
      <c r="D191" s="16" t="s">
        <v>13</v>
      </c>
      <c r="E191" s="16" t="s">
        <v>2</v>
      </c>
      <c r="F191" s="34">
        <v>32538.999999999996</v>
      </c>
      <c r="G191" s="69">
        <v>8.4760000000000009</v>
      </c>
      <c r="H191" s="69">
        <v>6.0000000000000001E-3</v>
      </c>
      <c r="I191" s="69">
        <v>0.02</v>
      </c>
      <c r="J191" s="69">
        <v>0</v>
      </c>
      <c r="K191" s="69">
        <v>0</v>
      </c>
      <c r="L191" s="69">
        <v>0</v>
      </c>
      <c r="M191" s="69">
        <v>0</v>
      </c>
      <c r="N191" s="69">
        <v>0.65</v>
      </c>
      <c r="O191" s="69">
        <v>0</v>
      </c>
      <c r="P191" s="69">
        <v>0</v>
      </c>
      <c r="Q191" s="69">
        <v>0</v>
      </c>
      <c r="R191" s="70">
        <v>0</v>
      </c>
      <c r="S191" s="69">
        <v>9.1519999999999992</v>
      </c>
      <c r="V191" s="66"/>
    </row>
    <row r="192" spans="2:22" s="6" customFormat="1" ht="12.75" x14ac:dyDescent="0.2">
      <c r="B192" s="16" t="s">
        <v>664</v>
      </c>
      <c r="C192" s="16" t="s">
        <v>214</v>
      </c>
      <c r="D192" s="16" t="s">
        <v>12</v>
      </c>
      <c r="E192" s="16" t="s">
        <v>2</v>
      </c>
      <c r="F192" s="34">
        <v>213140</v>
      </c>
      <c r="G192" s="69">
        <v>19.370999999999999</v>
      </c>
      <c r="H192" s="69">
        <v>3.0000000000000001E-3</v>
      </c>
      <c r="I192" s="69">
        <v>0</v>
      </c>
      <c r="J192" s="69">
        <v>2.1259999999999999</v>
      </c>
      <c r="K192" s="69">
        <v>0</v>
      </c>
      <c r="L192" s="69">
        <v>0</v>
      </c>
      <c r="M192" s="69">
        <v>0</v>
      </c>
      <c r="N192" s="69">
        <v>0</v>
      </c>
      <c r="O192" s="69">
        <v>0</v>
      </c>
      <c r="P192" s="69">
        <v>0</v>
      </c>
      <c r="Q192" s="69">
        <v>7.1470000000000002</v>
      </c>
      <c r="R192" s="70">
        <v>0</v>
      </c>
      <c r="S192" s="69">
        <v>28.646999999999998</v>
      </c>
      <c r="V192" s="66"/>
    </row>
    <row r="193" spans="2:22" s="6" customFormat="1" ht="12.75" x14ac:dyDescent="0.2">
      <c r="B193" s="16" t="s">
        <v>665</v>
      </c>
      <c r="C193" s="16" t="s">
        <v>215</v>
      </c>
      <c r="D193" s="16" t="s">
        <v>15</v>
      </c>
      <c r="E193" s="16" t="s">
        <v>2</v>
      </c>
      <c r="F193" s="34">
        <v>47291</v>
      </c>
      <c r="G193" s="69">
        <v>38.313000000000002</v>
      </c>
      <c r="H193" s="69">
        <v>0</v>
      </c>
      <c r="I193" s="69">
        <v>0</v>
      </c>
      <c r="J193" s="69">
        <v>0</v>
      </c>
      <c r="K193" s="69">
        <v>0</v>
      </c>
      <c r="L193" s="69">
        <v>0</v>
      </c>
      <c r="M193" s="69">
        <v>0.4</v>
      </c>
      <c r="N193" s="69">
        <v>0</v>
      </c>
      <c r="O193" s="69">
        <v>0</v>
      </c>
      <c r="P193" s="69">
        <v>0</v>
      </c>
      <c r="Q193" s="69">
        <v>0</v>
      </c>
      <c r="R193" s="70">
        <v>0</v>
      </c>
      <c r="S193" s="69">
        <v>38.713000000000001</v>
      </c>
      <c r="V193" s="66"/>
    </row>
    <row r="194" spans="2:22" s="6" customFormat="1" ht="12.75" x14ac:dyDescent="0.2">
      <c r="B194" s="16" t="s">
        <v>666</v>
      </c>
      <c r="C194" s="16" t="s">
        <v>216</v>
      </c>
      <c r="D194" s="16" t="s">
        <v>11</v>
      </c>
      <c r="E194" s="16" t="s">
        <v>2</v>
      </c>
      <c r="F194" s="34">
        <v>108737</v>
      </c>
      <c r="G194" s="69">
        <v>27.126000000000001</v>
      </c>
      <c r="H194" s="69">
        <v>1.2E-2</v>
      </c>
      <c r="I194" s="69">
        <v>0</v>
      </c>
      <c r="J194" s="69">
        <v>0</v>
      </c>
      <c r="K194" s="69">
        <v>0</v>
      </c>
      <c r="L194" s="69">
        <v>0</v>
      </c>
      <c r="M194" s="69">
        <v>0.75800000000000001</v>
      </c>
      <c r="N194" s="69">
        <v>1.514</v>
      </c>
      <c r="O194" s="69">
        <v>0</v>
      </c>
      <c r="P194" s="69">
        <v>0</v>
      </c>
      <c r="Q194" s="69">
        <v>0</v>
      </c>
      <c r="R194" s="70">
        <v>0</v>
      </c>
      <c r="S194" s="69">
        <v>29.41</v>
      </c>
      <c r="V194" s="66"/>
    </row>
    <row r="195" spans="2:22" s="6" customFormat="1" ht="12.75" x14ac:dyDescent="0.2">
      <c r="B195" s="16" t="s">
        <v>667</v>
      </c>
      <c r="C195" s="16" t="s">
        <v>217</v>
      </c>
      <c r="D195" s="16" t="s">
        <v>15</v>
      </c>
      <c r="E195" s="16" t="s">
        <v>2</v>
      </c>
      <c r="F195" s="34">
        <v>21802</v>
      </c>
      <c r="G195" s="69">
        <v>5.8369999999999997</v>
      </c>
      <c r="H195" s="69">
        <v>1.0720000000000001</v>
      </c>
      <c r="I195" s="69">
        <v>0</v>
      </c>
      <c r="J195" s="69">
        <v>0.5</v>
      </c>
      <c r="K195" s="69">
        <v>0</v>
      </c>
      <c r="L195" s="69">
        <v>0</v>
      </c>
      <c r="M195" s="69">
        <v>0.51</v>
      </c>
      <c r="N195" s="69">
        <v>0</v>
      </c>
      <c r="O195" s="69">
        <v>0</v>
      </c>
      <c r="P195" s="69">
        <v>0</v>
      </c>
      <c r="Q195" s="69">
        <v>0</v>
      </c>
      <c r="R195" s="70">
        <v>0</v>
      </c>
      <c r="S195" s="69">
        <v>7.9189999999999996</v>
      </c>
      <c r="V195" s="66"/>
    </row>
    <row r="196" spans="2:22" s="6" customFormat="1" ht="12.75" x14ac:dyDescent="0.2">
      <c r="B196" s="16" t="s">
        <v>668</v>
      </c>
      <c r="C196" s="16" t="s">
        <v>218</v>
      </c>
      <c r="D196" s="16" t="s">
        <v>5</v>
      </c>
      <c r="E196" s="16" t="s">
        <v>2</v>
      </c>
      <c r="F196" s="34">
        <v>47428</v>
      </c>
      <c r="G196" s="69">
        <v>73.650999999999996</v>
      </c>
      <c r="H196" s="69">
        <v>3.5760000000000001</v>
      </c>
      <c r="I196" s="69">
        <v>0.26200000000000001</v>
      </c>
      <c r="J196" s="69">
        <v>0.623</v>
      </c>
      <c r="K196" s="69">
        <v>0</v>
      </c>
      <c r="L196" s="69">
        <v>0</v>
      </c>
      <c r="M196" s="69">
        <v>0</v>
      </c>
      <c r="N196" s="69">
        <v>0</v>
      </c>
      <c r="O196" s="69">
        <v>0</v>
      </c>
      <c r="P196" s="69">
        <v>0</v>
      </c>
      <c r="Q196" s="69">
        <v>0.7</v>
      </c>
      <c r="R196" s="70">
        <v>0</v>
      </c>
      <c r="S196" s="69">
        <v>78.813000000000002</v>
      </c>
      <c r="V196" s="66"/>
    </row>
    <row r="197" spans="2:22" s="6" customFormat="1" ht="12.75" x14ac:dyDescent="0.2">
      <c r="B197" s="16" t="s">
        <v>669</v>
      </c>
      <c r="C197" s="16" t="s">
        <v>219</v>
      </c>
      <c r="D197" s="16" t="s">
        <v>8</v>
      </c>
      <c r="E197" s="16" t="s">
        <v>8</v>
      </c>
      <c r="F197" s="34">
        <v>25926</v>
      </c>
      <c r="G197" s="69">
        <v>2.4359999999999999</v>
      </c>
      <c r="H197" s="69">
        <v>1.504</v>
      </c>
      <c r="I197" s="69">
        <v>0</v>
      </c>
      <c r="J197" s="69">
        <v>0</v>
      </c>
      <c r="K197" s="69">
        <v>0</v>
      </c>
      <c r="L197" s="69">
        <v>0</v>
      </c>
      <c r="M197" s="69">
        <v>0</v>
      </c>
      <c r="N197" s="69">
        <v>0</v>
      </c>
      <c r="O197" s="69">
        <v>0</v>
      </c>
      <c r="P197" s="69">
        <v>0</v>
      </c>
      <c r="Q197" s="69">
        <v>1</v>
      </c>
      <c r="R197" s="70">
        <v>0</v>
      </c>
      <c r="S197" s="69">
        <v>4.9400000000000004</v>
      </c>
      <c r="V197" s="66"/>
    </row>
    <row r="198" spans="2:22" s="6" customFormat="1" ht="12.75" x14ac:dyDescent="0.2">
      <c r="B198" s="16" t="s">
        <v>670</v>
      </c>
      <c r="C198" s="16" t="s">
        <v>220</v>
      </c>
      <c r="D198" s="16" t="s">
        <v>6</v>
      </c>
      <c r="E198" s="16" t="s">
        <v>2</v>
      </c>
      <c r="F198" s="34">
        <v>79465</v>
      </c>
      <c r="G198" s="69">
        <v>3.32</v>
      </c>
      <c r="H198" s="69">
        <v>4.0000000000000001E-3</v>
      </c>
      <c r="I198" s="69">
        <v>0</v>
      </c>
      <c r="J198" s="69">
        <v>1.7</v>
      </c>
      <c r="K198" s="69">
        <v>0</v>
      </c>
      <c r="L198" s="69">
        <v>0</v>
      </c>
      <c r="M198" s="69">
        <v>0</v>
      </c>
      <c r="N198" s="69">
        <v>0</v>
      </c>
      <c r="O198" s="69">
        <v>0</v>
      </c>
      <c r="P198" s="69">
        <v>0</v>
      </c>
      <c r="Q198" s="69">
        <v>0</v>
      </c>
      <c r="R198" s="70">
        <v>0</v>
      </c>
      <c r="S198" s="69">
        <v>5.0250000000000004</v>
      </c>
      <c r="V198" s="66"/>
    </row>
    <row r="199" spans="2:22" s="6" customFormat="1" ht="12.75" x14ac:dyDescent="0.2">
      <c r="B199" s="16" t="s">
        <v>671</v>
      </c>
      <c r="C199" s="16" t="s">
        <v>221</v>
      </c>
      <c r="D199" s="16" t="s">
        <v>5</v>
      </c>
      <c r="E199" s="16" t="s">
        <v>2</v>
      </c>
      <c r="F199" s="34">
        <v>33384</v>
      </c>
      <c r="G199" s="69">
        <v>49.988999999999997</v>
      </c>
      <c r="H199" s="69">
        <v>0.73799999999999999</v>
      </c>
      <c r="I199" s="69">
        <v>5.0000000000000001E-3</v>
      </c>
      <c r="J199" s="69">
        <v>2.13</v>
      </c>
      <c r="K199" s="69">
        <v>0</v>
      </c>
      <c r="L199" s="69">
        <v>0</v>
      </c>
      <c r="M199" s="69">
        <v>0.03</v>
      </c>
      <c r="N199" s="69">
        <v>4.8899999999999997</v>
      </c>
      <c r="O199" s="69">
        <v>0</v>
      </c>
      <c r="P199" s="69">
        <v>0</v>
      </c>
      <c r="Q199" s="69">
        <v>0</v>
      </c>
      <c r="R199" s="70">
        <v>0</v>
      </c>
      <c r="S199" s="69">
        <v>57.781999999999996</v>
      </c>
      <c r="V199" s="66"/>
    </row>
    <row r="200" spans="2:22" s="6" customFormat="1" ht="12.75" x14ac:dyDescent="0.2">
      <c r="B200" s="16" t="s">
        <v>672</v>
      </c>
      <c r="C200" s="16" t="s">
        <v>222</v>
      </c>
      <c r="D200" s="16" t="s">
        <v>26</v>
      </c>
      <c r="E200" s="16" t="s">
        <v>2</v>
      </c>
      <c r="F200" s="34">
        <v>41021</v>
      </c>
      <c r="G200" s="69">
        <v>30.329000000000001</v>
      </c>
      <c r="H200" s="69">
        <v>12.371</v>
      </c>
      <c r="I200" s="69">
        <v>0</v>
      </c>
      <c r="J200" s="69">
        <v>1.5980000000000001</v>
      </c>
      <c r="K200" s="69">
        <v>0</v>
      </c>
      <c r="L200" s="69">
        <v>0</v>
      </c>
      <c r="M200" s="69">
        <v>0</v>
      </c>
      <c r="N200" s="69">
        <v>6.27</v>
      </c>
      <c r="O200" s="69">
        <v>24.2</v>
      </c>
      <c r="P200" s="69">
        <v>14.316000000000001</v>
      </c>
      <c r="Q200" s="69">
        <v>0</v>
      </c>
      <c r="R200" s="70">
        <v>0</v>
      </c>
      <c r="S200" s="69">
        <v>89.084000000000003</v>
      </c>
      <c r="V200" s="66"/>
    </row>
    <row r="201" spans="2:22" s="6" customFormat="1" ht="12.75" x14ac:dyDescent="0.2">
      <c r="B201" s="16" t="s">
        <v>673</v>
      </c>
      <c r="C201" s="16" t="s">
        <v>223</v>
      </c>
      <c r="D201" s="16" t="s">
        <v>11</v>
      </c>
      <c r="E201" s="16" t="s">
        <v>2</v>
      </c>
      <c r="F201" s="34">
        <v>57512</v>
      </c>
      <c r="G201" s="69">
        <v>7.9450000000000003</v>
      </c>
      <c r="H201" s="69">
        <v>2.1000000000000001E-2</v>
      </c>
      <c r="I201" s="69">
        <v>0</v>
      </c>
      <c r="J201" s="69">
        <v>0</v>
      </c>
      <c r="K201" s="69">
        <v>0</v>
      </c>
      <c r="L201" s="69">
        <v>0</v>
      </c>
      <c r="M201" s="69">
        <v>0.46500000000000002</v>
      </c>
      <c r="N201" s="69">
        <v>0</v>
      </c>
      <c r="O201" s="69">
        <v>0</v>
      </c>
      <c r="P201" s="69">
        <v>0</v>
      </c>
      <c r="Q201" s="69">
        <v>0</v>
      </c>
      <c r="R201" s="70">
        <v>0</v>
      </c>
      <c r="S201" s="69">
        <v>8.4309999999999992</v>
      </c>
      <c r="V201" s="66"/>
    </row>
    <row r="202" spans="2:22" s="6" customFormat="1" ht="12.75" x14ac:dyDescent="0.2">
      <c r="B202" s="16" t="s">
        <v>674</v>
      </c>
      <c r="C202" s="16" t="s">
        <v>224</v>
      </c>
      <c r="D202" s="16" t="s">
        <v>9</v>
      </c>
      <c r="E202" s="16" t="s">
        <v>2</v>
      </c>
      <c r="F202" s="34">
        <v>60237</v>
      </c>
      <c r="G202" s="69">
        <v>5.9710000000000001</v>
      </c>
      <c r="H202" s="69">
        <v>0.11</v>
      </c>
      <c r="I202" s="69">
        <v>0</v>
      </c>
      <c r="J202" s="69">
        <v>4.843</v>
      </c>
      <c r="K202" s="69">
        <v>0</v>
      </c>
      <c r="L202" s="69">
        <v>0</v>
      </c>
      <c r="M202" s="69">
        <v>0</v>
      </c>
      <c r="N202" s="69">
        <v>0</v>
      </c>
      <c r="O202" s="69">
        <v>0</v>
      </c>
      <c r="P202" s="69">
        <v>0</v>
      </c>
      <c r="Q202" s="69">
        <v>0</v>
      </c>
      <c r="R202" s="70">
        <v>0</v>
      </c>
      <c r="S202" s="69">
        <v>10.923999999999999</v>
      </c>
      <c r="V202" s="66"/>
    </row>
    <row r="203" spans="2:22" s="6" customFormat="1" ht="12.75" x14ac:dyDescent="0.2">
      <c r="B203" s="16" t="s">
        <v>675</v>
      </c>
      <c r="C203" s="16" t="s">
        <v>225</v>
      </c>
      <c r="D203" s="16" t="s">
        <v>7</v>
      </c>
      <c r="E203" s="16" t="s">
        <v>7</v>
      </c>
      <c r="F203" s="34">
        <v>35716</v>
      </c>
      <c r="G203" s="69">
        <v>3.831</v>
      </c>
      <c r="H203" s="69">
        <v>33.356000000000002</v>
      </c>
      <c r="I203" s="69">
        <v>0.39400000000000002</v>
      </c>
      <c r="J203" s="69">
        <v>1.4870000000000001</v>
      </c>
      <c r="K203" s="69">
        <v>0</v>
      </c>
      <c r="L203" s="69">
        <v>0</v>
      </c>
      <c r="M203" s="69">
        <v>0</v>
      </c>
      <c r="N203" s="69">
        <v>4.93</v>
      </c>
      <c r="O203" s="69">
        <v>0</v>
      </c>
      <c r="P203" s="69">
        <v>0</v>
      </c>
      <c r="Q203" s="69">
        <v>0</v>
      </c>
      <c r="R203" s="70">
        <v>0</v>
      </c>
      <c r="S203" s="69">
        <v>43.997999999999998</v>
      </c>
      <c r="V203" s="66"/>
    </row>
    <row r="204" spans="2:22" s="6" customFormat="1" ht="12.75" x14ac:dyDescent="0.2">
      <c r="B204" s="16" t="s">
        <v>676</v>
      </c>
      <c r="C204" s="16" t="s">
        <v>226</v>
      </c>
      <c r="D204" s="16" t="s">
        <v>11</v>
      </c>
      <c r="E204" s="16" t="s">
        <v>2</v>
      </c>
      <c r="F204" s="34">
        <v>100818</v>
      </c>
      <c r="G204" s="69">
        <v>41.265000000000001</v>
      </c>
      <c r="H204" s="69">
        <v>14.518000000000001</v>
      </c>
      <c r="I204" s="69">
        <v>0</v>
      </c>
      <c r="J204" s="69">
        <v>0.16500000000000001</v>
      </c>
      <c r="K204" s="69">
        <v>0</v>
      </c>
      <c r="L204" s="69">
        <v>0</v>
      </c>
      <c r="M204" s="69">
        <v>2.5129999999999999</v>
      </c>
      <c r="N204" s="69">
        <v>6.5250000000000004</v>
      </c>
      <c r="O204" s="69">
        <v>0</v>
      </c>
      <c r="P204" s="69">
        <v>0</v>
      </c>
      <c r="Q204" s="69">
        <v>0</v>
      </c>
      <c r="R204" s="70">
        <v>0</v>
      </c>
      <c r="S204" s="69">
        <v>64.986000000000004</v>
      </c>
      <c r="V204" s="66"/>
    </row>
    <row r="205" spans="2:22" s="6" customFormat="1" ht="12.75" x14ac:dyDescent="0.2">
      <c r="B205" s="16" t="s">
        <v>677</v>
      </c>
      <c r="C205" s="16" t="s">
        <v>227</v>
      </c>
      <c r="D205" s="16" t="s">
        <v>11</v>
      </c>
      <c r="E205" s="16" t="s">
        <v>2</v>
      </c>
      <c r="F205" s="34">
        <v>36428</v>
      </c>
      <c r="G205" s="69">
        <v>4.2610000000000001</v>
      </c>
      <c r="H205" s="69">
        <v>0</v>
      </c>
      <c r="I205" s="69">
        <v>0</v>
      </c>
      <c r="J205" s="69">
        <v>0</v>
      </c>
      <c r="K205" s="69">
        <v>0</v>
      </c>
      <c r="L205" s="69">
        <v>0</v>
      </c>
      <c r="M205" s="69">
        <v>0</v>
      </c>
      <c r="N205" s="69">
        <v>1.03</v>
      </c>
      <c r="O205" s="69">
        <v>0</v>
      </c>
      <c r="P205" s="69">
        <v>0</v>
      </c>
      <c r="Q205" s="69">
        <v>0</v>
      </c>
      <c r="R205" s="70">
        <v>0</v>
      </c>
      <c r="S205" s="69">
        <v>5.2910000000000004</v>
      </c>
      <c r="V205" s="66"/>
    </row>
    <row r="206" spans="2:22" s="6" customFormat="1" ht="12.75" x14ac:dyDescent="0.2">
      <c r="B206" s="16" t="s">
        <v>678</v>
      </c>
      <c r="C206" s="16" t="s">
        <v>228</v>
      </c>
      <c r="D206" s="16" t="s">
        <v>8</v>
      </c>
      <c r="E206" s="16" t="s">
        <v>8</v>
      </c>
      <c r="F206" s="34">
        <v>39056</v>
      </c>
      <c r="G206" s="69">
        <v>18.431000000000001</v>
      </c>
      <c r="H206" s="69">
        <v>0.26500000000000001</v>
      </c>
      <c r="I206" s="69">
        <v>0.20699999999999999</v>
      </c>
      <c r="J206" s="69">
        <v>0.36</v>
      </c>
      <c r="K206" s="69">
        <v>0</v>
      </c>
      <c r="L206" s="69">
        <v>0</v>
      </c>
      <c r="M206" s="69">
        <v>0.17699999999999999</v>
      </c>
      <c r="N206" s="69">
        <v>0</v>
      </c>
      <c r="O206" s="69">
        <v>0</v>
      </c>
      <c r="P206" s="69">
        <v>0</v>
      </c>
      <c r="Q206" s="69">
        <v>5.9850000000000003</v>
      </c>
      <c r="R206" s="70">
        <v>0</v>
      </c>
      <c r="S206" s="69">
        <v>25.423999999999999</v>
      </c>
      <c r="V206" s="66"/>
    </row>
    <row r="207" spans="2:22" s="6" customFormat="1" ht="12.75" x14ac:dyDescent="0.2">
      <c r="B207" s="16" t="s">
        <v>679</v>
      </c>
      <c r="C207" s="16" t="s">
        <v>229</v>
      </c>
      <c r="D207" s="16" t="s">
        <v>7</v>
      </c>
      <c r="E207" s="16" t="s">
        <v>7</v>
      </c>
      <c r="F207" s="34">
        <v>41826</v>
      </c>
      <c r="G207" s="69">
        <v>7.1109999999999998</v>
      </c>
      <c r="H207" s="69">
        <v>281.83100000000002</v>
      </c>
      <c r="I207" s="69">
        <v>0.122</v>
      </c>
      <c r="J207" s="69">
        <v>0.69899999999999995</v>
      </c>
      <c r="K207" s="69">
        <v>0</v>
      </c>
      <c r="L207" s="69">
        <v>0</v>
      </c>
      <c r="M207" s="69">
        <v>0</v>
      </c>
      <c r="N207" s="69">
        <v>1.0640000000000001</v>
      </c>
      <c r="O207" s="69">
        <v>0</v>
      </c>
      <c r="P207" s="69">
        <v>0</v>
      </c>
      <c r="Q207" s="69">
        <v>8.6999999999999993</v>
      </c>
      <c r="R207" s="70">
        <v>0</v>
      </c>
      <c r="S207" s="69">
        <v>299.52699999999999</v>
      </c>
      <c r="V207" s="66"/>
    </row>
    <row r="208" spans="2:22" s="6" customFormat="1" ht="12.75" x14ac:dyDescent="0.2">
      <c r="B208" s="16" t="s">
        <v>680</v>
      </c>
      <c r="C208" s="16" t="s">
        <v>230</v>
      </c>
      <c r="D208" s="16" t="s">
        <v>8</v>
      </c>
      <c r="E208" s="16" t="s">
        <v>8</v>
      </c>
      <c r="F208" s="34">
        <v>63108.000000000007</v>
      </c>
      <c r="G208" s="69">
        <v>15.91</v>
      </c>
      <c r="H208" s="69">
        <v>96.02</v>
      </c>
      <c r="I208" s="69">
        <v>0.41299999999999998</v>
      </c>
      <c r="J208" s="69">
        <v>0</v>
      </c>
      <c r="K208" s="69">
        <v>0</v>
      </c>
      <c r="L208" s="69">
        <v>0</v>
      </c>
      <c r="M208" s="69">
        <v>3.0720000000000001</v>
      </c>
      <c r="N208" s="69">
        <v>3.64</v>
      </c>
      <c r="O208" s="69">
        <v>0</v>
      </c>
      <c r="P208" s="69">
        <v>0</v>
      </c>
      <c r="Q208" s="69">
        <v>16.399999999999999</v>
      </c>
      <c r="R208" s="70">
        <v>0</v>
      </c>
      <c r="S208" s="69">
        <v>135.45500000000001</v>
      </c>
      <c r="V208" s="66"/>
    </row>
    <row r="209" spans="2:22" s="6" customFormat="1" ht="12.75" x14ac:dyDescent="0.2">
      <c r="B209" s="16" t="s">
        <v>681</v>
      </c>
      <c r="C209" s="16" t="s">
        <v>231</v>
      </c>
      <c r="D209" s="16" t="s">
        <v>11</v>
      </c>
      <c r="E209" s="16" t="s">
        <v>2</v>
      </c>
      <c r="F209" s="34">
        <v>79204</v>
      </c>
      <c r="G209" s="69">
        <v>37.052</v>
      </c>
      <c r="H209" s="69">
        <v>6.0000000000000001E-3</v>
      </c>
      <c r="I209" s="69">
        <v>0</v>
      </c>
      <c r="J209" s="69">
        <v>0</v>
      </c>
      <c r="K209" s="69">
        <v>0</v>
      </c>
      <c r="L209" s="69">
        <v>0</v>
      </c>
      <c r="M209" s="69">
        <v>0</v>
      </c>
      <c r="N209" s="69">
        <v>8.2750000000000004</v>
      </c>
      <c r="O209" s="69">
        <v>17.899999999999999</v>
      </c>
      <c r="P209" s="69">
        <v>0</v>
      </c>
      <c r="Q209" s="69">
        <v>1.5</v>
      </c>
      <c r="R209" s="70">
        <v>0</v>
      </c>
      <c r="S209" s="69">
        <v>64.733000000000004</v>
      </c>
      <c r="V209" s="66"/>
    </row>
    <row r="210" spans="2:22" s="6" customFormat="1" ht="12.75" x14ac:dyDescent="0.2">
      <c r="B210" s="16" t="s">
        <v>682</v>
      </c>
      <c r="C210" s="16" t="s">
        <v>232</v>
      </c>
      <c r="D210" s="16" t="s">
        <v>15</v>
      </c>
      <c r="E210" s="16" t="s">
        <v>2</v>
      </c>
      <c r="F210" s="34">
        <v>50867.000000000007</v>
      </c>
      <c r="G210" s="69">
        <v>56.325000000000003</v>
      </c>
      <c r="H210" s="69">
        <v>26.72</v>
      </c>
      <c r="I210" s="69">
        <v>0</v>
      </c>
      <c r="J210" s="69">
        <v>0.85799999999999998</v>
      </c>
      <c r="K210" s="69">
        <v>0</v>
      </c>
      <c r="L210" s="69">
        <v>0</v>
      </c>
      <c r="M210" s="69">
        <v>0</v>
      </c>
      <c r="N210" s="69">
        <v>2.66</v>
      </c>
      <c r="O210" s="69">
        <v>0</v>
      </c>
      <c r="P210" s="69">
        <v>0</v>
      </c>
      <c r="Q210" s="69">
        <v>0</v>
      </c>
      <c r="R210" s="70">
        <v>0</v>
      </c>
      <c r="S210" s="69">
        <v>86.563000000000002</v>
      </c>
      <c r="V210" s="66"/>
    </row>
    <row r="211" spans="2:22" s="6" customFormat="1" ht="12.75" x14ac:dyDescent="0.2">
      <c r="B211" s="16" t="s">
        <v>683</v>
      </c>
      <c r="C211" s="16" t="s">
        <v>233</v>
      </c>
      <c r="D211" s="16" t="s">
        <v>9</v>
      </c>
      <c r="E211" s="16" t="s">
        <v>2</v>
      </c>
      <c r="F211" s="34">
        <v>121018.00000000001</v>
      </c>
      <c r="G211" s="69">
        <v>9.8049999999999997</v>
      </c>
      <c r="H211" s="69">
        <v>0</v>
      </c>
      <c r="I211" s="69">
        <v>0</v>
      </c>
      <c r="J211" s="69">
        <v>0.30499999999999999</v>
      </c>
      <c r="K211" s="69">
        <v>0</v>
      </c>
      <c r="L211" s="69">
        <v>0</v>
      </c>
      <c r="M211" s="69">
        <v>0</v>
      </c>
      <c r="N211" s="69">
        <v>2.2719999999999998</v>
      </c>
      <c r="O211" s="69">
        <v>0</v>
      </c>
      <c r="P211" s="69">
        <v>0</v>
      </c>
      <c r="Q211" s="69">
        <v>0</v>
      </c>
      <c r="R211" s="70">
        <v>0</v>
      </c>
      <c r="S211" s="69">
        <v>12.382</v>
      </c>
      <c r="V211" s="66"/>
    </row>
    <row r="212" spans="2:22" s="6" customFormat="1" ht="12.75" x14ac:dyDescent="0.2">
      <c r="B212" s="16" t="s">
        <v>684</v>
      </c>
      <c r="C212" s="16" t="s">
        <v>234</v>
      </c>
      <c r="D212" s="16" t="s">
        <v>13</v>
      </c>
      <c r="E212" s="16" t="s">
        <v>2</v>
      </c>
      <c r="F212" s="34">
        <v>53674</v>
      </c>
      <c r="G212" s="69">
        <v>7.1550000000000002</v>
      </c>
      <c r="H212" s="69">
        <v>0.53800000000000003</v>
      </c>
      <c r="I212" s="69">
        <v>0</v>
      </c>
      <c r="J212" s="69">
        <v>0</v>
      </c>
      <c r="K212" s="69">
        <v>0</v>
      </c>
      <c r="L212" s="69">
        <v>0</v>
      </c>
      <c r="M212" s="69">
        <v>0</v>
      </c>
      <c r="N212" s="69">
        <v>2.13</v>
      </c>
      <c r="O212" s="69">
        <v>0</v>
      </c>
      <c r="P212" s="69">
        <v>0</v>
      </c>
      <c r="Q212" s="69">
        <v>0</v>
      </c>
      <c r="R212" s="70">
        <v>0</v>
      </c>
      <c r="S212" s="69">
        <v>9.8230000000000004</v>
      </c>
      <c r="V212" s="66"/>
    </row>
    <row r="213" spans="2:22" s="6" customFormat="1" ht="12.75" x14ac:dyDescent="0.2">
      <c r="B213" s="16" t="s">
        <v>685</v>
      </c>
      <c r="C213" s="16" t="s">
        <v>235</v>
      </c>
      <c r="D213" s="16" t="s">
        <v>6</v>
      </c>
      <c r="E213" s="16" t="s">
        <v>2</v>
      </c>
      <c r="F213" s="34">
        <v>98606</v>
      </c>
      <c r="G213" s="69">
        <v>3.5190000000000001</v>
      </c>
      <c r="H213" s="69">
        <v>2.2789999999999999</v>
      </c>
      <c r="I213" s="69">
        <v>0</v>
      </c>
      <c r="J213" s="69">
        <v>0</v>
      </c>
      <c r="K213" s="69">
        <v>0</v>
      </c>
      <c r="L213" s="69">
        <v>0</v>
      </c>
      <c r="M213" s="69">
        <v>17.305</v>
      </c>
      <c r="N213" s="69">
        <v>0</v>
      </c>
      <c r="O213" s="69">
        <v>0</v>
      </c>
      <c r="P213" s="69">
        <v>0</v>
      </c>
      <c r="Q213" s="69">
        <v>19.132000000000001</v>
      </c>
      <c r="R213" s="70">
        <v>0</v>
      </c>
      <c r="S213" s="69">
        <v>42.234999999999999</v>
      </c>
      <c r="V213" s="66"/>
    </row>
    <row r="214" spans="2:22" s="6" customFormat="1" ht="12.75" x14ac:dyDescent="0.2">
      <c r="B214" s="16" t="s">
        <v>686</v>
      </c>
      <c r="C214" s="16" t="s">
        <v>236</v>
      </c>
      <c r="D214" s="16" t="s">
        <v>8</v>
      </c>
      <c r="E214" s="16" t="s">
        <v>8</v>
      </c>
      <c r="F214" s="34">
        <v>61958</v>
      </c>
      <c r="G214" s="69">
        <v>11.942</v>
      </c>
      <c r="H214" s="69">
        <v>10.89</v>
      </c>
      <c r="I214" s="69">
        <v>0</v>
      </c>
      <c r="J214" s="69">
        <v>0</v>
      </c>
      <c r="K214" s="69">
        <v>0</v>
      </c>
      <c r="L214" s="69">
        <v>0</v>
      </c>
      <c r="M214" s="69">
        <v>0</v>
      </c>
      <c r="N214" s="69">
        <v>2</v>
      </c>
      <c r="O214" s="69">
        <v>0</v>
      </c>
      <c r="P214" s="69">
        <v>0</v>
      </c>
      <c r="Q214" s="69">
        <v>0</v>
      </c>
      <c r="R214" s="70">
        <v>0</v>
      </c>
      <c r="S214" s="69">
        <v>24.832000000000001</v>
      </c>
      <c r="V214" s="66"/>
    </row>
    <row r="215" spans="2:22" s="6" customFormat="1" ht="12.75" x14ac:dyDescent="0.2">
      <c r="B215" s="16" t="s">
        <v>687</v>
      </c>
      <c r="C215" s="16" t="s">
        <v>237</v>
      </c>
      <c r="D215" s="16" t="s">
        <v>7</v>
      </c>
      <c r="E215" s="16" t="s">
        <v>7</v>
      </c>
      <c r="F215" s="34">
        <v>66204</v>
      </c>
      <c r="G215" s="69">
        <v>5.9720000000000004</v>
      </c>
      <c r="H215" s="69">
        <v>115.848</v>
      </c>
      <c r="I215" s="69">
        <v>1.0940000000000001</v>
      </c>
      <c r="J215" s="69">
        <v>3.21</v>
      </c>
      <c r="K215" s="69">
        <v>0</v>
      </c>
      <c r="L215" s="69">
        <v>0</v>
      </c>
      <c r="M215" s="69">
        <v>0</v>
      </c>
      <c r="N215" s="69">
        <v>2.8959999999999999</v>
      </c>
      <c r="O215" s="69">
        <v>0</v>
      </c>
      <c r="P215" s="69">
        <v>0</v>
      </c>
      <c r="Q215" s="69">
        <v>26.042999999999999</v>
      </c>
      <c r="R215" s="70">
        <v>0</v>
      </c>
      <c r="S215" s="69">
        <v>155.06299999999999</v>
      </c>
      <c r="V215" s="66"/>
    </row>
    <row r="216" spans="2:22" s="6" customFormat="1" ht="12.75" x14ac:dyDescent="0.2">
      <c r="B216" s="16" t="s">
        <v>688</v>
      </c>
      <c r="C216" s="16" t="s">
        <v>238</v>
      </c>
      <c r="D216" s="16" t="s">
        <v>5</v>
      </c>
      <c r="E216" s="16" t="s">
        <v>2</v>
      </c>
      <c r="F216" s="34">
        <v>41579</v>
      </c>
      <c r="G216" s="69">
        <v>72.114999999999995</v>
      </c>
      <c r="H216" s="69">
        <v>69.296000000000006</v>
      </c>
      <c r="I216" s="69">
        <v>0.33700000000000002</v>
      </c>
      <c r="J216" s="69">
        <v>0.998</v>
      </c>
      <c r="K216" s="69">
        <v>0</v>
      </c>
      <c r="L216" s="69">
        <v>0</v>
      </c>
      <c r="M216" s="69">
        <v>0</v>
      </c>
      <c r="N216" s="69">
        <v>0</v>
      </c>
      <c r="O216" s="69">
        <v>0</v>
      </c>
      <c r="P216" s="69">
        <v>0</v>
      </c>
      <c r="Q216" s="69">
        <v>0</v>
      </c>
      <c r="R216" s="70">
        <v>0</v>
      </c>
      <c r="S216" s="69">
        <v>142.74600000000001</v>
      </c>
      <c r="V216" s="66"/>
    </row>
    <row r="217" spans="2:22" s="6" customFormat="1" ht="12.75" x14ac:dyDescent="0.2">
      <c r="B217" s="16" t="s">
        <v>689</v>
      </c>
      <c r="C217" s="16" t="s">
        <v>239</v>
      </c>
      <c r="D217" s="16" t="s">
        <v>5</v>
      </c>
      <c r="E217" s="16" t="s">
        <v>2</v>
      </c>
      <c r="F217" s="34">
        <v>29814</v>
      </c>
      <c r="G217" s="69">
        <v>57.856000000000002</v>
      </c>
      <c r="H217" s="69">
        <v>7.2999999999999995E-2</v>
      </c>
      <c r="I217" s="69">
        <v>6.0999999999999999E-2</v>
      </c>
      <c r="J217" s="69">
        <v>0.56000000000000005</v>
      </c>
      <c r="K217" s="69">
        <v>0</v>
      </c>
      <c r="L217" s="69">
        <v>0</v>
      </c>
      <c r="M217" s="69">
        <v>0</v>
      </c>
      <c r="N217" s="69">
        <v>0</v>
      </c>
      <c r="O217" s="69">
        <v>0</v>
      </c>
      <c r="P217" s="69">
        <v>0</v>
      </c>
      <c r="Q217" s="69">
        <v>0</v>
      </c>
      <c r="R217" s="70">
        <v>0</v>
      </c>
      <c r="S217" s="69">
        <v>58.551000000000002</v>
      </c>
      <c r="V217" s="66"/>
    </row>
    <row r="218" spans="2:22" s="6" customFormat="1" ht="12.75" x14ac:dyDescent="0.2">
      <c r="B218" s="16" t="s">
        <v>690</v>
      </c>
      <c r="C218" s="16" t="s">
        <v>240</v>
      </c>
      <c r="D218" s="16" t="s">
        <v>15</v>
      </c>
      <c r="E218" s="16" t="s">
        <v>2</v>
      </c>
      <c r="F218" s="34">
        <v>43591</v>
      </c>
      <c r="G218" s="69">
        <v>17.22</v>
      </c>
      <c r="H218" s="69">
        <v>0.75800000000000001</v>
      </c>
      <c r="I218" s="69">
        <v>0</v>
      </c>
      <c r="J218" s="69">
        <v>0.249</v>
      </c>
      <c r="K218" s="69">
        <v>0</v>
      </c>
      <c r="L218" s="69">
        <v>0</v>
      </c>
      <c r="M218" s="69">
        <v>0</v>
      </c>
      <c r="N218" s="69">
        <v>0</v>
      </c>
      <c r="O218" s="69">
        <v>0</v>
      </c>
      <c r="P218" s="69">
        <v>0</v>
      </c>
      <c r="Q218" s="69">
        <v>0</v>
      </c>
      <c r="R218" s="70">
        <v>0</v>
      </c>
      <c r="S218" s="69">
        <v>18.225999999999999</v>
      </c>
      <c r="V218" s="66"/>
    </row>
    <row r="219" spans="2:22" s="6" customFormat="1" ht="12.75" x14ac:dyDescent="0.2">
      <c r="B219" s="16" t="s">
        <v>691</v>
      </c>
      <c r="C219" s="16" t="s">
        <v>241</v>
      </c>
      <c r="D219" s="16" t="s">
        <v>406</v>
      </c>
      <c r="E219" s="16" t="s">
        <v>2</v>
      </c>
      <c r="F219" s="34">
        <v>70695</v>
      </c>
      <c r="G219" s="69">
        <v>10.263999999999999</v>
      </c>
      <c r="H219" s="69">
        <v>1.4159999999999999</v>
      </c>
      <c r="I219" s="69">
        <v>0</v>
      </c>
      <c r="J219" s="69">
        <v>0</v>
      </c>
      <c r="K219" s="69">
        <v>219</v>
      </c>
      <c r="L219" s="69">
        <v>0.1</v>
      </c>
      <c r="M219" s="69">
        <v>2.57</v>
      </c>
      <c r="N219" s="69">
        <v>3.1920000000000002</v>
      </c>
      <c r="O219" s="69">
        <v>3.75</v>
      </c>
      <c r="P219" s="69">
        <v>0</v>
      </c>
      <c r="Q219" s="69">
        <v>0</v>
      </c>
      <c r="R219" s="70">
        <v>0</v>
      </c>
      <c r="S219" s="69">
        <v>240.292</v>
      </c>
      <c r="V219" s="66"/>
    </row>
    <row r="220" spans="2:22" s="6" customFormat="1" ht="12.75" x14ac:dyDescent="0.2">
      <c r="B220" s="16" t="s">
        <v>692</v>
      </c>
      <c r="C220" s="16" t="s">
        <v>242</v>
      </c>
      <c r="D220" s="16" t="s">
        <v>26</v>
      </c>
      <c r="E220" s="16" t="s">
        <v>2</v>
      </c>
      <c r="F220" s="34">
        <v>54905</v>
      </c>
      <c r="G220" s="69">
        <v>25.881</v>
      </c>
      <c r="H220" s="69">
        <v>5.0000000000000001E-3</v>
      </c>
      <c r="I220" s="69">
        <v>0</v>
      </c>
      <c r="J220" s="69">
        <v>2.6760000000000002</v>
      </c>
      <c r="K220" s="69">
        <v>0</v>
      </c>
      <c r="L220" s="69">
        <v>0</v>
      </c>
      <c r="M220" s="69">
        <v>0</v>
      </c>
      <c r="N220" s="69">
        <v>3.0739999999999998</v>
      </c>
      <c r="O220" s="69">
        <v>0</v>
      </c>
      <c r="P220" s="69">
        <v>0</v>
      </c>
      <c r="Q220" s="69">
        <v>0</v>
      </c>
      <c r="R220" s="70">
        <v>0</v>
      </c>
      <c r="S220" s="69">
        <v>31.635999999999999</v>
      </c>
      <c r="V220" s="66"/>
    </row>
    <row r="221" spans="2:22" s="6" customFormat="1" ht="12.75" x14ac:dyDescent="0.2">
      <c r="B221" s="16" t="s">
        <v>693</v>
      </c>
      <c r="C221" s="16" t="s">
        <v>243</v>
      </c>
      <c r="D221" s="16" t="s">
        <v>15</v>
      </c>
      <c r="E221" s="16" t="s">
        <v>2</v>
      </c>
      <c r="F221" s="34">
        <v>46451</v>
      </c>
      <c r="G221" s="69">
        <v>79.703999999999994</v>
      </c>
      <c r="H221" s="69">
        <v>1.038</v>
      </c>
      <c r="I221" s="69">
        <v>0</v>
      </c>
      <c r="J221" s="69">
        <v>6.0460000000000003</v>
      </c>
      <c r="K221" s="69">
        <v>0</v>
      </c>
      <c r="L221" s="69">
        <v>0</v>
      </c>
      <c r="M221" s="69">
        <v>0</v>
      </c>
      <c r="N221" s="69">
        <v>3.1150000000000002</v>
      </c>
      <c r="O221" s="69">
        <v>13.1</v>
      </c>
      <c r="P221" s="69">
        <v>0</v>
      </c>
      <c r="Q221" s="69">
        <v>45</v>
      </c>
      <c r="R221" s="70">
        <v>0</v>
      </c>
      <c r="S221" s="69">
        <v>148.00299999999999</v>
      </c>
      <c r="V221" s="66"/>
    </row>
    <row r="222" spans="2:22" s="6" customFormat="1" ht="12.75" x14ac:dyDescent="0.2">
      <c r="B222" s="16" t="s">
        <v>694</v>
      </c>
      <c r="C222" s="16" t="s">
        <v>244</v>
      </c>
      <c r="D222" s="16" t="s">
        <v>7</v>
      </c>
      <c r="E222" s="16" t="s">
        <v>7</v>
      </c>
      <c r="F222" s="34">
        <v>148400</v>
      </c>
      <c r="G222" s="69">
        <v>8.2530000000000001</v>
      </c>
      <c r="H222" s="69">
        <v>24.85</v>
      </c>
      <c r="I222" s="69">
        <v>0</v>
      </c>
      <c r="J222" s="69">
        <v>4.7990000000000004</v>
      </c>
      <c r="K222" s="69">
        <v>0</v>
      </c>
      <c r="L222" s="69">
        <v>0</v>
      </c>
      <c r="M222" s="69">
        <v>0</v>
      </c>
      <c r="N222" s="69">
        <v>26.724</v>
      </c>
      <c r="O222" s="69">
        <v>0</v>
      </c>
      <c r="P222" s="69">
        <v>0</v>
      </c>
      <c r="Q222" s="69">
        <v>0</v>
      </c>
      <c r="R222" s="70">
        <v>0</v>
      </c>
      <c r="S222" s="69">
        <v>64.626000000000005</v>
      </c>
      <c r="V222" s="66"/>
    </row>
    <row r="223" spans="2:22" s="6" customFormat="1" ht="12.75" x14ac:dyDescent="0.2">
      <c r="B223" s="16" t="s">
        <v>695</v>
      </c>
      <c r="C223" s="16" t="s">
        <v>245</v>
      </c>
      <c r="D223" s="16" t="s">
        <v>406</v>
      </c>
      <c r="E223" s="16" t="s">
        <v>2</v>
      </c>
      <c r="F223" s="34">
        <v>72106</v>
      </c>
      <c r="G223" s="69">
        <v>64.626000000000005</v>
      </c>
      <c r="H223" s="69">
        <v>99.088999999999999</v>
      </c>
      <c r="I223" s="69">
        <v>0</v>
      </c>
      <c r="J223" s="69">
        <v>3.488</v>
      </c>
      <c r="K223" s="69">
        <v>0</v>
      </c>
      <c r="L223" s="69">
        <v>0</v>
      </c>
      <c r="M223" s="69">
        <v>0.625</v>
      </c>
      <c r="N223" s="69">
        <v>15.063000000000001</v>
      </c>
      <c r="O223" s="69">
        <v>0</v>
      </c>
      <c r="P223" s="69">
        <v>16.7</v>
      </c>
      <c r="Q223" s="69">
        <v>0</v>
      </c>
      <c r="R223" s="70">
        <v>0</v>
      </c>
      <c r="S223" s="69">
        <v>199.59100000000001</v>
      </c>
      <c r="V223" s="66"/>
    </row>
    <row r="224" spans="2:22" s="6" customFormat="1" ht="12.75" x14ac:dyDescent="0.2">
      <c r="B224" s="16" t="s">
        <v>696</v>
      </c>
      <c r="C224" s="16" t="s">
        <v>246</v>
      </c>
      <c r="D224" s="16" t="s">
        <v>26</v>
      </c>
      <c r="E224" s="16" t="s">
        <v>2</v>
      </c>
      <c r="F224" s="34">
        <v>51461</v>
      </c>
      <c r="G224" s="69">
        <v>150.18</v>
      </c>
      <c r="H224" s="69">
        <v>0.26300000000000001</v>
      </c>
      <c r="I224" s="69">
        <v>6.0000000000000001E-3</v>
      </c>
      <c r="J224" s="69">
        <v>3.367</v>
      </c>
      <c r="K224" s="69">
        <v>316</v>
      </c>
      <c r="L224" s="69">
        <v>0</v>
      </c>
      <c r="M224" s="69">
        <v>0</v>
      </c>
      <c r="N224" s="69">
        <v>1.99</v>
      </c>
      <c r="O224" s="69">
        <v>0</v>
      </c>
      <c r="P224" s="69">
        <v>0</v>
      </c>
      <c r="Q224" s="69">
        <v>2</v>
      </c>
      <c r="R224" s="70">
        <v>0</v>
      </c>
      <c r="S224" s="69">
        <v>473.80599999999998</v>
      </c>
      <c r="V224" s="66"/>
    </row>
    <row r="225" spans="2:22" s="6" customFormat="1" ht="12.75" x14ac:dyDescent="0.2">
      <c r="B225" s="16" t="s">
        <v>697</v>
      </c>
      <c r="C225" s="16" t="s">
        <v>247</v>
      </c>
      <c r="D225" s="16" t="s">
        <v>5</v>
      </c>
      <c r="E225" s="16" t="s">
        <v>2</v>
      </c>
      <c r="F225" s="34">
        <v>88272.999999999985</v>
      </c>
      <c r="G225" s="69">
        <v>67.653999999999996</v>
      </c>
      <c r="H225" s="69">
        <v>3.4000000000000002E-2</v>
      </c>
      <c r="I225" s="69">
        <v>2.3E-2</v>
      </c>
      <c r="J225" s="69">
        <v>1.099</v>
      </c>
      <c r="K225" s="69">
        <v>0</v>
      </c>
      <c r="L225" s="69">
        <v>0</v>
      </c>
      <c r="M225" s="69">
        <v>0</v>
      </c>
      <c r="N225" s="69">
        <v>2.3490000000000002</v>
      </c>
      <c r="O225" s="69">
        <v>0</v>
      </c>
      <c r="P225" s="69">
        <v>0</v>
      </c>
      <c r="Q225" s="69">
        <v>0</v>
      </c>
      <c r="R225" s="70">
        <v>0</v>
      </c>
      <c r="S225" s="69">
        <v>71.159000000000006</v>
      </c>
      <c r="V225" s="66"/>
    </row>
    <row r="226" spans="2:22" s="6" customFormat="1" ht="12.75" x14ac:dyDescent="0.2">
      <c r="B226" s="16" t="s">
        <v>698</v>
      </c>
      <c r="C226" s="16" t="s">
        <v>248</v>
      </c>
      <c r="D226" s="16" t="s">
        <v>9</v>
      </c>
      <c r="E226" s="16" t="s">
        <v>2</v>
      </c>
      <c r="F226" s="34">
        <v>93415</v>
      </c>
      <c r="G226" s="69">
        <v>11.135999999999999</v>
      </c>
      <c r="H226" s="69">
        <v>6.0000000000000001E-3</v>
      </c>
      <c r="I226" s="69">
        <v>0</v>
      </c>
      <c r="J226" s="69">
        <v>0</v>
      </c>
      <c r="K226" s="69">
        <v>0</v>
      </c>
      <c r="L226" s="69">
        <v>0</v>
      </c>
      <c r="M226" s="69">
        <v>0</v>
      </c>
      <c r="N226" s="69">
        <v>0</v>
      </c>
      <c r="O226" s="69">
        <v>0</v>
      </c>
      <c r="P226" s="69">
        <v>0</v>
      </c>
      <c r="Q226" s="69">
        <v>0</v>
      </c>
      <c r="R226" s="70">
        <v>0</v>
      </c>
      <c r="S226" s="69">
        <v>11.141999999999999</v>
      </c>
      <c r="V226" s="66"/>
    </row>
    <row r="227" spans="2:22" s="6" customFormat="1" ht="12.75" x14ac:dyDescent="0.2">
      <c r="B227" s="16" t="s">
        <v>699</v>
      </c>
      <c r="C227" s="16" t="s">
        <v>249</v>
      </c>
      <c r="D227" s="16" t="s">
        <v>13</v>
      </c>
      <c r="E227" s="16" t="s">
        <v>2</v>
      </c>
      <c r="F227" s="34">
        <v>26595</v>
      </c>
      <c r="G227" s="69">
        <v>23.076000000000001</v>
      </c>
      <c r="H227" s="69">
        <v>0.08</v>
      </c>
      <c r="I227" s="69">
        <v>0</v>
      </c>
      <c r="J227" s="69">
        <v>5.0759999999999996</v>
      </c>
      <c r="K227" s="69">
        <v>0</v>
      </c>
      <c r="L227" s="69">
        <v>0</v>
      </c>
      <c r="M227" s="69">
        <v>0.38</v>
      </c>
      <c r="N227" s="69">
        <v>8.25</v>
      </c>
      <c r="O227" s="69">
        <v>0</v>
      </c>
      <c r="P227" s="69">
        <v>0</v>
      </c>
      <c r="Q227" s="69">
        <v>0</v>
      </c>
      <c r="R227" s="70">
        <v>0</v>
      </c>
      <c r="S227" s="69">
        <v>36.862000000000002</v>
      </c>
      <c r="V227" s="66"/>
    </row>
    <row r="228" spans="2:22" s="6" customFormat="1" ht="12.75" x14ac:dyDescent="0.2">
      <c r="B228" s="16" t="s">
        <v>700</v>
      </c>
      <c r="C228" s="16" t="s">
        <v>250</v>
      </c>
      <c r="D228" s="16" t="s">
        <v>15</v>
      </c>
      <c r="E228" s="16" t="s">
        <v>2</v>
      </c>
      <c r="F228" s="34">
        <v>39913</v>
      </c>
      <c r="G228" s="69">
        <v>45.69</v>
      </c>
      <c r="H228" s="69">
        <v>2.7679999999999998</v>
      </c>
      <c r="I228" s="69">
        <v>0</v>
      </c>
      <c r="J228" s="69">
        <v>0.28499999999999998</v>
      </c>
      <c r="K228" s="69">
        <v>0</v>
      </c>
      <c r="L228" s="69">
        <v>0</v>
      </c>
      <c r="M228" s="69">
        <v>0</v>
      </c>
      <c r="N228" s="69">
        <v>4.282</v>
      </c>
      <c r="O228" s="69">
        <v>0</v>
      </c>
      <c r="P228" s="69">
        <v>0</v>
      </c>
      <c r="Q228" s="69">
        <v>2</v>
      </c>
      <c r="R228" s="70">
        <v>0</v>
      </c>
      <c r="S228" s="69">
        <v>55.024999999999999</v>
      </c>
      <c r="V228" s="66"/>
    </row>
    <row r="229" spans="2:22" s="6" customFormat="1" ht="12.75" x14ac:dyDescent="0.2">
      <c r="B229" s="16" t="s">
        <v>701</v>
      </c>
      <c r="C229" s="16" t="s">
        <v>251</v>
      </c>
      <c r="D229" s="16" t="s">
        <v>15</v>
      </c>
      <c r="E229" s="16" t="s">
        <v>2</v>
      </c>
      <c r="F229" s="34">
        <v>90982</v>
      </c>
      <c r="G229" s="69">
        <v>9.6890000000000001</v>
      </c>
      <c r="H229" s="69">
        <v>1.2E-2</v>
      </c>
      <c r="I229" s="69">
        <v>0</v>
      </c>
      <c r="J229" s="69">
        <v>0</v>
      </c>
      <c r="K229" s="69">
        <v>0</v>
      </c>
      <c r="L229" s="69">
        <v>0</v>
      </c>
      <c r="M229" s="69">
        <v>5.76</v>
      </c>
      <c r="N229" s="69">
        <v>0</v>
      </c>
      <c r="O229" s="69">
        <v>0</v>
      </c>
      <c r="P229" s="69">
        <v>0</v>
      </c>
      <c r="Q229" s="69">
        <v>0</v>
      </c>
      <c r="R229" s="70">
        <v>0</v>
      </c>
      <c r="S229" s="69">
        <v>15.46</v>
      </c>
      <c r="V229" s="66"/>
    </row>
    <row r="230" spans="2:22" s="6" customFormat="1" ht="12.75" x14ac:dyDescent="0.2">
      <c r="B230" s="16" t="s">
        <v>702</v>
      </c>
      <c r="C230" s="16" t="s">
        <v>252</v>
      </c>
      <c r="D230" s="16" t="s">
        <v>9</v>
      </c>
      <c r="E230" s="16" t="s">
        <v>2</v>
      </c>
      <c r="F230" s="34">
        <v>145936</v>
      </c>
      <c r="G230" s="69">
        <v>25.808</v>
      </c>
      <c r="H230" s="69">
        <v>192.881</v>
      </c>
      <c r="I230" s="69">
        <v>6.3179999999999996</v>
      </c>
      <c r="J230" s="69">
        <v>1.099</v>
      </c>
      <c r="K230" s="69">
        <v>4.25</v>
      </c>
      <c r="L230" s="69">
        <v>0</v>
      </c>
      <c r="M230" s="69">
        <v>0.105</v>
      </c>
      <c r="N230" s="69">
        <v>6.452</v>
      </c>
      <c r="O230" s="69">
        <v>0</v>
      </c>
      <c r="P230" s="69">
        <v>0</v>
      </c>
      <c r="Q230" s="69">
        <v>0</v>
      </c>
      <c r="R230" s="70">
        <v>0</v>
      </c>
      <c r="S230" s="69">
        <v>236.91200000000001</v>
      </c>
      <c r="V230" s="66"/>
    </row>
    <row r="231" spans="2:22" s="6" customFormat="1" ht="12.75" x14ac:dyDescent="0.2">
      <c r="B231" s="16" t="s">
        <v>703</v>
      </c>
      <c r="C231" s="16" t="s">
        <v>253</v>
      </c>
      <c r="D231" s="16" t="s">
        <v>26</v>
      </c>
      <c r="E231" s="16" t="s">
        <v>2</v>
      </c>
      <c r="F231" s="34">
        <v>62993</v>
      </c>
      <c r="G231" s="69">
        <v>4.4180000000000001</v>
      </c>
      <c r="H231" s="69">
        <v>0</v>
      </c>
      <c r="I231" s="69">
        <v>0</v>
      </c>
      <c r="J231" s="69">
        <v>0</v>
      </c>
      <c r="K231" s="69">
        <v>0</v>
      </c>
      <c r="L231" s="69">
        <v>0</v>
      </c>
      <c r="M231" s="69">
        <v>0</v>
      </c>
      <c r="N231" s="69">
        <v>0</v>
      </c>
      <c r="O231" s="69">
        <v>0</v>
      </c>
      <c r="P231" s="69">
        <v>0</v>
      </c>
      <c r="Q231" s="69">
        <v>1.4</v>
      </c>
      <c r="R231" s="70">
        <v>0</v>
      </c>
      <c r="S231" s="69">
        <v>5.8179999999999996</v>
      </c>
      <c r="V231" s="66"/>
    </row>
    <row r="232" spans="2:22" s="6" customFormat="1" ht="12.75" x14ac:dyDescent="0.2">
      <c r="B232" s="16" t="s">
        <v>704</v>
      </c>
      <c r="C232" s="16" t="s">
        <v>254</v>
      </c>
      <c r="D232" s="16" t="s">
        <v>15</v>
      </c>
      <c r="E232" s="16" t="s">
        <v>2</v>
      </c>
      <c r="F232" s="34">
        <v>129522.99999999999</v>
      </c>
      <c r="G232" s="69">
        <v>17.422999999999998</v>
      </c>
      <c r="H232" s="69">
        <v>6.0000000000000001E-3</v>
      </c>
      <c r="I232" s="69">
        <v>1.6759999999999999</v>
      </c>
      <c r="J232" s="69">
        <v>0</v>
      </c>
      <c r="K232" s="69">
        <v>0</v>
      </c>
      <c r="L232" s="69">
        <v>0</v>
      </c>
      <c r="M232" s="69">
        <v>0</v>
      </c>
      <c r="N232" s="69">
        <v>0</v>
      </c>
      <c r="O232" s="69">
        <v>11.4</v>
      </c>
      <c r="P232" s="69">
        <v>0</v>
      </c>
      <c r="Q232" s="69">
        <v>0.48699999999999999</v>
      </c>
      <c r="R232" s="70">
        <v>0</v>
      </c>
      <c r="S232" s="69">
        <v>30.992000000000001</v>
      </c>
      <c r="V232" s="66"/>
    </row>
    <row r="233" spans="2:22" s="6" customFormat="1" ht="12.75" x14ac:dyDescent="0.2">
      <c r="B233" s="16" t="s">
        <v>705</v>
      </c>
      <c r="C233" s="16" t="s">
        <v>255</v>
      </c>
      <c r="D233" s="16" t="s">
        <v>13</v>
      </c>
      <c r="E233" s="16" t="s">
        <v>2</v>
      </c>
      <c r="F233" s="34">
        <v>53865.999999999993</v>
      </c>
      <c r="G233" s="69">
        <v>4.5199999999999996</v>
      </c>
      <c r="H233" s="69">
        <v>0</v>
      </c>
      <c r="I233" s="69">
        <v>0</v>
      </c>
      <c r="J233" s="69">
        <v>0</v>
      </c>
      <c r="K233" s="69">
        <v>0</v>
      </c>
      <c r="L233" s="69">
        <v>0</v>
      </c>
      <c r="M233" s="69">
        <v>0</v>
      </c>
      <c r="N233" s="69">
        <v>2.2999999999999998</v>
      </c>
      <c r="O233" s="69">
        <v>0</v>
      </c>
      <c r="P233" s="69">
        <v>0</v>
      </c>
      <c r="Q233" s="69">
        <v>0</v>
      </c>
      <c r="R233" s="70">
        <v>0</v>
      </c>
      <c r="S233" s="69">
        <v>6.82</v>
      </c>
      <c r="V233" s="66"/>
    </row>
    <row r="234" spans="2:22" s="6" customFormat="1" ht="12.75" x14ac:dyDescent="0.2">
      <c r="B234" s="16" t="s">
        <v>706</v>
      </c>
      <c r="C234" s="16" t="s">
        <v>256</v>
      </c>
      <c r="D234" s="16" t="s">
        <v>15</v>
      </c>
      <c r="E234" s="16" t="s">
        <v>2</v>
      </c>
      <c r="F234" s="34">
        <v>22509</v>
      </c>
      <c r="G234" s="69">
        <v>2.9359999999999999</v>
      </c>
      <c r="H234" s="69">
        <v>0.02</v>
      </c>
      <c r="I234" s="69">
        <v>0</v>
      </c>
      <c r="J234" s="69">
        <v>0</v>
      </c>
      <c r="K234" s="69">
        <v>0</v>
      </c>
      <c r="L234" s="69">
        <v>0</v>
      </c>
      <c r="M234" s="69">
        <v>0</v>
      </c>
      <c r="N234" s="69">
        <v>0</v>
      </c>
      <c r="O234" s="69">
        <v>0</v>
      </c>
      <c r="P234" s="69">
        <v>0</v>
      </c>
      <c r="Q234" s="69">
        <v>0</v>
      </c>
      <c r="R234" s="70">
        <v>0</v>
      </c>
      <c r="S234" s="69">
        <v>2.956</v>
      </c>
      <c r="V234" s="66"/>
    </row>
    <row r="235" spans="2:22" s="6" customFormat="1" ht="12.75" x14ac:dyDescent="0.2">
      <c r="B235" s="16" t="s">
        <v>707</v>
      </c>
      <c r="C235" s="16" t="s">
        <v>257</v>
      </c>
      <c r="D235" s="16" t="s">
        <v>12</v>
      </c>
      <c r="E235" s="16" t="s">
        <v>2</v>
      </c>
      <c r="F235" s="34">
        <v>94406</v>
      </c>
      <c r="G235" s="69">
        <v>8.2889999999999997</v>
      </c>
      <c r="H235" s="69">
        <v>0.15</v>
      </c>
      <c r="I235" s="69">
        <v>5.0999999999999997E-2</v>
      </c>
      <c r="J235" s="69">
        <v>0</v>
      </c>
      <c r="K235" s="69">
        <v>0</v>
      </c>
      <c r="L235" s="69">
        <v>0</v>
      </c>
      <c r="M235" s="69">
        <v>1.274</v>
      </c>
      <c r="N235" s="69">
        <v>9.2859999999999996</v>
      </c>
      <c r="O235" s="69">
        <v>0</v>
      </c>
      <c r="P235" s="69">
        <v>0</v>
      </c>
      <c r="Q235" s="69">
        <v>1.571</v>
      </c>
      <c r="R235" s="70">
        <v>0</v>
      </c>
      <c r="S235" s="69">
        <v>20.62</v>
      </c>
      <c r="V235" s="66"/>
    </row>
    <row r="236" spans="2:22" s="6" customFormat="1" ht="12.75" x14ac:dyDescent="0.2">
      <c r="B236" s="16" t="s">
        <v>708</v>
      </c>
      <c r="C236" s="16" t="s">
        <v>258</v>
      </c>
      <c r="D236" s="16" t="s">
        <v>7</v>
      </c>
      <c r="E236" s="16" t="s">
        <v>7</v>
      </c>
      <c r="F236" s="34">
        <v>10046</v>
      </c>
      <c r="G236" s="69">
        <v>1.36</v>
      </c>
      <c r="H236" s="69">
        <v>50.472000000000001</v>
      </c>
      <c r="I236" s="69">
        <v>1.0999999999999999E-2</v>
      </c>
      <c r="J236" s="69">
        <v>0</v>
      </c>
      <c r="K236" s="69">
        <v>0</v>
      </c>
      <c r="L236" s="69">
        <v>7.1379999999999999</v>
      </c>
      <c r="M236" s="69">
        <v>0</v>
      </c>
      <c r="N236" s="69">
        <v>0</v>
      </c>
      <c r="O236" s="69">
        <v>0</v>
      </c>
      <c r="P236" s="69">
        <v>0</v>
      </c>
      <c r="Q236" s="69">
        <v>0</v>
      </c>
      <c r="R236" s="70">
        <v>0</v>
      </c>
      <c r="S236" s="69">
        <v>58.981000000000002</v>
      </c>
      <c r="V236" s="66"/>
    </row>
    <row r="237" spans="2:22" s="6" customFormat="1" ht="12.75" x14ac:dyDescent="0.2">
      <c r="B237" s="16" t="s">
        <v>709</v>
      </c>
      <c r="C237" s="16" t="s">
        <v>259</v>
      </c>
      <c r="D237" s="16" t="s">
        <v>11</v>
      </c>
      <c r="E237" s="16" t="s">
        <v>2</v>
      </c>
      <c r="F237" s="34">
        <v>56961.000000000007</v>
      </c>
      <c r="G237" s="69">
        <v>7.5140000000000002</v>
      </c>
      <c r="H237" s="69">
        <v>1.0999999999999999E-2</v>
      </c>
      <c r="I237" s="69">
        <v>9.2999999999999999E-2</v>
      </c>
      <c r="J237" s="69">
        <v>0</v>
      </c>
      <c r="K237" s="69">
        <v>0</v>
      </c>
      <c r="L237" s="69">
        <v>0</v>
      </c>
      <c r="M237" s="69">
        <v>0</v>
      </c>
      <c r="N237" s="69">
        <v>0</v>
      </c>
      <c r="O237" s="69">
        <v>0</v>
      </c>
      <c r="P237" s="69">
        <v>0</v>
      </c>
      <c r="Q237" s="69">
        <v>0</v>
      </c>
      <c r="R237" s="70">
        <v>0</v>
      </c>
      <c r="S237" s="69">
        <v>7.6180000000000003</v>
      </c>
      <c r="V237" s="66"/>
    </row>
    <row r="238" spans="2:22" s="6" customFormat="1" ht="12.75" x14ac:dyDescent="0.2">
      <c r="B238" s="16" t="s">
        <v>710</v>
      </c>
      <c r="C238" s="16" t="s">
        <v>260</v>
      </c>
      <c r="D238" s="16" t="s">
        <v>8</v>
      </c>
      <c r="E238" s="16" t="s">
        <v>8</v>
      </c>
      <c r="F238" s="34">
        <v>57504</v>
      </c>
      <c r="G238" s="69">
        <v>178.738</v>
      </c>
      <c r="H238" s="69">
        <v>22.594000000000001</v>
      </c>
      <c r="I238" s="69">
        <v>0.24199999999999999</v>
      </c>
      <c r="J238" s="69">
        <v>0</v>
      </c>
      <c r="K238" s="69">
        <v>0</v>
      </c>
      <c r="L238" s="69">
        <v>0</v>
      </c>
      <c r="M238" s="69">
        <v>0.112</v>
      </c>
      <c r="N238" s="69">
        <v>2.1659999999999999</v>
      </c>
      <c r="O238" s="69">
        <v>0</v>
      </c>
      <c r="P238" s="69">
        <v>0</v>
      </c>
      <c r="Q238" s="69">
        <v>0</v>
      </c>
      <c r="R238" s="70">
        <v>0</v>
      </c>
      <c r="S238" s="69">
        <v>203.852</v>
      </c>
      <c r="V238" s="66"/>
    </row>
    <row r="239" spans="2:22" s="6" customFormat="1" ht="12.75" x14ac:dyDescent="0.2">
      <c r="B239" s="16" t="s">
        <v>711</v>
      </c>
      <c r="C239" s="16" t="s">
        <v>261</v>
      </c>
      <c r="D239" s="16" t="s">
        <v>12</v>
      </c>
      <c r="E239" s="16" t="s">
        <v>2</v>
      </c>
      <c r="F239" s="34">
        <v>40045</v>
      </c>
      <c r="G239" s="69">
        <v>3.6059999999999999</v>
      </c>
      <c r="H239" s="69">
        <v>0.84099999999999997</v>
      </c>
      <c r="I239" s="69">
        <v>0</v>
      </c>
      <c r="J239" s="69">
        <v>0</v>
      </c>
      <c r="K239" s="69">
        <v>0</v>
      </c>
      <c r="L239" s="69">
        <v>0</v>
      </c>
      <c r="M239" s="69">
        <v>0.63700000000000001</v>
      </c>
      <c r="N239" s="69">
        <v>0</v>
      </c>
      <c r="O239" s="69">
        <v>0</v>
      </c>
      <c r="P239" s="69">
        <v>0</v>
      </c>
      <c r="Q239" s="69">
        <v>0</v>
      </c>
      <c r="R239" s="70">
        <v>0</v>
      </c>
      <c r="S239" s="69">
        <v>5.0839999999999996</v>
      </c>
      <c r="V239" s="66"/>
    </row>
    <row r="240" spans="2:22" s="6" customFormat="1" ht="12.75" x14ac:dyDescent="0.2">
      <c r="B240" s="16" t="s">
        <v>712</v>
      </c>
      <c r="C240" s="16" t="s">
        <v>262</v>
      </c>
      <c r="D240" s="16" t="s">
        <v>7</v>
      </c>
      <c r="E240" s="16" t="s">
        <v>7</v>
      </c>
      <c r="F240" s="34">
        <v>67870</v>
      </c>
      <c r="G240" s="69">
        <v>12.231</v>
      </c>
      <c r="H240" s="69">
        <v>266.83300000000003</v>
      </c>
      <c r="I240" s="69">
        <v>270.94200000000001</v>
      </c>
      <c r="J240" s="69">
        <v>1.0489999999999999</v>
      </c>
      <c r="K240" s="69">
        <v>0</v>
      </c>
      <c r="L240" s="69">
        <v>0</v>
      </c>
      <c r="M240" s="69">
        <v>0</v>
      </c>
      <c r="N240" s="69">
        <v>3.4079999999999999</v>
      </c>
      <c r="O240" s="69">
        <v>0</v>
      </c>
      <c r="P240" s="69">
        <v>0</v>
      </c>
      <c r="Q240" s="69">
        <v>0</v>
      </c>
      <c r="R240" s="70">
        <v>0</v>
      </c>
      <c r="S240" s="69">
        <v>554.46299999999997</v>
      </c>
      <c r="V240" s="66"/>
    </row>
    <row r="241" spans="2:22" s="6" customFormat="1" ht="12.75" x14ac:dyDescent="0.2">
      <c r="B241" s="16" t="s">
        <v>713</v>
      </c>
      <c r="C241" s="16" t="s">
        <v>263</v>
      </c>
      <c r="D241" s="16" t="s">
        <v>26</v>
      </c>
      <c r="E241" s="16" t="s">
        <v>2</v>
      </c>
      <c r="F241" s="34">
        <v>76131</v>
      </c>
      <c r="G241" s="69">
        <v>28.867999999999999</v>
      </c>
      <c r="H241" s="69">
        <v>16.079999999999998</v>
      </c>
      <c r="I241" s="69">
        <v>0</v>
      </c>
      <c r="J241" s="69">
        <v>0</v>
      </c>
      <c r="K241" s="69">
        <v>0</v>
      </c>
      <c r="L241" s="69">
        <v>0</v>
      </c>
      <c r="M241" s="69">
        <v>0</v>
      </c>
      <c r="N241" s="69">
        <v>6.8970000000000002</v>
      </c>
      <c r="O241" s="69">
        <v>0</v>
      </c>
      <c r="P241" s="69">
        <v>0</v>
      </c>
      <c r="Q241" s="69">
        <v>0</v>
      </c>
      <c r="R241" s="70">
        <v>0</v>
      </c>
      <c r="S241" s="69">
        <v>51.844999999999999</v>
      </c>
      <c r="V241" s="66"/>
    </row>
    <row r="242" spans="2:22" s="6" customFormat="1" ht="12.75" x14ac:dyDescent="0.2">
      <c r="B242" s="16" t="s">
        <v>714</v>
      </c>
      <c r="C242" s="16" t="s">
        <v>264</v>
      </c>
      <c r="D242" s="16" t="s">
        <v>5</v>
      </c>
      <c r="E242" s="16" t="s">
        <v>2</v>
      </c>
      <c r="F242" s="34">
        <v>108278</v>
      </c>
      <c r="G242" s="69">
        <v>21.213999999999999</v>
      </c>
      <c r="H242" s="69">
        <v>4.2000000000000003E-2</v>
      </c>
      <c r="I242" s="69">
        <v>0.4</v>
      </c>
      <c r="J242" s="69">
        <v>0</v>
      </c>
      <c r="K242" s="69">
        <v>0</v>
      </c>
      <c r="L242" s="69">
        <v>0</v>
      </c>
      <c r="M242" s="69">
        <v>0.27</v>
      </c>
      <c r="N242" s="69">
        <v>7.3929999999999998</v>
      </c>
      <c r="O242" s="69">
        <v>22.5</v>
      </c>
      <c r="P242" s="69">
        <v>0</v>
      </c>
      <c r="Q242" s="69">
        <v>1.5</v>
      </c>
      <c r="R242" s="70">
        <v>0</v>
      </c>
      <c r="S242" s="69">
        <v>53.319000000000003</v>
      </c>
      <c r="V242" s="66"/>
    </row>
    <row r="243" spans="2:22" s="6" customFormat="1" ht="12.75" x14ac:dyDescent="0.2">
      <c r="B243" s="16" t="s">
        <v>715</v>
      </c>
      <c r="C243" s="16" t="s">
        <v>265</v>
      </c>
      <c r="D243" s="16" t="s">
        <v>5</v>
      </c>
      <c r="E243" s="16" t="s">
        <v>2</v>
      </c>
      <c r="F243" s="34">
        <v>66362</v>
      </c>
      <c r="G243" s="69">
        <v>10.167</v>
      </c>
      <c r="H243" s="69">
        <v>0</v>
      </c>
      <c r="I243" s="69">
        <v>0</v>
      </c>
      <c r="J243" s="69">
        <v>0</v>
      </c>
      <c r="K243" s="69">
        <v>0</v>
      </c>
      <c r="L243" s="69">
        <v>0</v>
      </c>
      <c r="M243" s="69">
        <v>1.395</v>
      </c>
      <c r="N243" s="69">
        <v>6.9160000000000004</v>
      </c>
      <c r="O243" s="69">
        <v>1</v>
      </c>
      <c r="P243" s="69">
        <v>0</v>
      </c>
      <c r="Q243" s="69">
        <v>0</v>
      </c>
      <c r="R243" s="70">
        <v>0</v>
      </c>
      <c r="S243" s="69">
        <v>19.478000000000002</v>
      </c>
      <c r="V243" s="66"/>
    </row>
    <row r="244" spans="2:22" s="6" customFormat="1" ht="12.75" x14ac:dyDescent="0.2">
      <c r="B244" s="16" t="s">
        <v>716</v>
      </c>
      <c r="C244" s="16" t="s">
        <v>266</v>
      </c>
      <c r="D244" s="16" t="s">
        <v>11</v>
      </c>
      <c r="E244" s="16" t="s">
        <v>2</v>
      </c>
      <c r="F244" s="34">
        <v>85375</v>
      </c>
      <c r="G244" s="69">
        <v>6.77</v>
      </c>
      <c r="H244" s="69">
        <v>0</v>
      </c>
      <c r="I244" s="69">
        <v>0</v>
      </c>
      <c r="J244" s="69">
        <v>0</v>
      </c>
      <c r="K244" s="69">
        <v>0</v>
      </c>
      <c r="L244" s="69">
        <v>0</v>
      </c>
      <c r="M244" s="69">
        <v>0</v>
      </c>
      <c r="N244" s="69">
        <v>4.1559999999999997</v>
      </c>
      <c r="O244" s="69">
        <v>16</v>
      </c>
      <c r="P244" s="69">
        <v>0</v>
      </c>
      <c r="Q244" s="69">
        <v>0</v>
      </c>
      <c r="R244" s="70">
        <v>0</v>
      </c>
      <c r="S244" s="69">
        <v>26.925999999999998</v>
      </c>
      <c r="V244" s="66"/>
    </row>
    <row r="245" spans="2:22" s="6" customFormat="1" ht="12.75" x14ac:dyDescent="0.2">
      <c r="B245" s="16" t="s">
        <v>717</v>
      </c>
      <c r="C245" s="16" t="s">
        <v>267</v>
      </c>
      <c r="D245" s="16" t="s">
        <v>8</v>
      </c>
      <c r="E245" s="16" t="s">
        <v>8</v>
      </c>
      <c r="F245" s="34">
        <v>61670</v>
      </c>
      <c r="G245" s="69">
        <v>20.363</v>
      </c>
      <c r="H245" s="69">
        <v>123.246</v>
      </c>
      <c r="I245" s="69">
        <v>7.6959999999999997</v>
      </c>
      <c r="J245" s="69">
        <v>2.1509999999999998</v>
      </c>
      <c r="K245" s="69">
        <v>0</v>
      </c>
      <c r="L245" s="69">
        <v>0</v>
      </c>
      <c r="M245" s="69">
        <v>0.11</v>
      </c>
      <c r="N245" s="69">
        <v>2.13</v>
      </c>
      <c r="O245" s="69">
        <v>0</v>
      </c>
      <c r="P245" s="69">
        <v>0</v>
      </c>
      <c r="Q245" s="69">
        <v>0.3</v>
      </c>
      <c r="R245" s="70">
        <v>0</v>
      </c>
      <c r="S245" s="69">
        <v>155.99600000000001</v>
      </c>
      <c r="V245" s="66"/>
    </row>
    <row r="246" spans="2:22" s="6" customFormat="1" ht="12.75" x14ac:dyDescent="0.2">
      <c r="B246" s="16" t="s">
        <v>718</v>
      </c>
      <c r="C246" s="16" t="s">
        <v>268</v>
      </c>
      <c r="D246" s="16" t="s">
        <v>12</v>
      </c>
      <c r="E246" s="16" t="s">
        <v>2</v>
      </c>
      <c r="F246" s="34">
        <v>59711.999999999993</v>
      </c>
      <c r="G246" s="69">
        <v>4.9800000000000004</v>
      </c>
      <c r="H246" s="69">
        <v>0.27700000000000002</v>
      </c>
      <c r="I246" s="69">
        <v>0.2</v>
      </c>
      <c r="J246" s="69">
        <v>0</v>
      </c>
      <c r="K246" s="69">
        <v>0</v>
      </c>
      <c r="L246" s="69">
        <v>0</v>
      </c>
      <c r="M246" s="69">
        <v>0</v>
      </c>
      <c r="N246" s="69">
        <v>0</v>
      </c>
      <c r="O246" s="69">
        <v>1</v>
      </c>
      <c r="P246" s="69">
        <v>0</v>
      </c>
      <c r="Q246" s="69">
        <v>0</v>
      </c>
      <c r="R246" s="70">
        <v>0</v>
      </c>
      <c r="S246" s="69">
        <v>6.4569999999999999</v>
      </c>
      <c r="V246" s="66"/>
    </row>
    <row r="247" spans="2:22" s="6" customFormat="1" ht="12.75" x14ac:dyDescent="0.2">
      <c r="B247" s="16" t="s">
        <v>719</v>
      </c>
      <c r="C247" s="16" t="s">
        <v>269</v>
      </c>
      <c r="D247" s="16" t="s">
        <v>5</v>
      </c>
      <c r="E247" s="16" t="s">
        <v>2</v>
      </c>
      <c r="F247" s="34">
        <v>21568</v>
      </c>
      <c r="G247" s="69">
        <v>61.167999999999999</v>
      </c>
      <c r="H247" s="69">
        <v>0.56799999999999995</v>
      </c>
      <c r="I247" s="69">
        <v>1.4999999999999999E-2</v>
      </c>
      <c r="J247" s="69">
        <v>0</v>
      </c>
      <c r="K247" s="69">
        <v>0</v>
      </c>
      <c r="L247" s="69">
        <v>0</v>
      </c>
      <c r="M247" s="69">
        <v>0</v>
      </c>
      <c r="N247" s="69">
        <v>3.3</v>
      </c>
      <c r="O247" s="69">
        <v>0</v>
      </c>
      <c r="P247" s="69">
        <v>0</v>
      </c>
      <c r="Q247" s="69">
        <v>0</v>
      </c>
      <c r="R247" s="70">
        <v>0</v>
      </c>
      <c r="S247" s="69">
        <v>65.051000000000002</v>
      </c>
      <c r="V247" s="66"/>
    </row>
    <row r="248" spans="2:22" s="6" customFormat="1" ht="12.75" x14ac:dyDescent="0.2">
      <c r="B248" s="16" t="s">
        <v>720</v>
      </c>
      <c r="C248" s="16" t="s">
        <v>270</v>
      </c>
      <c r="D248" s="16" t="s">
        <v>11</v>
      </c>
      <c r="E248" s="16" t="s">
        <v>2</v>
      </c>
      <c r="F248" s="34">
        <v>65022</v>
      </c>
      <c r="G248" s="69">
        <v>4.9779999999999998</v>
      </c>
      <c r="H248" s="69">
        <v>0</v>
      </c>
      <c r="I248" s="69">
        <v>0</v>
      </c>
      <c r="J248" s="69">
        <v>0</v>
      </c>
      <c r="K248" s="69">
        <v>0</v>
      </c>
      <c r="L248" s="69">
        <v>0</v>
      </c>
      <c r="M248" s="69">
        <v>1.022</v>
      </c>
      <c r="N248" s="69">
        <v>6.2960000000000003</v>
      </c>
      <c r="O248" s="69">
        <v>0</v>
      </c>
      <c r="P248" s="69">
        <v>0</v>
      </c>
      <c r="Q248" s="69">
        <v>0</v>
      </c>
      <c r="R248" s="70">
        <v>0</v>
      </c>
      <c r="S248" s="69">
        <v>12.295999999999999</v>
      </c>
      <c r="V248" s="66"/>
    </row>
    <row r="249" spans="2:22" s="6" customFormat="1" ht="12.75" x14ac:dyDescent="0.2">
      <c r="B249" s="16" t="s">
        <v>721</v>
      </c>
      <c r="C249" s="16" t="s">
        <v>271</v>
      </c>
      <c r="D249" s="16" t="s">
        <v>6</v>
      </c>
      <c r="E249" s="16" t="s">
        <v>2</v>
      </c>
      <c r="F249" s="34">
        <v>98869</v>
      </c>
      <c r="G249" s="69">
        <v>2.754</v>
      </c>
      <c r="H249" s="69">
        <v>0</v>
      </c>
      <c r="I249" s="69">
        <v>0</v>
      </c>
      <c r="J249" s="69">
        <v>0</v>
      </c>
      <c r="K249" s="69">
        <v>0</v>
      </c>
      <c r="L249" s="69">
        <v>0</v>
      </c>
      <c r="M249" s="69">
        <v>0</v>
      </c>
      <c r="N249" s="69">
        <v>0</v>
      </c>
      <c r="O249" s="69">
        <v>0</v>
      </c>
      <c r="P249" s="69">
        <v>0</v>
      </c>
      <c r="Q249" s="69">
        <v>0</v>
      </c>
      <c r="R249" s="70">
        <v>0</v>
      </c>
      <c r="S249" s="69">
        <v>2.754</v>
      </c>
      <c r="V249" s="66"/>
    </row>
    <row r="250" spans="2:22" s="6" customFormat="1" ht="12.75" x14ac:dyDescent="0.2">
      <c r="B250" s="16" t="s">
        <v>722</v>
      </c>
      <c r="C250" s="16" t="s">
        <v>272</v>
      </c>
      <c r="D250" s="16" t="s">
        <v>9</v>
      </c>
      <c r="E250" s="16" t="s">
        <v>2</v>
      </c>
      <c r="F250" s="34">
        <v>61288</v>
      </c>
      <c r="G250" s="69">
        <v>6.8369999999999997</v>
      </c>
      <c r="H250" s="69">
        <v>1.1160000000000001</v>
      </c>
      <c r="I250" s="69">
        <v>0</v>
      </c>
      <c r="J250" s="69">
        <v>0.25</v>
      </c>
      <c r="K250" s="69">
        <v>62.1</v>
      </c>
      <c r="L250" s="69">
        <v>0</v>
      </c>
      <c r="M250" s="69">
        <v>4.7709999999999999</v>
      </c>
      <c r="N250" s="69">
        <v>0.5</v>
      </c>
      <c r="O250" s="69">
        <v>0</v>
      </c>
      <c r="P250" s="69">
        <v>0</v>
      </c>
      <c r="Q250" s="69">
        <v>33.276000000000003</v>
      </c>
      <c r="R250" s="70">
        <v>0</v>
      </c>
      <c r="S250" s="69">
        <v>108.85</v>
      </c>
      <c r="V250" s="66"/>
    </row>
    <row r="251" spans="2:22" s="6" customFormat="1" ht="12.75" x14ac:dyDescent="0.2">
      <c r="B251" s="16" t="s">
        <v>723</v>
      </c>
      <c r="C251" s="16" t="s">
        <v>273</v>
      </c>
      <c r="D251" s="16" t="s">
        <v>13</v>
      </c>
      <c r="E251" s="16" t="s">
        <v>2</v>
      </c>
      <c r="F251" s="34">
        <v>35335</v>
      </c>
      <c r="G251" s="69">
        <v>4.117</v>
      </c>
      <c r="H251" s="69">
        <v>0</v>
      </c>
      <c r="I251" s="69">
        <v>0</v>
      </c>
      <c r="J251" s="69">
        <v>0</v>
      </c>
      <c r="K251" s="69">
        <v>0</v>
      </c>
      <c r="L251" s="69">
        <v>0</v>
      </c>
      <c r="M251" s="69">
        <v>0</v>
      </c>
      <c r="N251" s="69">
        <v>0</v>
      </c>
      <c r="O251" s="69">
        <v>0</v>
      </c>
      <c r="P251" s="69">
        <v>0</v>
      </c>
      <c r="Q251" s="69">
        <v>0</v>
      </c>
      <c r="R251" s="70">
        <v>0</v>
      </c>
      <c r="S251" s="69">
        <v>4.117</v>
      </c>
      <c r="V251" s="66"/>
    </row>
    <row r="252" spans="2:22" s="6" customFormat="1" ht="12.75" x14ac:dyDescent="0.2">
      <c r="B252" s="16" t="s">
        <v>724</v>
      </c>
      <c r="C252" s="16" t="s">
        <v>274</v>
      </c>
      <c r="D252" s="16" t="s">
        <v>11</v>
      </c>
      <c r="E252" s="16" t="s">
        <v>2</v>
      </c>
      <c r="F252" s="34">
        <v>56430</v>
      </c>
      <c r="G252" s="69">
        <v>4.9359999999999999</v>
      </c>
      <c r="H252" s="69">
        <v>0</v>
      </c>
      <c r="I252" s="69">
        <v>0</v>
      </c>
      <c r="J252" s="69">
        <v>0</v>
      </c>
      <c r="K252" s="69">
        <v>0</v>
      </c>
      <c r="L252" s="69">
        <v>0</v>
      </c>
      <c r="M252" s="69">
        <v>0</v>
      </c>
      <c r="N252" s="69">
        <v>4.9249999999999998</v>
      </c>
      <c r="O252" s="69">
        <v>0</v>
      </c>
      <c r="P252" s="69">
        <v>0</v>
      </c>
      <c r="Q252" s="69">
        <v>0</v>
      </c>
      <c r="R252" s="70">
        <v>0</v>
      </c>
      <c r="S252" s="69">
        <v>9.8610000000000007</v>
      </c>
      <c r="V252" s="66"/>
    </row>
    <row r="253" spans="2:22" s="6" customFormat="1" ht="12.75" x14ac:dyDescent="0.2">
      <c r="B253" s="16" t="s">
        <v>725</v>
      </c>
      <c r="C253" s="16" t="s">
        <v>275</v>
      </c>
      <c r="D253" s="16" t="s">
        <v>7</v>
      </c>
      <c r="E253" s="16" t="s">
        <v>7</v>
      </c>
      <c r="F253" s="34">
        <v>82236</v>
      </c>
      <c r="G253" s="69">
        <v>5.468</v>
      </c>
      <c r="H253" s="69">
        <v>1.4E-2</v>
      </c>
      <c r="I253" s="69">
        <v>0</v>
      </c>
      <c r="J253" s="69">
        <v>0</v>
      </c>
      <c r="K253" s="69">
        <v>0</v>
      </c>
      <c r="L253" s="69">
        <v>0</v>
      </c>
      <c r="M253" s="69">
        <v>0</v>
      </c>
      <c r="N253" s="69">
        <v>0</v>
      </c>
      <c r="O253" s="69">
        <v>0</v>
      </c>
      <c r="P253" s="69">
        <v>0</v>
      </c>
      <c r="Q253" s="69">
        <v>0</v>
      </c>
      <c r="R253" s="70">
        <v>0</v>
      </c>
      <c r="S253" s="69">
        <v>5.4820000000000002</v>
      </c>
      <c r="V253" s="66"/>
    </row>
    <row r="254" spans="2:22" s="6" customFormat="1" ht="12.75" x14ac:dyDescent="0.2">
      <c r="B254" s="16" t="s">
        <v>726</v>
      </c>
      <c r="C254" s="16" t="s">
        <v>276</v>
      </c>
      <c r="D254" s="16" t="s">
        <v>8</v>
      </c>
      <c r="E254" s="16" t="s">
        <v>8</v>
      </c>
      <c r="F254" s="34">
        <v>104969</v>
      </c>
      <c r="G254" s="69">
        <v>25.824999999999999</v>
      </c>
      <c r="H254" s="69">
        <v>68.798000000000002</v>
      </c>
      <c r="I254" s="69">
        <v>0.14499999999999999</v>
      </c>
      <c r="J254" s="69">
        <v>1.1890000000000001</v>
      </c>
      <c r="K254" s="69">
        <v>0</v>
      </c>
      <c r="L254" s="69">
        <v>0</v>
      </c>
      <c r="M254" s="69">
        <v>0</v>
      </c>
      <c r="N254" s="69">
        <v>3.302</v>
      </c>
      <c r="O254" s="69">
        <v>0</v>
      </c>
      <c r="P254" s="69">
        <v>0</v>
      </c>
      <c r="Q254" s="69">
        <v>0</v>
      </c>
      <c r="R254" s="70">
        <v>0</v>
      </c>
      <c r="S254" s="69">
        <v>99.259</v>
      </c>
      <c r="V254" s="66"/>
    </row>
    <row r="255" spans="2:22" s="6" customFormat="1" ht="12.75" x14ac:dyDescent="0.2">
      <c r="B255" s="16" t="s">
        <v>727</v>
      </c>
      <c r="C255" s="16" t="s">
        <v>277</v>
      </c>
      <c r="D255" s="16" t="s">
        <v>12</v>
      </c>
      <c r="E255" s="16" t="s">
        <v>2</v>
      </c>
      <c r="F255" s="34">
        <v>24610</v>
      </c>
      <c r="G255" s="69">
        <v>7.2039999999999997</v>
      </c>
      <c r="H255" s="69">
        <v>0.56299999999999994</v>
      </c>
      <c r="I255" s="69">
        <v>0.17399999999999999</v>
      </c>
      <c r="J255" s="69">
        <v>0.499</v>
      </c>
      <c r="K255" s="69">
        <v>0</v>
      </c>
      <c r="L255" s="69">
        <v>0</v>
      </c>
      <c r="M255" s="69">
        <v>0</v>
      </c>
      <c r="N255" s="69">
        <v>0</v>
      </c>
      <c r="O255" s="69">
        <v>0</v>
      </c>
      <c r="P255" s="69">
        <v>0</v>
      </c>
      <c r="Q255" s="69">
        <v>6.5000000000000002E-2</v>
      </c>
      <c r="R255" s="70">
        <v>0</v>
      </c>
      <c r="S255" s="69">
        <v>8.5050000000000008</v>
      </c>
      <c r="V255" s="66"/>
    </row>
    <row r="256" spans="2:22" s="6" customFormat="1" ht="12.75" x14ac:dyDescent="0.2">
      <c r="B256" s="16" t="s">
        <v>728</v>
      </c>
      <c r="C256" s="16" t="s">
        <v>278</v>
      </c>
      <c r="D256" s="16" t="s">
        <v>6</v>
      </c>
      <c r="E256" s="16" t="s">
        <v>2</v>
      </c>
      <c r="F256" s="34">
        <v>80123</v>
      </c>
      <c r="G256" s="69">
        <v>2.0950000000000002</v>
      </c>
      <c r="H256" s="69">
        <v>0</v>
      </c>
      <c r="I256" s="69">
        <v>0</v>
      </c>
      <c r="J256" s="69">
        <v>0</v>
      </c>
      <c r="K256" s="69">
        <v>0</v>
      </c>
      <c r="L256" s="69">
        <v>0</v>
      </c>
      <c r="M256" s="69">
        <v>0</v>
      </c>
      <c r="N256" s="69">
        <v>0</v>
      </c>
      <c r="O256" s="69">
        <v>0</v>
      </c>
      <c r="P256" s="69">
        <v>0</v>
      </c>
      <c r="Q256" s="69">
        <v>0</v>
      </c>
      <c r="R256" s="70">
        <v>0</v>
      </c>
      <c r="S256" s="69">
        <v>2.0950000000000002</v>
      </c>
      <c r="V256" s="66"/>
    </row>
    <row r="257" spans="2:22" s="6" customFormat="1" ht="12.75" x14ac:dyDescent="0.2">
      <c r="B257" s="16" t="s">
        <v>729</v>
      </c>
      <c r="C257" s="16" t="s">
        <v>279</v>
      </c>
      <c r="D257" s="16" t="s">
        <v>406</v>
      </c>
      <c r="E257" s="16" t="s">
        <v>2</v>
      </c>
      <c r="F257" s="34">
        <v>21981</v>
      </c>
      <c r="G257" s="69">
        <v>6.1879999999999997</v>
      </c>
      <c r="H257" s="69">
        <v>0.38500000000000001</v>
      </c>
      <c r="I257" s="69">
        <v>0.46600000000000003</v>
      </c>
      <c r="J257" s="69">
        <v>0.2</v>
      </c>
      <c r="K257" s="69">
        <v>0</v>
      </c>
      <c r="L257" s="69">
        <v>0</v>
      </c>
      <c r="M257" s="69">
        <v>0.115</v>
      </c>
      <c r="N257" s="69">
        <v>0.4</v>
      </c>
      <c r="O257" s="69">
        <v>0</v>
      </c>
      <c r="P257" s="69">
        <v>0</v>
      </c>
      <c r="Q257" s="69">
        <v>0</v>
      </c>
      <c r="R257" s="70">
        <v>0</v>
      </c>
      <c r="S257" s="69">
        <v>7.7549999999999999</v>
      </c>
      <c r="V257" s="66"/>
    </row>
    <row r="258" spans="2:22" s="6" customFormat="1" ht="12.75" x14ac:dyDescent="0.2">
      <c r="B258" s="16" t="s">
        <v>730</v>
      </c>
      <c r="C258" s="16" t="s">
        <v>280</v>
      </c>
      <c r="D258" s="16" t="s">
        <v>12</v>
      </c>
      <c r="E258" s="16" t="s">
        <v>2</v>
      </c>
      <c r="F258" s="34">
        <v>90545.000000000015</v>
      </c>
      <c r="G258" s="69">
        <v>8.9420000000000002</v>
      </c>
      <c r="H258" s="69">
        <v>1.2470000000000001</v>
      </c>
      <c r="I258" s="69">
        <v>7.4999999999999997E-2</v>
      </c>
      <c r="J258" s="69">
        <v>0</v>
      </c>
      <c r="K258" s="69">
        <v>0</v>
      </c>
      <c r="L258" s="69">
        <v>0</v>
      </c>
      <c r="M258" s="69">
        <v>0</v>
      </c>
      <c r="N258" s="69">
        <v>0</v>
      </c>
      <c r="O258" s="69">
        <v>0</v>
      </c>
      <c r="P258" s="69">
        <v>0</v>
      </c>
      <c r="Q258" s="69">
        <v>0.15</v>
      </c>
      <c r="R258" s="70">
        <v>0</v>
      </c>
      <c r="S258" s="69">
        <v>10.413</v>
      </c>
      <c r="V258" s="66"/>
    </row>
    <row r="259" spans="2:22" s="6" customFormat="1" ht="12.75" x14ac:dyDescent="0.2">
      <c r="B259" s="16" t="s">
        <v>731</v>
      </c>
      <c r="C259" s="16" t="s">
        <v>281</v>
      </c>
      <c r="D259" s="16" t="s">
        <v>26</v>
      </c>
      <c r="E259" s="16" t="s">
        <v>2</v>
      </c>
      <c r="F259" s="34">
        <v>34472</v>
      </c>
      <c r="G259" s="69">
        <v>8.4320000000000004</v>
      </c>
      <c r="H259" s="69">
        <v>0</v>
      </c>
      <c r="I259" s="69">
        <v>0</v>
      </c>
      <c r="J259" s="69">
        <v>0</v>
      </c>
      <c r="K259" s="69">
        <v>0</v>
      </c>
      <c r="L259" s="69">
        <v>0</v>
      </c>
      <c r="M259" s="69">
        <v>0</v>
      </c>
      <c r="N259" s="69">
        <v>2.8620000000000001</v>
      </c>
      <c r="O259" s="69">
        <v>0</v>
      </c>
      <c r="P259" s="69">
        <v>0</v>
      </c>
      <c r="Q259" s="69">
        <v>0</v>
      </c>
      <c r="R259" s="70">
        <v>0</v>
      </c>
      <c r="S259" s="69">
        <v>11.294</v>
      </c>
      <c r="V259" s="66"/>
    </row>
    <row r="260" spans="2:22" s="6" customFormat="1" ht="12.75" x14ac:dyDescent="0.2">
      <c r="B260" s="16" t="s">
        <v>732</v>
      </c>
      <c r="C260" s="16" t="s">
        <v>282</v>
      </c>
      <c r="D260" s="16" t="s">
        <v>12</v>
      </c>
      <c r="E260" s="16" t="s">
        <v>2</v>
      </c>
      <c r="F260" s="34">
        <v>30712</v>
      </c>
      <c r="G260" s="69">
        <v>3.512</v>
      </c>
      <c r="H260" s="69">
        <v>112.441</v>
      </c>
      <c r="I260" s="69">
        <v>0</v>
      </c>
      <c r="J260" s="69">
        <v>0</v>
      </c>
      <c r="K260" s="69">
        <v>0</v>
      </c>
      <c r="L260" s="69">
        <v>0</v>
      </c>
      <c r="M260" s="69">
        <v>0</v>
      </c>
      <c r="N260" s="69">
        <v>0.4</v>
      </c>
      <c r="O260" s="69">
        <v>0</v>
      </c>
      <c r="P260" s="69">
        <v>0</v>
      </c>
      <c r="Q260" s="69">
        <v>0</v>
      </c>
      <c r="R260" s="70">
        <v>0</v>
      </c>
      <c r="S260" s="69">
        <v>116.352</v>
      </c>
      <c r="V260" s="66"/>
    </row>
    <row r="261" spans="2:22" s="6" customFormat="1" ht="12.75" x14ac:dyDescent="0.2">
      <c r="B261" s="16" t="s">
        <v>733</v>
      </c>
      <c r="C261" s="16" t="s">
        <v>283</v>
      </c>
      <c r="D261" s="16" t="s">
        <v>11</v>
      </c>
      <c r="E261" s="16" t="s">
        <v>2</v>
      </c>
      <c r="F261" s="34">
        <v>43120</v>
      </c>
      <c r="G261" s="69">
        <v>10.579000000000001</v>
      </c>
      <c r="H261" s="69">
        <v>5.0000000000000001E-3</v>
      </c>
      <c r="I261" s="69">
        <v>0</v>
      </c>
      <c r="J261" s="69">
        <v>0</v>
      </c>
      <c r="K261" s="69">
        <v>0</v>
      </c>
      <c r="L261" s="69">
        <v>0</v>
      </c>
      <c r="M261" s="69">
        <v>0</v>
      </c>
      <c r="N261" s="69">
        <v>0</v>
      </c>
      <c r="O261" s="69">
        <v>0</v>
      </c>
      <c r="P261" s="69">
        <v>0</v>
      </c>
      <c r="Q261" s="69">
        <v>0</v>
      </c>
      <c r="R261" s="70">
        <v>0</v>
      </c>
      <c r="S261" s="69">
        <v>10.584</v>
      </c>
      <c r="V261" s="66"/>
    </row>
    <row r="262" spans="2:22" s="6" customFormat="1" ht="12.75" x14ac:dyDescent="0.2">
      <c r="B262" s="16" t="s">
        <v>734</v>
      </c>
      <c r="C262" s="16" t="s">
        <v>284</v>
      </c>
      <c r="D262" s="16" t="s">
        <v>406</v>
      </c>
      <c r="E262" s="16" t="s">
        <v>2</v>
      </c>
      <c r="F262" s="34">
        <v>111809</v>
      </c>
      <c r="G262" s="69">
        <v>18.785</v>
      </c>
      <c r="H262" s="69">
        <v>24.984999999999999</v>
      </c>
      <c r="I262" s="69">
        <v>0.26500000000000001</v>
      </c>
      <c r="J262" s="69">
        <v>0.499</v>
      </c>
      <c r="K262" s="69">
        <v>0</v>
      </c>
      <c r="L262" s="69">
        <v>0</v>
      </c>
      <c r="M262" s="69">
        <v>0.97099999999999997</v>
      </c>
      <c r="N262" s="69">
        <v>0.66</v>
      </c>
      <c r="O262" s="69">
        <v>0</v>
      </c>
      <c r="P262" s="69">
        <v>0</v>
      </c>
      <c r="Q262" s="69">
        <v>0</v>
      </c>
      <c r="R262" s="70">
        <v>0</v>
      </c>
      <c r="S262" s="69">
        <v>46.164000000000001</v>
      </c>
      <c r="V262" s="66"/>
    </row>
    <row r="263" spans="2:22" s="6" customFormat="1" ht="12.75" x14ac:dyDescent="0.2">
      <c r="B263" s="16" t="s">
        <v>735</v>
      </c>
      <c r="C263" s="16" t="s">
        <v>285</v>
      </c>
      <c r="D263" s="16" t="s">
        <v>13</v>
      </c>
      <c r="E263" s="16" t="s">
        <v>2</v>
      </c>
      <c r="F263" s="34">
        <v>42478.999999999993</v>
      </c>
      <c r="G263" s="69">
        <v>6.0529999999999999</v>
      </c>
      <c r="H263" s="69">
        <v>9.8000000000000004E-2</v>
      </c>
      <c r="I263" s="69">
        <v>0</v>
      </c>
      <c r="J263" s="69">
        <v>0.499</v>
      </c>
      <c r="K263" s="69">
        <v>0</v>
      </c>
      <c r="L263" s="69">
        <v>0</v>
      </c>
      <c r="M263" s="69">
        <v>0.42499999999999999</v>
      </c>
      <c r="N263" s="69">
        <v>6.0629999999999997</v>
      </c>
      <c r="O263" s="69">
        <v>0</v>
      </c>
      <c r="P263" s="69">
        <v>0</v>
      </c>
      <c r="Q263" s="69">
        <v>0</v>
      </c>
      <c r="R263" s="70">
        <v>0</v>
      </c>
      <c r="S263" s="69">
        <v>13.137</v>
      </c>
      <c r="V263" s="66"/>
    </row>
    <row r="264" spans="2:22" s="6" customFormat="1" ht="12.75" x14ac:dyDescent="0.2">
      <c r="B264" s="16" t="s">
        <v>736</v>
      </c>
      <c r="C264" s="16" t="s">
        <v>286</v>
      </c>
      <c r="D264" s="16" t="s">
        <v>11</v>
      </c>
      <c r="E264" s="16" t="s">
        <v>2</v>
      </c>
      <c r="F264" s="34">
        <v>33461</v>
      </c>
      <c r="G264" s="69">
        <v>2.1890000000000001</v>
      </c>
      <c r="H264" s="69">
        <v>0</v>
      </c>
      <c r="I264" s="69">
        <v>0</v>
      </c>
      <c r="J264" s="69">
        <v>2.3780000000000001</v>
      </c>
      <c r="K264" s="69">
        <v>0</v>
      </c>
      <c r="L264" s="69">
        <v>0</v>
      </c>
      <c r="M264" s="69">
        <v>1.2</v>
      </c>
      <c r="N264" s="69">
        <v>5.0030000000000001</v>
      </c>
      <c r="O264" s="69">
        <v>0</v>
      </c>
      <c r="P264" s="69">
        <v>0</v>
      </c>
      <c r="Q264" s="69">
        <v>0</v>
      </c>
      <c r="R264" s="70">
        <v>0</v>
      </c>
      <c r="S264" s="69">
        <v>10.77</v>
      </c>
      <c r="V264" s="66"/>
    </row>
    <row r="265" spans="2:22" s="6" customFormat="1" ht="12.75" x14ac:dyDescent="0.2">
      <c r="B265" s="16" t="s">
        <v>737</v>
      </c>
      <c r="C265" s="16" t="s">
        <v>287</v>
      </c>
      <c r="D265" s="16" t="s">
        <v>15</v>
      </c>
      <c r="E265" s="16" t="s">
        <v>2</v>
      </c>
      <c r="F265" s="34">
        <v>46462</v>
      </c>
      <c r="G265" s="69">
        <v>40.203000000000003</v>
      </c>
      <c r="H265" s="69">
        <v>2.1000000000000001E-2</v>
      </c>
      <c r="I265" s="69">
        <v>0</v>
      </c>
      <c r="J265" s="69">
        <v>1.4970000000000001</v>
      </c>
      <c r="K265" s="69">
        <v>0</v>
      </c>
      <c r="L265" s="69">
        <v>0</v>
      </c>
      <c r="M265" s="69">
        <v>0</v>
      </c>
      <c r="N265" s="69">
        <v>0</v>
      </c>
      <c r="O265" s="69">
        <v>0</v>
      </c>
      <c r="P265" s="69">
        <v>0</v>
      </c>
      <c r="Q265" s="69">
        <v>0</v>
      </c>
      <c r="R265" s="70">
        <v>0</v>
      </c>
      <c r="S265" s="69">
        <v>41.720999999999997</v>
      </c>
      <c r="V265" s="66"/>
    </row>
    <row r="266" spans="2:22" s="6" customFormat="1" ht="12.75" x14ac:dyDescent="0.2">
      <c r="B266" s="16" t="s">
        <v>738</v>
      </c>
      <c r="C266" s="16" t="s">
        <v>288</v>
      </c>
      <c r="D266" s="16" t="s">
        <v>11</v>
      </c>
      <c r="E266" s="16" t="s">
        <v>2</v>
      </c>
      <c r="F266" s="34">
        <v>37300</v>
      </c>
      <c r="G266" s="69">
        <v>2.589</v>
      </c>
      <c r="H266" s="69">
        <v>0</v>
      </c>
      <c r="I266" s="69">
        <v>0</v>
      </c>
      <c r="J266" s="69">
        <v>0</v>
      </c>
      <c r="K266" s="69">
        <v>0</v>
      </c>
      <c r="L266" s="69">
        <v>0</v>
      </c>
      <c r="M266" s="69">
        <v>0</v>
      </c>
      <c r="N266" s="69">
        <v>0</v>
      </c>
      <c r="O266" s="69">
        <v>0</v>
      </c>
      <c r="P266" s="69">
        <v>0</v>
      </c>
      <c r="Q266" s="69">
        <v>0</v>
      </c>
      <c r="R266" s="70">
        <v>0</v>
      </c>
      <c r="S266" s="69">
        <v>2.589</v>
      </c>
      <c r="V266" s="66"/>
    </row>
    <row r="267" spans="2:22" s="6" customFormat="1" ht="12.75" x14ac:dyDescent="0.2">
      <c r="B267" s="16" t="s">
        <v>739</v>
      </c>
      <c r="C267" s="16" t="s">
        <v>289</v>
      </c>
      <c r="D267" s="16" t="s">
        <v>15</v>
      </c>
      <c r="E267" s="16" t="s">
        <v>2</v>
      </c>
      <c r="F267" s="34">
        <v>16145</v>
      </c>
      <c r="G267" s="69">
        <v>16.54</v>
      </c>
      <c r="H267" s="69">
        <v>8.5000000000000006E-2</v>
      </c>
      <c r="I267" s="69">
        <v>0</v>
      </c>
      <c r="J267" s="69">
        <v>0</v>
      </c>
      <c r="K267" s="69">
        <v>0</v>
      </c>
      <c r="L267" s="69">
        <v>0</v>
      </c>
      <c r="M267" s="69">
        <v>0</v>
      </c>
      <c r="N267" s="69">
        <v>0</v>
      </c>
      <c r="O267" s="69">
        <v>0</v>
      </c>
      <c r="P267" s="69">
        <v>0</v>
      </c>
      <c r="Q267" s="69">
        <v>0</v>
      </c>
      <c r="R267" s="70">
        <v>0</v>
      </c>
      <c r="S267" s="69">
        <v>16.625</v>
      </c>
      <c r="V267" s="66"/>
    </row>
    <row r="268" spans="2:22" s="6" customFormat="1" ht="12.75" x14ac:dyDescent="0.2">
      <c r="B268" s="16" t="s">
        <v>740</v>
      </c>
      <c r="C268" s="16" t="s">
        <v>290</v>
      </c>
      <c r="D268" s="16" t="s">
        <v>406</v>
      </c>
      <c r="E268" s="16" t="s">
        <v>2</v>
      </c>
      <c r="F268" s="34">
        <v>23752</v>
      </c>
      <c r="G268" s="69">
        <v>12.044</v>
      </c>
      <c r="H268" s="69">
        <v>3.218</v>
      </c>
      <c r="I268" s="69">
        <v>5.3999999999999999E-2</v>
      </c>
      <c r="J268" s="69">
        <v>0.499</v>
      </c>
      <c r="K268" s="69">
        <v>0</v>
      </c>
      <c r="L268" s="69">
        <v>0</v>
      </c>
      <c r="M268" s="69">
        <v>9.1999999999999998E-2</v>
      </c>
      <c r="N268" s="69">
        <v>0.3</v>
      </c>
      <c r="O268" s="69">
        <v>0</v>
      </c>
      <c r="P268" s="69">
        <v>0</v>
      </c>
      <c r="Q268" s="69">
        <v>0</v>
      </c>
      <c r="R268" s="70">
        <v>0</v>
      </c>
      <c r="S268" s="69">
        <v>16.206</v>
      </c>
      <c r="V268" s="66"/>
    </row>
    <row r="269" spans="2:22" s="6" customFormat="1" ht="12.75" x14ac:dyDescent="0.2">
      <c r="B269" s="16" t="s">
        <v>741</v>
      </c>
      <c r="C269" s="16" t="s">
        <v>291</v>
      </c>
      <c r="D269" s="16" t="s">
        <v>12</v>
      </c>
      <c r="E269" s="16" t="s">
        <v>2</v>
      </c>
      <c r="F269" s="34">
        <v>108246</v>
      </c>
      <c r="G269" s="69">
        <v>9.09</v>
      </c>
      <c r="H269" s="69">
        <v>0.5</v>
      </c>
      <c r="I269" s="69">
        <v>0.67800000000000005</v>
      </c>
      <c r="J269" s="69">
        <v>2.2109999999999999</v>
      </c>
      <c r="K269" s="69">
        <v>0</v>
      </c>
      <c r="L269" s="69">
        <v>0</v>
      </c>
      <c r="M269" s="69">
        <v>0</v>
      </c>
      <c r="N269" s="69">
        <v>1.4</v>
      </c>
      <c r="O269" s="69">
        <v>0</v>
      </c>
      <c r="P269" s="69">
        <v>0</v>
      </c>
      <c r="Q269" s="69">
        <v>0</v>
      </c>
      <c r="R269" s="70">
        <v>0</v>
      </c>
      <c r="S269" s="69">
        <v>13.879</v>
      </c>
      <c r="V269" s="66"/>
    </row>
    <row r="270" spans="2:22" s="6" customFormat="1" ht="12.75" x14ac:dyDescent="0.2">
      <c r="B270" s="16" t="s">
        <v>742</v>
      </c>
      <c r="C270" s="16" t="s">
        <v>292</v>
      </c>
      <c r="D270" s="16" t="s">
        <v>13</v>
      </c>
      <c r="E270" s="16" t="s">
        <v>2</v>
      </c>
      <c r="F270" s="34">
        <v>127236</v>
      </c>
      <c r="G270" s="69">
        <v>9.3010000000000002</v>
      </c>
      <c r="H270" s="69">
        <v>4.0000000000000001E-3</v>
      </c>
      <c r="I270" s="69">
        <v>0</v>
      </c>
      <c r="J270" s="69">
        <v>0</v>
      </c>
      <c r="K270" s="69">
        <v>0</v>
      </c>
      <c r="L270" s="69">
        <v>0</v>
      </c>
      <c r="M270" s="69">
        <v>0</v>
      </c>
      <c r="N270" s="69">
        <v>1.92</v>
      </c>
      <c r="O270" s="69">
        <v>0</v>
      </c>
      <c r="P270" s="69">
        <v>0</v>
      </c>
      <c r="Q270" s="69">
        <v>1.1020000000000001</v>
      </c>
      <c r="R270" s="70">
        <v>0</v>
      </c>
      <c r="S270" s="69">
        <v>12.327</v>
      </c>
      <c r="V270" s="66"/>
    </row>
    <row r="271" spans="2:22" s="6" customFormat="1" ht="12.75" x14ac:dyDescent="0.2">
      <c r="B271" s="16" t="s">
        <v>743</v>
      </c>
      <c r="C271" s="16" t="s">
        <v>293</v>
      </c>
      <c r="D271" s="16" t="s">
        <v>406</v>
      </c>
      <c r="E271" s="16" t="s">
        <v>2</v>
      </c>
      <c r="F271" s="34">
        <v>52756</v>
      </c>
      <c r="G271" s="69">
        <v>7.1820000000000004</v>
      </c>
      <c r="H271" s="69">
        <v>0.84499999999999997</v>
      </c>
      <c r="I271" s="69">
        <v>0.05</v>
      </c>
      <c r="J271" s="69">
        <v>0</v>
      </c>
      <c r="K271" s="69">
        <v>0</v>
      </c>
      <c r="L271" s="69">
        <v>0</v>
      </c>
      <c r="M271" s="69">
        <v>0</v>
      </c>
      <c r="N271" s="69">
        <v>1.45</v>
      </c>
      <c r="O271" s="69">
        <v>0</v>
      </c>
      <c r="P271" s="69">
        <v>0</v>
      </c>
      <c r="Q271" s="69">
        <v>1.96</v>
      </c>
      <c r="R271" s="70">
        <v>0</v>
      </c>
      <c r="S271" s="69">
        <v>11.487</v>
      </c>
      <c r="V271" s="66"/>
    </row>
    <row r="272" spans="2:22" s="6" customFormat="1" ht="12.75" x14ac:dyDescent="0.2">
      <c r="B272" s="16" t="s">
        <v>744</v>
      </c>
      <c r="C272" s="16" t="s">
        <v>294</v>
      </c>
      <c r="D272" s="16" t="s">
        <v>7</v>
      </c>
      <c r="E272" s="16" t="s">
        <v>7</v>
      </c>
      <c r="F272" s="34">
        <v>55857</v>
      </c>
      <c r="G272" s="69">
        <v>13.8</v>
      </c>
      <c r="H272" s="69">
        <v>561.95100000000002</v>
      </c>
      <c r="I272" s="69">
        <v>0.60299999999999998</v>
      </c>
      <c r="J272" s="69">
        <v>0.44900000000000001</v>
      </c>
      <c r="K272" s="69">
        <v>0</v>
      </c>
      <c r="L272" s="69">
        <v>0</v>
      </c>
      <c r="M272" s="69">
        <v>0.104</v>
      </c>
      <c r="N272" s="69">
        <v>0.8</v>
      </c>
      <c r="O272" s="69">
        <v>0</v>
      </c>
      <c r="P272" s="69">
        <v>0</v>
      </c>
      <c r="Q272" s="69">
        <v>0.08</v>
      </c>
      <c r="R272" s="70">
        <v>0</v>
      </c>
      <c r="S272" s="69">
        <v>577.78599999999994</v>
      </c>
      <c r="V272" s="66"/>
    </row>
    <row r="273" spans="2:22" s="6" customFormat="1" ht="12.75" x14ac:dyDescent="0.2">
      <c r="B273" s="16" t="s">
        <v>745</v>
      </c>
      <c r="C273" s="16" t="s">
        <v>295</v>
      </c>
      <c r="D273" s="16" t="s">
        <v>5</v>
      </c>
      <c r="E273" s="16" t="s">
        <v>2</v>
      </c>
      <c r="F273" s="34">
        <v>49408</v>
      </c>
      <c r="G273" s="69">
        <v>106.47799999999999</v>
      </c>
      <c r="H273" s="69">
        <v>0.19700000000000001</v>
      </c>
      <c r="I273" s="69">
        <v>1.4E-2</v>
      </c>
      <c r="J273" s="69">
        <v>6.22</v>
      </c>
      <c r="K273" s="69">
        <v>0</v>
      </c>
      <c r="L273" s="69">
        <v>0</v>
      </c>
      <c r="M273" s="69">
        <v>0</v>
      </c>
      <c r="N273" s="69">
        <v>2.5649999999999999</v>
      </c>
      <c r="O273" s="69">
        <v>0</v>
      </c>
      <c r="P273" s="69">
        <v>0</v>
      </c>
      <c r="Q273" s="69">
        <v>0</v>
      </c>
      <c r="R273" s="70">
        <v>0</v>
      </c>
      <c r="S273" s="69">
        <v>115.473</v>
      </c>
      <c r="V273" s="66"/>
    </row>
    <row r="274" spans="2:22" s="6" customFormat="1" ht="12.75" x14ac:dyDescent="0.2">
      <c r="B274" s="16" t="s">
        <v>746</v>
      </c>
      <c r="C274" s="16" t="s">
        <v>296</v>
      </c>
      <c r="D274" s="16" t="s">
        <v>12</v>
      </c>
      <c r="E274" s="16" t="s">
        <v>2</v>
      </c>
      <c r="F274" s="34">
        <v>121603</v>
      </c>
      <c r="G274" s="69">
        <v>7.4930000000000003</v>
      </c>
      <c r="H274" s="69">
        <v>13.061</v>
      </c>
      <c r="I274" s="69">
        <v>0</v>
      </c>
      <c r="J274" s="69">
        <v>0</v>
      </c>
      <c r="K274" s="69">
        <v>0</v>
      </c>
      <c r="L274" s="69">
        <v>0</v>
      </c>
      <c r="M274" s="69">
        <v>0.38</v>
      </c>
      <c r="N274" s="69">
        <v>0</v>
      </c>
      <c r="O274" s="69">
        <v>0</v>
      </c>
      <c r="P274" s="69">
        <v>0</v>
      </c>
      <c r="Q274" s="69">
        <v>0.2</v>
      </c>
      <c r="R274" s="70">
        <v>0</v>
      </c>
      <c r="S274" s="69">
        <v>21.134</v>
      </c>
      <c r="V274" s="66"/>
    </row>
    <row r="275" spans="2:22" s="6" customFormat="1" ht="12.75" x14ac:dyDescent="0.2">
      <c r="B275" s="17" t="s">
        <v>747</v>
      </c>
      <c r="C275" s="17" t="s">
        <v>297</v>
      </c>
      <c r="D275" s="17" t="s">
        <v>406</v>
      </c>
      <c r="E275" s="16" t="s">
        <v>2</v>
      </c>
      <c r="F275" s="34">
        <v>35187</v>
      </c>
      <c r="G275" s="69">
        <v>18.888000000000002</v>
      </c>
      <c r="H275" s="69">
        <v>26.884</v>
      </c>
      <c r="I275" s="69">
        <v>0</v>
      </c>
      <c r="J275" s="69">
        <v>2.4369999999999998</v>
      </c>
      <c r="K275" s="69">
        <v>0</v>
      </c>
      <c r="L275" s="69">
        <v>0</v>
      </c>
      <c r="M275" s="69">
        <v>8.5000000000000006E-2</v>
      </c>
      <c r="N275" s="69">
        <v>2.13</v>
      </c>
      <c r="O275" s="69">
        <v>0</v>
      </c>
      <c r="P275" s="69">
        <v>0</v>
      </c>
      <c r="Q275" s="69">
        <v>1957.2</v>
      </c>
      <c r="R275" s="70">
        <v>8.2629999999999999</v>
      </c>
      <c r="S275" s="69">
        <v>2015.8869999999999</v>
      </c>
      <c r="V275" s="66"/>
    </row>
    <row r="276" spans="2:22" s="6" customFormat="1" ht="12.75" x14ac:dyDescent="0.2">
      <c r="B276" s="16" t="s">
        <v>748</v>
      </c>
      <c r="C276" s="16" t="s">
        <v>298</v>
      </c>
      <c r="D276" s="16" t="s">
        <v>11</v>
      </c>
      <c r="E276" s="16" t="s">
        <v>2</v>
      </c>
      <c r="F276" s="34">
        <v>47897.999999999993</v>
      </c>
      <c r="G276" s="69">
        <v>6.008</v>
      </c>
      <c r="H276" s="69">
        <v>1.6E-2</v>
      </c>
      <c r="I276" s="69">
        <v>0</v>
      </c>
      <c r="J276" s="69">
        <v>0</v>
      </c>
      <c r="K276" s="69">
        <v>0</v>
      </c>
      <c r="L276" s="69">
        <v>0</v>
      </c>
      <c r="M276" s="69">
        <v>0</v>
      </c>
      <c r="N276" s="69">
        <v>3.45</v>
      </c>
      <c r="O276" s="69">
        <v>0</v>
      </c>
      <c r="P276" s="69">
        <v>0</v>
      </c>
      <c r="Q276" s="69">
        <v>0</v>
      </c>
      <c r="R276" s="70">
        <v>0</v>
      </c>
      <c r="S276" s="69">
        <v>9.4740000000000002</v>
      </c>
      <c r="V276" s="66"/>
    </row>
    <row r="277" spans="2:22" s="6" customFormat="1" ht="12.75" x14ac:dyDescent="0.2">
      <c r="B277" s="16" t="s">
        <v>749</v>
      </c>
      <c r="C277" s="16" t="s">
        <v>299</v>
      </c>
      <c r="D277" s="16" t="s">
        <v>406</v>
      </c>
      <c r="E277" s="16" t="s">
        <v>2</v>
      </c>
      <c r="F277" s="34">
        <v>235880</v>
      </c>
      <c r="G277" s="69">
        <v>18.641999999999999</v>
      </c>
      <c r="H277" s="69">
        <v>0.06</v>
      </c>
      <c r="I277" s="69">
        <v>0.61499999999999999</v>
      </c>
      <c r="J277" s="69">
        <v>0</v>
      </c>
      <c r="K277" s="69">
        <v>0</v>
      </c>
      <c r="L277" s="69">
        <v>0</v>
      </c>
      <c r="M277" s="69">
        <v>1.944</v>
      </c>
      <c r="N277" s="69">
        <v>4.8769999999999998</v>
      </c>
      <c r="O277" s="69">
        <v>19</v>
      </c>
      <c r="P277" s="69">
        <v>0</v>
      </c>
      <c r="Q277" s="69">
        <v>34.289000000000001</v>
      </c>
      <c r="R277" s="70">
        <v>0</v>
      </c>
      <c r="S277" s="69">
        <v>79.427000000000007</v>
      </c>
      <c r="V277" s="66"/>
    </row>
    <row r="278" spans="2:22" s="6" customFormat="1" ht="12.75" x14ac:dyDescent="0.2">
      <c r="B278" s="16" t="s">
        <v>750</v>
      </c>
      <c r="C278" s="16" t="s">
        <v>300</v>
      </c>
      <c r="D278" s="16" t="s">
        <v>11</v>
      </c>
      <c r="E278" s="16" t="s">
        <v>2</v>
      </c>
      <c r="F278" s="34">
        <v>46519.000000000007</v>
      </c>
      <c r="G278" s="69">
        <v>26.922000000000001</v>
      </c>
      <c r="H278" s="69">
        <v>59.851999999999997</v>
      </c>
      <c r="I278" s="69">
        <v>0</v>
      </c>
      <c r="J278" s="69">
        <v>0.2</v>
      </c>
      <c r="K278" s="69">
        <v>0</v>
      </c>
      <c r="L278" s="69">
        <v>0</v>
      </c>
      <c r="M278" s="69">
        <v>0</v>
      </c>
      <c r="N278" s="69">
        <v>0</v>
      </c>
      <c r="O278" s="69">
        <v>0</v>
      </c>
      <c r="P278" s="69">
        <v>0</v>
      </c>
      <c r="Q278" s="69">
        <v>0.13300000000000001</v>
      </c>
      <c r="R278" s="70">
        <v>0</v>
      </c>
      <c r="S278" s="69">
        <v>87.105999999999995</v>
      </c>
      <c r="V278" s="66"/>
    </row>
    <row r="279" spans="2:22" s="6" customFormat="1" ht="12.75" x14ac:dyDescent="0.2">
      <c r="B279" s="16" t="s">
        <v>751</v>
      </c>
      <c r="C279" s="16" t="s">
        <v>301</v>
      </c>
      <c r="D279" s="16" t="s">
        <v>7</v>
      </c>
      <c r="E279" s="16" t="s">
        <v>7</v>
      </c>
      <c r="F279" s="34">
        <v>10582</v>
      </c>
      <c r="G279" s="69">
        <v>0.193</v>
      </c>
      <c r="H279" s="69">
        <v>8.9600000000000009</v>
      </c>
      <c r="I279" s="69">
        <v>1.9E-2</v>
      </c>
      <c r="J279" s="69">
        <v>0</v>
      </c>
      <c r="K279" s="69">
        <v>0</v>
      </c>
      <c r="L279" s="69">
        <v>0</v>
      </c>
      <c r="M279" s="69">
        <v>0</v>
      </c>
      <c r="N279" s="69">
        <v>0</v>
      </c>
      <c r="O279" s="69">
        <v>0</v>
      </c>
      <c r="P279" s="69">
        <v>0</v>
      </c>
      <c r="Q279" s="69">
        <v>0</v>
      </c>
      <c r="R279" s="70">
        <v>0</v>
      </c>
      <c r="S279" s="69">
        <v>9.1709999999999994</v>
      </c>
      <c r="V279" s="66"/>
    </row>
    <row r="280" spans="2:22" s="6" customFormat="1" ht="12.75" x14ac:dyDescent="0.2">
      <c r="B280" s="16" t="s">
        <v>752</v>
      </c>
      <c r="C280" s="16" t="s">
        <v>302</v>
      </c>
      <c r="D280" s="16" t="s">
        <v>13</v>
      </c>
      <c r="E280" s="16" t="s">
        <v>2</v>
      </c>
      <c r="F280" s="34">
        <v>131290</v>
      </c>
      <c r="G280" s="69">
        <v>145.73699999999999</v>
      </c>
      <c r="H280" s="69">
        <v>2.512</v>
      </c>
      <c r="I280" s="69">
        <v>0.57799999999999996</v>
      </c>
      <c r="J280" s="69">
        <v>14.262</v>
      </c>
      <c r="K280" s="69">
        <v>0</v>
      </c>
      <c r="L280" s="69">
        <v>0</v>
      </c>
      <c r="M280" s="69">
        <v>0.76800000000000002</v>
      </c>
      <c r="N280" s="69">
        <v>2.3540000000000001</v>
      </c>
      <c r="O280" s="69">
        <v>9</v>
      </c>
      <c r="P280" s="69">
        <v>0</v>
      </c>
      <c r="Q280" s="69">
        <v>0.21099999999999999</v>
      </c>
      <c r="R280" s="70">
        <v>0</v>
      </c>
      <c r="S280" s="69">
        <v>175.422</v>
      </c>
      <c r="V280" s="66"/>
    </row>
    <row r="281" spans="2:22" s="6" customFormat="1" ht="12.75" x14ac:dyDescent="0.2">
      <c r="B281" s="16" t="s">
        <v>753</v>
      </c>
      <c r="C281" s="16" t="s">
        <v>303</v>
      </c>
      <c r="D281" s="16" t="s">
        <v>11</v>
      </c>
      <c r="E281" s="16" t="s">
        <v>2</v>
      </c>
      <c r="F281" s="34">
        <v>50396</v>
      </c>
      <c r="G281" s="69">
        <v>2.9780000000000002</v>
      </c>
      <c r="H281" s="69">
        <v>0</v>
      </c>
      <c r="I281" s="69">
        <v>0</v>
      </c>
      <c r="J281" s="69">
        <v>0</v>
      </c>
      <c r="K281" s="69">
        <v>0</v>
      </c>
      <c r="L281" s="69">
        <v>0</v>
      </c>
      <c r="M281" s="69">
        <v>0.68</v>
      </c>
      <c r="N281" s="69">
        <v>2.7829999999999999</v>
      </c>
      <c r="O281" s="69">
        <v>53.1</v>
      </c>
      <c r="P281" s="69">
        <v>0</v>
      </c>
      <c r="Q281" s="69">
        <v>47</v>
      </c>
      <c r="R281" s="70">
        <v>0</v>
      </c>
      <c r="S281" s="69">
        <v>106.541</v>
      </c>
      <c r="V281" s="66"/>
    </row>
    <row r="282" spans="2:22" s="6" customFormat="1" ht="12.75" x14ac:dyDescent="0.2">
      <c r="B282" s="16" t="s">
        <v>754</v>
      </c>
      <c r="C282" s="16" t="s">
        <v>304</v>
      </c>
      <c r="D282" s="16" t="s">
        <v>13</v>
      </c>
      <c r="E282" s="16" t="s">
        <v>2</v>
      </c>
      <c r="F282" s="34">
        <v>87949</v>
      </c>
      <c r="G282" s="69">
        <v>7.2969999999999997</v>
      </c>
      <c r="H282" s="69">
        <v>0</v>
      </c>
      <c r="I282" s="69">
        <v>0</v>
      </c>
      <c r="J282" s="69">
        <v>0</v>
      </c>
      <c r="K282" s="69">
        <v>0</v>
      </c>
      <c r="L282" s="69">
        <v>0</v>
      </c>
      <c r="M282" s="69">
        <v>0.24</v>
      </c>
      <c r="N282" s="69">
        <v>0</v>
      </c>
      <c r="O282" s="69">
        <v>0</v>
      </c>
      <c r="P282" s="69">
        <v>0</v>
      </c>
      <c r="Q282" s="69">
        <v>0</v>
      </c>
      <c r="R282" s="70">
        <v>0</v>
      </c>
      <c r="S282" s="69">
        <v>7.5369999999999999</v>
      </c>
      <c r="V282" s="66"/>
    </row>
    <row r="283" spans="2:22" s="6" customFormat="1" ht="12.75" x14ac:dyDescent="0.2">
      <c r="B283" s="16" t="s">
        <v>755</v>
      </c>
      <c r="C283" s="16" t="s">
        <v>305</v>
      </c>
      <c r="D283" s="16" t="s">
        <v>7</v>
      </c>
      <c r="E283" s="16" t="s">
        <v>7</v>
      </c>
      <c r="F283" s="34">
        <v>53909</v>
      </c>
      <c r="G283" s="69">
        <v>4.3289999999999997</v>
      </c>
      <c r="H283" s="69">
        <v>297.79899999999998</v>
      </c>
      <c r="I283" s="69">
        <v>0.89700000000000002</v>
      </c>
      <c r="J283" s="69">
        <v>7.3570000000000002</v>
      </c>
      <c r="K283" s="69">
        <v>0</v>
      </c>
      <c r="L283" s="69">
        <v>0</v>
      </c>
      <c r="M283" s="69">
        <v>0</v>
      </c>
      <c r="N283" s="69">
        <v>0.625</v>
      </c>
      <c r="O283" s="69">
        <v>0</v>
      </c>
      <c r="P283" s="69">
        <v>0</v>
      </c>
      <c r="Q283" s="69">
        <v>7.1559999999999997</v>
      </c>
      <c r="R283" s="70">
        <v>0</v>
      </c>
      <c r="S283" s="69">
        <v>318.16300000000001</v>
      </c>
      <c r="V283" s="66"/>
    </row>
    <row r="284" spans="2:22" s="6" customFormat="1" ht="12.75" x14ac:dyDescent="0.2">
      <c r="B284" s="16" t="s">
        <v>756</v>
      </c>
      <c r="C284" s="16" t="s">
        <v>306</v>
      </c>
      <c r="D284" s="16" t="s">
        <v>11</v>
      </c>
      <c r="E284" s="16" t="s">
        <v>2</v>
      </c>
      <c r="F284" s="34">
        <v>27464</v>
      </c>
      <c r="G284" s="69">
        <v>2.61</v>
      </c>
      <c r="H284" s="69">
        <v>0</v>
      </c>
      <c r="I284" s="69">
        <v>0</v>
      </c>
      <c r="J284" s="69">
        <v>0</v>
      </c>
      <c r="K284" s="69">
        <v>0</v>
      </c>
      <c r="L284" s="69">
        <v>0</v>
      </c>
      <c r="M284" s="69">
        <v>0</v>
      </c>
      <c r="N284" s="69">
        <v>15.212</v>
      </c>
      <c r="O284" s="69">
        <v>0</v>
      </c>
      <c r="P284" s="69">
        <v>0</v>
      </c>
      <c r="Q284" s="69">
        <v>0</v>
      </c>
      <c r="R284" s="70">
        <v>0</v>
      </c>
      <c r="S284" s="69">
        <v>17.821999999999999</v>
      </c>
      <c r="V284" s="66"/>
    </row>
    <row r="285" spans="2:22" s="6" customFormat="1" ht="12.75" x14ac:dyDescent="0.2">
      <c r="B285" s="16" t="s">
        <v>757</v>
      </c>
      <c r="C285" s="16" t="s">
        <v>307</v>
      </c>
      <c r="D285" s="16" t="s">
        <v>26</v>
      </c>
      <c r="E285" s="16" t="s">
        <v>2</v>
      </c>
      <c r="F285" s="34">
        <v>60330</v>
      </c>
      <c r="G285" s="69">
        <v>222.941</v>
      </c>
      <c r="H285" s="69">
        <v>26.486999999999998</v>
      </c>
      <c r="I285" s="69">
        <v>0</v>
      </c>
      <c r="J285" s="69">
        <v>0.249</v>
      </c>
      <c r="K285" s="69">
        <v>0</v>
      </c>
      <c r="L285" s="69">
        <v>0</v>
      </c>
      <c r="M285" s="69">
        <v>0</v>
      </c>
      <c r="N285" s="69">
        <v>6.0529999999999999</v>
      </c>
      <c r="O285" s="69">
        <v>0</v>
      </c>
      <c r="P285" s="69">
        <v>0</v>
      </c>
      <c r="Q285" s="69">
        <v>0</v>
      </c>
      <c r="R285" s="70">
        <v>0</v>
      </c>
      <c r="S285" s="69">
        <v>255.73</v>
      </c>
      <c r="V285" s="66"/>
    </row>
    <row r="286" spans="2:22" s="6" customFormat="1" ht="12.75" x14ac:dyDescent="0.2">
      <c r="B286" s="16" t="s">
        <v>758</v>
      </c>
      <c r="C286" s="16" t="s">
        <v>308</v>
      </c>
      <c r="D286" s="16" t="s">
        <v>15</v>
      </c>
      <c r="E286" s="16" t="s">
        <v>2</v>
      </c>
      <c r="F286" s="34">
        <v>38835</v>
      </c>
      <c r="G286" s="69">
        <v>15.055</v>
      </c>
      <c r="H286" s="69">
        <v>0.156</v>
      </c>
      <c r="I286" s="69">
        <v>0</v>
      </c>
      <c r="J286" s="69">
        <v>0</v>
      </c>
      <c r="K286" s="69">
        <v>0</v>
      </c>
      <c r="L286" s="69">
        <v>0</v>
      </c>
      <c r="M286" s="69">
        <v>0</v>
      </c>
      <c r="N286" s="69">
        <v>0.98199999999999998</v>
      </c>
      <c r="O286" s="69">
        <v>0</v>
      </c>
      <c r="P286" s="69">
        <v>0</v>
      </c>
      <c r="Q286" s="69">
        <v>0</v>
      </c>
      <c r="R286" s="70">
        <v>0</v>
      </c>
      <c r="S286" s="69">
        <v>16.193000000000001</v>
      </c>
      <c r="V286" s="66"/>
    </row>
    <row r="287" spans="2:22" s="6" customFormat="1" ht="12.75" x14ac:dyDescent="0.2">
      <c r="B287" s="16" t="s">
        <v>759</v>
      </c>
      <c r="C287" s="16" t="s">
        <v>309</v>
      </c>
      <c r="D287" s="16" t="s">
        <v>5</v>
      </c>
      <c r="E287" s="16" t="s">
        <v>2</v>
      </c>
      <c r="F287" s="34">
        <v>108280.99999999999</v>
      </c>
      <c r="G287" s="69">
        <v>72.058999999999997</v>
      </c>
      <c r="H287" s="69">
        <v>1.417</v>
      </c>
      <c r="I287" s="69">
        <v>1E-3</v>
      </c>
      <c r="J287" s="69">
        <v>0</v>
      </c>
      <c r="K287" s="69">
        <v>0</v>
      </c>
      <c r="L287" s="69">
        <v>0</v>
      </c>
      <c r="M287" s="69">
        <v>0</v>
      </c>
      <c r="N287" s="69">
        <v>6.7590000000000003</v>
      </c>
      <c r="O287" s="69">
        <v>0</v>
      </c>
      <c r="P287" s="69">
        <v>0</v>
      </c>
      <c r="Q287" s="69">
        <v>0.99</v>
      </c>
      <c r="R287" s="70">
        <v>0</v>
      </c>
      <c r="S287" s="69">
        <v>81.225999999999999</v>
      </c>
      <c r="V287" s="66"/>
    </row>
    <row r="288" spans="2:22" s="6" customFormat="1" ht="12.75" x14ac:dyDescent="0.2">
      <c r="B288" s="16" t="s">
        <v>760</v>
      </c>
      <c r="C288" s="16" t="s">
        <v>310</v>
      </c>
      <c r="D288" s="16" t="s">
        <v>5</v>
      </c>
      <c r="E288" s="16" t="s">
        <v>2</v>
      </c>
      <c r="F288" s="34">
        <v>42377</v>
      </c>
      <c r="G288" s="69">
        <v>104.535</v>
      </c>
      <c r="H288" s="69">
        <v>0.78</v>
      </c>
      <c r="I288" s="69">
        <v>1.4079999999999999</v>
      </c>
      <c r="J288" s="69">
        <v>0.5</v>
      </c>
      <c r="K288" s="69">
        <v>0</v>
      </c>
      <c r="L288" s="69">
        <v>0</v>
      </c>
      <c r="M288" s="69">
        <v>0.105</v>
      </c>
      <c r="N288" s="69">
        <v>0</v>
      </c>
      <c r="O288" s="69">
        <v>0</v>
      </c>
      <c r="P288" s="69">
        <v>0</v>
      </c>
      <c r="Q288" s="69">
        <v>0</v>
      </c>
      <c r="R288" s="70">
        <v>0</v>
      </c>
      <c r="S288" s="69">
        <v>107.328</v>
      </c>
      <c r="V288" s="66"/>
    </row>
    <row r="289" spans="2:22" s="6" customFormat="1" ht="12.75" x14ac:dyDescent="0.2">
      <c r="B289" s="16" t="s">
        <v>761</v>
      </c>
      <c r="C289" s="16" t="s">
        <v>311</v>
      </c>
      <c r="D289" s="16" t="s">
        <v>15</v>
      </c>
      <c r="E289" s="16" t="s">
        <v>2</v>
      </c>
      <c r="F289" s="34">
        <v>37768</v>
      </c>
      <c r="G289" s="69">
        <v>33.692999999999998</v>
      </c>
      <c r="H289" s="69">
        <v>43.393999999999998</v>
      </c>
      <c r="I289" s="69">
        <v>0</v>
      </c>
      <c r="J289" s="69">
        <v>4.452</v>
      </c>
      <c r="K289" s="69">
        <v>270</v>
      </c>
      <c r="L289" s="69">
        <v>0</v>
      </c>
      <c r="M289" s="69">
        <v>0</v>
      </c>
      <c r="N289" s="69">
        <v>0</v>
      </c>
      <c r="O289" s="69">
        <v>0</v>
      </c>
      <c r="P289" s="69">
        <v>0</v>
      </c>
      <c r="Q289" s="69">
        <v>0</v>
      </c>
      <c r="R289" s="70">
        <v>0</v>
      </c>
      <c r="S289" s="69">
        <v>351.53899999999999</v>
      </c>
      <c r="V289" s="66"/>
    </row>
    <row r="290" spans="2:22" s="6" customFormat="1" ht="12.75" x14ac:dyDescent="0.2">
      <c r="B290" s="16" t="s">
        <v>762</v>
      </c>
      <c r="C290" s="16" t="s">
        <v>312</v>
      </c>
      <c r="D290" s="16" t="s">
        <v>15</v>
      </c>
      <c r="E290" s="16" t="s">
        <v>2</v>
      </c>
      <c r="F290" s="34">
        <v>58451.000000000007</v>
      </c>
      <c r="G290" s="69">
        <v>42.116</v>
      </c>
      <c r="H290" s="69">
        <v>1.1180000000000001</v>
      </c>
      <c r="I290" s="69">
        <v>0</v>
      </c>
      <c r="J290" s="69">
        <v>2.2389999999999999</v>
      </c>
      <c r="K290" s="69">
        <v>0</v>
      </c>
      <c r="L290" s="69">
        <v>0</v>
      </c>
      <c r="M290" s="69">
        <v>0</v>
      </c>
      <c r="N290" s="69">
        <v>2.0059999999999998</v>
      </c>
      <c r="O290" s="69">
        <v>0</v>
      </c>
      <c r="P290" s="69">
        <v>0</v>
      </c>
      <c r="Q290" s="69">
        <v>3.33</v>
      </c>
      <c r="R290" s="70">
        <v>0</v>
      </c>
      <c r="S290" s="69">
        <v>50.808999999999997</v>
      </c>
      <c r="V290" s="66"/>
    </row>
    <row r="291" spans="2:22" s="6" customFormat="1" ht="12.75" x14ac:dyDescent="0.2">
      <c r="B291" s="16" t="s">
        <v>763</v>
      </c>
      <c r="C291" s="16" t="s">
        <v>313</v>
      </c>
      <c r="D291" s="16" t="s">
        <v>12</v>
      </c>
      <c r="E291" s="16" t="s">
        <v>2</v>
      </c>
      <c r="F291" s="34">
        <v>51883</v>
      </c>
      <c r="G291" s="69">
        <v>6.8689999999999998</v>
      </c>
      <c r="H291" s="69">
        <v>26.288</v>
      </c>
      <c r="I291" s="69">
        <v>3.8109999999999999</v>
      </c>
      <c r="J291" s="69">
        <v>2.8000000000000001E-2</v>
      </c>
      <c r="K291" s="69">
        <v>0</v>
      </c>
      <c r="L291" s="69">
        <v>0</v>
      </c>
      <c r="M291" s="69">
        <v>0</v>
      </c>
      <c r="N291" s="69">
        <v>0</v>
      </c>
      <c r="O291" s="69">
        <v>0</v>
      </c>
      <c r="P291" s="69">
        <v>0</v>
      </c>
      <c r="Q291" s="69">
        <v>0</v>
      </c>
      <c r="R291" s="70">
        <v>0</v>
      </c>
      <c r="S291" s="69">
        <v>36.996000000000002</v>
      </c>
      <c r="V291" s="66"/>
    </row>
    <row r="292" spans="2:22" s="6" customFormat="1" ht="12.75" x14ac:dyDescent="0.2">
      <c r="B292" s="16" t="s">
        <v>764</v>
      </c>
      <c r="C292" s="16" t="s">
        <v>314</v>
      </c>
      <c r="D292" s="16" t="s">
        <v>7</v>
      </c>
      <c r="E292" s="16" t="s">
        <v>7</v>
      </c>
      <c r="F292" s="34">
        <v>143156</v>
      </c>
      <c r="G292" s="69">
        <v>11.395</v>
      </c>
      <c r="H292" s="69">
        <v>694.673</v>
      </c>
      <c r="I292" s="69">
        <v>18.913</v>
      </c>
      <c r="J292" s="69">
        <v>0</v>
      </c>
      <c r="K292" s="69">
        <v>0</v>
      </c>
      <c r="L292" s="69">
        <v>0</v>
      </c>
      <c r="M292" s="69">
        <v>0</v>
      </c>
      <c r="N292" s="69">
        <v>10.587</v>
      </c>
      <c r="O292" s="69">
        <v>0</v>
      </c>
      <c r="P292" s="69">
        <v>0</v>
      </c>
      <c r="Q292" s="69">
        <v>0</v>
      </c>
      <c r="R292" s="70">
        <v>0</v>
      </c>
      <c r="S292" s="69">
        <v>735.56799999999998</v>
      </c>
      <c r="V292" s="66"/>
    </row>
    <row r="293" spans="2:22" s="6" customFormat="1" ht="12.75" x14ac:dyDescent="0.2">
      <c r="B293" s="16" t="s">
        <v>765</v>
      </c>
      <c r="C293" s="16" t="s">
        <v>315</v>
      </c>
      <c r="D293" s="16" t="s">
        <v>26</v>
      </c>
      <c r="E293" s="16" t="s">
        <v>2</v>
      </c>
      <c r="F293" s="34">
        <v>53381.999999999993</v>
      </c>
      <c r="G293" s="69">
        <v>37.993000000000002</v>
      </c>
      <c r="H293" s="69">
        <v>0.44400000000000001</v>
      </c>
      <c r="I293" s="69">
        <v>1.4999999999999999E-2</v>
      </c>
      <c r="J293" s="69">
        <v>2.0299999999999998</v>
      </c>
      <c r="K293" s="69">
        <v>0</v>
      </c>
      <c r="L293" s="69">
        <v>0</v>
      </c>
      <c r="M293" s="69">
        <v>2.75</v>
      </c>
      <c r="N293" s="69">
        <v>5.09</v>
      </c>
      <c r="O293" s="69">
        <v>0</v>
      </c>
      <c r="P293" s="69">
        <v>0</v>
      </c>
      <c r="Q293" s="69">
        <v>0</v>
      </c>
      <c r="R293" s="70">
        <v>0</v>
      </c>
      <c r="S293" s="69">
        <v>48.322000000000003</v>
      </c>
      <c r="V293" s="66"/>
    </row>
    <row r="294" spans="2:22" s="6" customFormat="1" ht="12.75" x14ac:dyDescent="0.2">
      <c r="B294" s="16" t="s">
        <v>766</v>
      </c>
      <c r="C294" s="16" t="s">
        <v>316</v>
      </c>
      <c r="D294" s="16" t="s">
        <v>15</v>
      </c>
      <c r="E294" s="16" t="s">
        <v>2</v>
      </c>
      <c r="F294" s="34">
        <v>35728</v>
      </c>
      <c r="G294" s="69">
        <v>76.397000000000006</v>
      </c>
      <c r="H294" s="69">
        <v>7.39</v>
      </c>
      <c r="I294" s="69">
        <v>0</v>
      </c>
      <c r="J294" s="69">
        <v>1.3720000000000001</v>
      </c>
      <c r="K294" s="69">
        <v>0</v>
      </c>
      <c r="L294" s="69">
        <v>0</v>
      </c>
      <c r="M294" s="69">
        <v>0</v>
      </c>
      <c r="N294" s="69">
        <v>0.46300000000000002</v>
      </c>
      <c r="O294" s="69">
        <v>0</v>
      </c>
      <c r="P294" s="69">
        <v>0</v>
      </c>
      <c r="Q294" s="69">
        <v>0</v>
      </c>
      <c r="R294" s="70">
        <v>0</v>
      </c>
      <c r="S294" s="69">
        <v>85.622</v>
      </c>
      <c r="V294" s="66"/>
    </row>
    <row r="295" spans="2:22" s="6" customFormat="1" ht="12.75" x14ac:dyDescent="0.2">
      <c r="B295" s="16" t="s">
        <v>767</v>
      </c>
      <c r="C295" s="16" t="s">
        <v>317</v>
      </c>
      <c r="D295" s="16" t="s">
        <v>11</v>
      </c>
      <c r="E295" s="16" t="s">
        <v>2</v>
      </c>
      <c r="F295" s="34">
        <v>56245</v>
      </c>
      <c r="G295" s="69">
        <v>33.286999999999999</v>
      </c>
      <c r="H295" s="69">
        <v>0</v>
      </c>
      <c r="I295" s="69">
        <v>0.13200000000000001</v>
      </c>
      <c r="J295" s="69">
        <v>2.738</v>
      </c>
      <c r="K295" s="69">
        <v>0</v>
      </c>
      <c r="L295" s="69">
        <v>0</v>
      </c>
      <c r="M295" s="69">
        <v>2.3679999999999999</v>
      </c>
      <c r="N295" s="69">
        <v>0</v>
      </c>
      <c r="O295" s="69">
        <v>0</v>
      </c>
      <c r="P295" s="69">
        <v>0</v>
      </c>
      <c r="Q295" s="69">
        <v>0</v>
      </c>
      <c r="R295" s="70">
        <v>0</v>
      </c>
      <c r="S295" s="69">
        <v>38.524999999999999</v>
      </c>
      <c r="V295" s="66"/>
    </row>
    <row r="296" spans="2:22" s="6" customFormat="1" ht="12.75" x14ac:dyDescent="0.2">
      <c r="B296" s="16" t="s">
        <v>768</v>
      </c>
      <c r="C296" s="16" t="s">
        <v>318</v>
      </c>
      <c r="D296" s="16" t="s">
        <v>12</v>
      </c>
      <c r="E296" s="16" t="s">
        <v>2</v>
      </c>
      <c r="F296" s="34">
        <v>47298</v>
      </c>
      <c r="G296" s="69">
        <v>5.5759999999999996</v>
      </c>
      <c r="H296" s="69">
        <v>7.8E-2</v>
      </c>
      <c r="I296" s="69">
        <v>0.4</v>
      </c>
      <c r="J296" s="69">
        <v>1.97</v>
      </c>
      <c r="K296" s="69">
        <v>0</v>
      </c>
      <c r="L296" s="69">
        <v>0</v>
      </c>
      <c r="M296" s="69">
        <v>1.236</v>
      </c>
      <c r="N296" s="69">
        <v>0</v>
      </c>
      <c r="O296" s="69">
        <v>0</v>
      </c>
      <c r="P296" s="69">
        <v>0</v>
      </c>
      <c r="Q296" s="69">
        <v>0</v>
      </c>
      <c r="R296" s="70">
        <v>0</v>
      </c>
      <c r="S296" s="69">
        <v>9.26</v>
      </c>
      <c r="V296" s="66"/>
    </row>
    <row r="297" spans="2:22" s="6" customFormat="1" ht="12.75" x14ac:dyDescent="0.2">
      <c r="B297" s="16" t="s">
        <v>769</v>
      </c>
      <c r="C297" s="16" t="s">
        <v>319</v>
      </c>
      <c r="D297" s="16" t="s">
        <v>5</v>
      </c>
      <c r="E297" s="16" t="s">
        <v>2</v>
      </c>
      <c r="F297" s="34">
        <v>71579</v>
      </c>
      <c r="G297" s="69">
        <v>90.406000000000006</v>
      </c>
      <c r="H297" s="69">
        <v>9.5000000000000001E-2</v>
      </c>
      <c r="I297" s="69">
        <v>5.6000000000000001E-2</v>
      </c>
      <c r="J297" s="69">
        <v>2.4769999999999999</v>
      </c>
      <c r="K297" s="69">
        <v>0</v>
      </c>
      <c r="L297" s="69">
        <v>0</v>
      </c>
      <c r="M297" s="69">
        <v>0</v>
      </c>
      <c r="N297" s="69">
        <v>4.5060000000000002</v>
      </c>
      <c r="O297" s="69">
        <v>0</v>
      </c>
      <c r="P297" s="69">
        <v>0</v>
      </c>
      <c r="Q297" s="69">
        <v>0</v>
      </c>
      <c r="R297" s="70">
        <v>0</v>
      </c>
      <c r="S297" s="69">
        <v>97.540999999999997</v>
      </c>
      <c r="V297" s="66"/>
    </row>
    <row r="298" spans="2:22" s="6" customFormat="1" ht="12.75" x14ac:dyDescent="0.2">
      <c r="B298" s="16" t="s">
        <v>770</v>
      </c>
      <c r="C298" s="16" t="s">
        <v>320</v>
      </c>
      <c r="D298" s="16" t="s">
        <v>13</v>
      </c>
      <c r="E298" s="16" t="s">
        <v>2</v>
      </c>
      <c r="F298" s="34">
        <v>44905</v>
      </c>
      <c r="G298" s="69">
        <v>15.279</v>
      </c>
      <c r="H298" s="69">
        <v>3.0000000000000001E-3</v>
      </c>
      <c r="I298" s="69">
        <v>0</v>
      </c>
      <c r="J298" s="69">
        <v>0</v>
      </c>
      <c r="K298" s="69">
        <v>0</v>
      </c>
      <c r="L298" s="69">
        <v>0</v>
      </c>
      <c r="M298" s="69">
        <v>1.1579999999999999</v>
      </c>
      <c r="N298" s="69">
        <v>1.85</v>
      </c>
      <c r="O298" s="69">
        <v>30</v>
      </c>
      <c r="P298" s="69">
        <v>0</v>
      </c>
      <c r="Q298" s="69">
        <v>0.1</v>
      </c>
      <c r="R298" s="70">
        <v>0</v>
      </c>
      <c r="S298" s="69">
        <v>48.39</v>
      </c>
      <c r="V298" s="66"/>
    </row>
    <row r="299" spans="2:22" s="6" customFormat="1" ht="12.75" x14ac:dyDescent="0.2">
      <c r="B299" s="16" t="s">
        <v>771</v>
      </c>
      <c r="C299" s="16" t="s">
        <v>321</v>
      </c>
      <c r="D299" s="16" t="s">
        <v>9</v>
      </c>
      <c r="E299" s="16" t="s">
        <v>2</v>
      </c>
      <c r="F299" s="34">
        <v>69686</v>
      </c>
      <c r="G299" s="69">
        <v>7.8959999999999999</v>
      </c>
      <c r="H299" s="69">
        <v>0.35099999999999998</v>
      </c>
      <c r="I299" s="69">
        <v>0</v>
      </c>
      <c r="J299" s="69">
        <v>0</v>
      </c>
      <c r="K299" s="69">
        <v>0</v>
      </c>
      <c r="L299" s="69">
        <v>0</v>
      </c>
      <c r="M299" s="69">
        <v>6</v>
      </c>
      <c r="N299" s="69">
        <v>0</v>
      </c>
      <c r="O299" s="69">
        <v>0</v>
      </c>
      <c r="P299" s="69">
        <v>0</v>
      </c>
      <c r="Q299" s="69">
        <v>0.15</v>
      </c>
      <c r="R299" s="70">
        <v>0</v>
      </c>
      <c r="S299" s="69">
        <v>14.397</v>
      </c>
      <c r="V299" s="66"/>
    </row>
    <row r="300" spans="2:22" s="6" customFormat="1" ht="12.75" x14ac:dyDescent="0.2">
      <c r="B300" s="16" t="s">
        <v>772</v>
      </c>
      <c r="C300" s="16" t="s">
        <v>322</v>
      </c>
      <c r="D300" s="16" t="s">
        <v>11</v>
      </c>
      <c r="E300" s="16" t="s">
        <v>2</v>
      </c>
      <c r="F300" s="34">
        <v>99526</v>
      </c>
      <c r="G300" s="69">
        <v>8.8640000000000008</v>
      </c>
      <c r="H300" s="69">
        <v>0</v>
      </c>
      <c r="I300" s="69">
        <v>0</v>
      </c>
      <c r="J300" s="69">
        <v>0</v>
      </c>
      <c r="K300" s="69">
        <v>0</v>
      </c>
      <c r="L300" s="69">
        <v>0</v>
      </c>
      <c r="M300" s="69">
        <v>1.1000000000000001</v>
      </c>
      <c r="N300" s="69">
        <v>0</v>
      </c>
      <c r="O300" s="69">
        <v>0</v>
      </c>
      <c r="P300" s="69">
        <v>0</v>
      </c>
      <c r="Q300" s="69">
        <v>0</v>
      </c>
      <c r="R300" s="70">
        <v>0</v>
      </c>
      <c r="S300" s="69">
        <v>9.9640000000000004</v>
      </c>
      <c r="V300" s="66"/>
    </row>
    <row r="301" spans="2:22" s="6" customFormat="1" ht="12.75" x14ac:dyDescent="0.2">
      <c r="B301" s="16" t="s">
        <v>773</v>
      </c>
      <c r="C301" s="16" t="s">
        <v>323</v>
      </c>
      <c r="D301" s="16" t="s">
        <v>26</v>
      </c>
      <c r="E301" s="16" t="s">
        <v>2</v>
      </c>
      <c r="F301" s="34">
        <v>78096</v>
      </c>
      <c r="G301" s="69">
        <v>4.0490000000000004</v>
      </c>
      <c r="H301" s="69">
        <v>0</v>
      </c>
      <c r="I301" s="69">
        <v>0</v>
      </c>
      <c r="J301" s="69">
        <v>0</v>
      </c>
      <c r="K301" s="69">
        <v>0</v>
      </c>
      <c r="L301" s="69">
        <v>0</v>
      </c>
      <c r="M301" s="69">
        <v>0</v>
      </c>
      <c r="N301" s="69">
        <v>0</v>
      </c>
      <c r="O301" s="69">
        <v>0</v>
      </c>
      <c r="P301" s="69">
        <v>0</v>
      </c>
      <c r="Q301" s="69">
        <v>0</v>
      </c>
      <c r="R301" s="70">
        <v>0</v>
      </c>
      <c r="S301" s="69">
        <v>4.0490000000000004</v>
      </c>
      <c r="V301" s="66"/>
    </row>
    <row r="302" spans="2:22" s="6" customFormat="1" ht="12.75" x14ac:dyDescent="0.2">
      <c r="B302" s="16" t="s">
        <v>774</v>
      </c>
      <c r="C302" s="16" t="s">
        <v>324</v>
      </c>
      <c r="D302" s="16" t="s">
        <v>6</v>
      </c>
      <c r="E302" s="16" t="s">
        <v>2</v>
      </c>
      <c r="F302" s="34">
        <v>122249</v>
      </c>
      <c r="G302" s="69">
        <v>3.3450000000000002</v>
      </c>
      <c r="H302" s="69">
        <v>1.4E-2</v>
      </c>
      <c r="I302" s="69">
        <v>0</v>
      </c>
      <c r="J302" s="69">
        <v>0</v>
      </c>
      <c r="K302" s="69">
        <v>0</v>
      </c>
      <c r="L302" s="69">
        <v>0</v>
      </c>
      <c r="M302" s="69">
        <v>0</v>
      </c>
      <c r="N302" s="69">
        <v>0</v>
      </c>
      <c r="O302" s="69">
        <v>0</v>
      </c>
      <c r="P302" s="69">
        <v>0</v>
      </c>
      <c r="Q302" s="69">
        <v>0.38500000000000001</v>
      </c>
      <c r="R302" s="70">
        <v>0</v>
      </c>
      <c r="S302" s="69">
        <v>3.7429999999999999</v>
      </c>
      <c r="V302" s="66"/>
    </row>
    <row r="303" spans="2:22" s="6" customFormat="1" ht="12.75" x14ac:dyDescent="0.2">
      <c r="B303" s="16" t="s">
        <v>775</v>
      </c>
      <c r="C303" s="16" t="s">
        <v>325</v>
      </c>
      <c r="D303" s="16" t="s">
        <v>11</v>
      </c>
      <c r="E303" s="16" t="s">
        <v>2</v>
      </c>
      <c r="F303" s="34">
        <v>40626</v>
      </c>
      <c r="G303" s="69">
        <v>1.506</v>
      </c>
      <c r="H303" s="69">
        <v>0</v>
      </c>
      <c r="I303" s="69">
        <v>0</v>
      </c>
      <c r="J303" s="69">
        <v>0</v>
      </c>
      <c r="K303" s="69">
        <v>0</v>
      </c>
      <c r="L303" s="69">
        <v>0</v>
      </c>
      <c r="M303" s="69">
        <v>0</v>
      </c>
      <c r="N303" s="69">
        <v>0</v>
      </c>
      <c r="O303" s="69">
        <v>0</v>
      </c>
      <c r="P303" s="69">
        <v>0</v>
      </c>
      <c r="Q303" s="69">
        <v>0</v>
      </c>
      <c r="R303" s="70">
        <v>0</v>
      </c>
      <c r="S303" s="69">
        <v>1.506</v>
      </c>
      <c r="V303" s="66"/>
    </row>
    <row r="304" spans="2:22" s="6" customFormat="1" ht="12.75" x14ac:dyDescent="0.2">
      <c r="B304" s="16" t="s">
        <v>776</v>
      </c>
      <c r="C304" s="16" t="s">
        <v>326</v>
      </c>
      <c r="D304" s="16" t="s">
        <v>26</v>
      </c>
      <c r="E304" s="16" t="s">
        <v>2</v>
      </c>
      <c r="F304" s="34">
        <v>57333</v>
      </c>
      <c r="G304" s="69">
        <v>4.2629999999999999</v>
      </c>
      <c r="H304" s="69">
        <v>4.7E-2</v>
      </c>
      <c r="I304" s="69">
        <v>0</v>
      </c>
      <c r="J304" s="69">
        <v>0</v>
      </c>
      <c r="K304" s="69">
        <v>0</v>
      </c>
      <c r="L304" s="69">
        <v>0</v>
      </c>
      <c r="M304" s="69">
        <v>0</v>
      </c>
      <c r="N304" s="69">
        <v>0</v>
      </c>
      <c r="O304" s="69">
        <v>0</v>
      </c>
      <c r="P304" s="69">
        <v>0</v>
      </c>
      <c r="Q304" s="69">
        <v>0</v>
      </c>
      <c r="R304" s="70">
        <v>0</v>
      </c>
      <c r="S304" s="69">
        <v>4.3099999999999996</v>
      </c>
      <c r="V304" s="66"/>
    </row>
    <row r="305" spans="2:22" s="6" customFormat="1" ht="12.75" x14ac:dyDescent="0.2">
      <c r="B305" s="16" t="s">
        <v>777</v>
      </c>
      <c r="C305" s="16" t="s">
        <v>327</v>
      </c>
      <c r="D305" s="16" t="s">
        <v>26</v>
      </c>
      <c r="E305" s="16" t="s">
        <v>2</v>
      </c>
      <c r="F305" s="34">
        <v>46272</v>
      </c>
      <c r="G305" s="69">
        <v>77.055000000000007</v>
      </c>
      <c r="H305" s="69">
        <v>0.53200000000000003</v>
      </c>
      <c r="I305" s="69">
        <v>0</v>
      </c>
      <c r="J305" s="69">
        <v>1.605</v>
      </c>
      <c r="K305" s="69">
        <v>0</v>
      </c>
      <c r="L305" s="69">
        <v>0</v>
      </c>
      <c r="M305" s="69">
        <v>0</v>
      </c>
      <c r="N305" s="69">
        <v>1.333</v>
      </c>
      <c r="O305" s="69">
        <v>0</v>
      </c>
      <c r="P305" s="69">
        <v>0</v>
      </c>
      <c r="Q305" s="69">
        <v>0</v>
      </c>
      <c r="R305" s="70">
        <v>8.9999999999999993E-3</v>
      </c>
      <c r="S305" s="69">
        <v>80.534000000000006</v>
      </c>
      <c r="V305" s="66"/>
    </row>
    <row r="306" spans="2:22" s="6" customFormat="1" ht="12.75" x14ac:dyDescent="0.2">
      <c r="B306" s="16" t="s">
        <v>778</v>
      </c>
      <c r="C306" s="16" t="s">
        <v>328</v>
      </c>
      <c r="D306" s="16" t="s">
        <v>12</v>
      </c>
      <c r="E306" s="16" t="s">
        <v>2</v>
      </c>
      <c r="F306" s="34">
        <v>78751</v>
      </c>
      <c r="G306" s="69">
        <v>6.452</v>
      </c>
      <c r="H306" s="69">
        <v>1.022</v>
      </c>
      <c r="I306" s="69">
        <v>0</v>
      </c>
      <c r="J306" s="69">
        <v>0</v>
      </c>
      <c r="K306" s="69">
        <v>0</v>
      </c>
      <c r="L306" s="69">
        <v>0</v>
      </c>
      <c r="M306" s="69">
        <v>0.53200000000000003</v>
      </c>
      <c r="N306" s="69">
        <v>14.233000000000001</v>
      </c>
      <c r="O306" s="69">
        <v>0</v>
      </c>
      <c r="P306" s="69">
        <v>0</v>
      </c>
      <c r="Q306" s="69">
        <v>0.3</v>
      </c>
      <c r="R306" s="70">
        <v>0</v>
      </c>
      <c r="S306" s="69">
        <v>22.539000000000001</v>
      </c>
      <c r="V306" s="66"/>
    </row>
    <row r="307" spans="2:22" s="6" customFormat="1" ht="12.75" x14ac:dyDescent="0.2">
      <c r="B307" s="16" t="s">
        <v>779</v>
      </c>
      <c r="C307" s="16" t="s">
        <v>329</v>
      </c>
      <c r="D307" s="16" t="s">
        <v>13</v>
      </c>
      <c r="E307" s="16" t="s">
        <v>2</v>
      </c>
      <c r="F307" s="34">
        <v>55779</v>
      </c>
      <c r="G307" s="69">
        <v>10.692</v>
      </c>
      <c r="H307" s="69">
        <v>1.54</v>
      </c>
      <c r="I307" s="69">
        <v>3.0000000000000001E-3</v>
      </c>
      <c r="J307" s="69">
        <v>1.4359999999999999</v>
      </c>
      <c r="K307" s="69">
        <v>0</v>
      </c>
      <c r="L307" s="69">
        <v>0</v>
      </c>
      <c r="M307" s="69">
        <v>0.35</v>
      </c>
      <c r="N307" s="69">
        <v>1.659</v>
      </c>
      <c r="O307" s="69">
        <v>0</v>
      </c>
      <c r="P307" s="69">
        <v>0</v>
      </c>
      <c r="Q307" s="69">
        <v>2.645</v>
      </c>
      <c r="R307" s="70">
        <v>0</v>
      </c>
      <c r="S307" s="69">
        <v>18.324999999999999</v>
      </c>
      <c r="V307" s="66"/>
    </row>
    <row r="308" spans="2:22" s="6" customFormat="1" ht="12.75" x14ac:dyDescent="0.2">
      <c r="B308" s="16" t="s">
        <v>780</v>
      </c>
      <c r="C308" s="16" t="s">
        <v>330</v>
      </c>
      <c r="D308" s="16" t="s">
        <v>13</v>
      </c>
      <c r="E308" s="16" t="s">
        <v>2</v>
      </c>
      <c r="F308" s="34">
        <v>42725</v>
      </c>
      <c r="G308" s="69">
        <v>18.853000000000002</v>
      </c>
      <c r="H308" s="69">
        <v>1.1319999999999999</v>
      </c>
      <c r="I308" s="69">
        <v>1.4999999999999999E-2</v>
      </c>
      <c r="J308" s="69">
        <v>0</v>
      </c>
      <c r="K308" s="69">
        <v>0</v>
      </c>
      <c r="L308" s="69">
        <v>0</v>
      </c>
      <c r="M308" s="69">
        <v>0</v>
      </c>
      <c r="N308" s="69">
        <v>0</v>
      </c>
      <c r="O308" s="69">
        <v>0</v>
      </c>
      <c r="P308" s="69">
        <v>0</v>
      </c>
      <c r="Q308" s="69">
        <v>8.3699999999999992</v>
      </c>
      <c r="R308" s="70">
        <v>0</v>
      </c>
      <c r="S308" s="69">
        <v>28.37</v>
      </c>
      <c r="V308" s="66"/>
    </row>
    <row r="309" spans="2:22" s="6" customFormat="1" ht="12.75" x14ac:dyDescent="0.2">
      <c r="B309" s="16" t="s">
        <v>781</v>
      </c>
      <c r="C309" s="16" t="s">
        <v>331</v>
      </c>
      <c r="D309" s="16" t="s">
        <v>26</v>
      </c>
      <c r="E309" s="16" t="s">
        <v>2</v>
      </c>
      <c r="F309" s="34">
        <v>35134</v>
      </c>
      <c r="G309" s="69">
        <v>2.7469999999999999</v>
      </c>
      <c r="H309" s="69">
        <v>0</v>
      </c>
      <c r="I309" s="69">
        <v>0</v>
      </c>
      <c r="J309" s="69">
        <v>0</v>
      </c>
      <c r="K309" s="69">
        <v>0</v>
      </c>
      <c r="L309" s="69">
        <v>0</v>
      </c>
      <c r="M309" s="69">
        <v>0</v>
      </c>
      <c r="N309" s="69">
        <v>0</v>
      </c>
      <c r="O309" s="69">
        <v>0</v>
      </c>
      <c r="P309" s="69">
        <v>0</v>
      </c>
      <c r="Q309" s="69">
        <v>0</v>
      </c>
      <c r="R309" s="70">
        <v>0</v>
      </c>
      <c r="S309" s="69">
        <v>2.7469999999999999</v>
      </c>
      <c r="V309" s="66"/>
    </row>
    <row r="310" spans="2:22" s="6" customFormat="1" ht="12.75" x14ac:dyDescent="0.2">
      <c r="B310" s="16" t="s">
        <v>782</v>
      </c>
      <c r="C310" s="16" t="s">
        <v>332</v>
      </c>
      <c r="D310" s="16" t="s">
        <v>7</v>
      </c>
      <c r="E310" s="16" t="s">
        <v>7</v>
      </c>
      <c r="F310" s="34">
        <v>39085</v>
      </c>
      <c r="G310" s="69">
        <v>8.0020000000000007</v>
      </c>
      <c r="H310" s="69">
        <v>135.58000000000001</v>
      </c>
      <c r="I310" s="69">
        <v>73.713999999999999</v>
      </c>
      <c r="J310" s="69">
        <v>1.1000000000000001</v>
      </c>
      <c r="K310" s="69">
        <v>0</v>
      </c>
      <c r="L310" s="69">
        <v>0</v>
      </c>
      <c r="M310" s="69">
        <v>0</v>
      </c>
      <c r="N310" s="69">
        <v>0.6</v>
      </c>
      <c r="O310" s="69">
        <v>0</v>
      </c>
      <c r="P310" s="69">
        <v>0</v>
      </c>
      <c r="Q310" s="69">
        <v>0</v>
      </c>
      <c r="R310" s="70">
        <v>0</v>
      </c>
      <c r="S310" s="69">
        <v>218.995</v>
      </c>
      <c r="V310" s="66"/>
    </row>
    <row r="311" spans="2:22" s="6" customFormat="1" ht="12.75" x14ac:dyDescent="0.2">
      <c r="B311" s="16" t="s">
        <v>783</v>
      </c>
      <c r="C311" s="16" t="s">
        <v>333</v>
      </c>
      <c r="D311" s="16" t="s">
        <v>12</v>
      </c>
      <c r="E311" s="16" t="s">
        <v>2</v>
      </c>
      <c r="F311" s="34">
        <v>125652.00000000001</v>
      </c>
      <c r="G311" s="69">
        <v>12.083</v>
      </c>
      <c r="H311" s="69">
        <v>5.0000000000000001E-3</v>
      </c>
      <c r="I311" s="69">
        <v>7.3999999999999996E-2</v>
      </c>
      <c r="J311" s="69">
        <v>2.76</v>
      </c>
      <c r="K311" s="69">
        <v>0</v>
      </c>
      <c r="L311" s="69">
        <v>0</v>
      </c>
      <c r="M311" s="69">
        <v>1.552</v>
      </c>
      <c r="N311" s="69">
        <v>0</v>
      </c>
      <c r="O311" s="69">
        <v>0</v>
      </c>
      <c r="P311" s="69">
        <v>0</v>
      </c>
      <c r="Q311" s="69">
        <v>8.5000000000000006E-2</v>
      </c>
      <c r="R311" s="70">
        <v>0</v>
      </c>
      <c r="S311" s="69">
        <v>16.559000000000001</v>
      </c>
      <c r="V311" s="66"/>
    </row>
    <row r="312" spans="2:22" s="6" customFormat="1" ht="12.75" x14ac:dyDescent="0.2">
      <c r="B312" s="16" t="s">
        <v>784</v>
      </c>
      <c r="C312" s="16" t="s">
        <v>334</v>
      </c>
      <c r="D312" s="16" t="s">
        <v>9</v>
      </c>
      <c r="E312" s="16" t="s">
        <v>2</v>
      </c>
      <c r="F312" s="34">
        <v>81841.000000000015</v>
      </c>
      <c r="G312" s="69">
        <v>11.166</v>
      </c>
      <c r="H312" s="69">
        <v>10.302</v>
      </c>
      <c r="I312" s="69">
        <v>0.52400000000000002</v>
      </c>
      <c r="J312" s="69">
        <v>0</v>
      </c>
      <c r="K312" s="69">
        <v>0</v>
      </c>
      <c r="L312" s="69">
        <v>0</v>
      </c>
      <c r="M312" s="69">
        <v>0</v>
      </c>
      <c r="N312" s="69">
        <v>3.62</v>
      </c>
      <c r="O312" s="69">
        <v>108.98</v>
      </c>
      <c r="P312" s="69">
        <v>0</v>
      </c>
      <c r="Q312" s="69">
        <v>0</v>
      </c>
      <c r="R312" s="70">
        <v>0</v>
      </c>
      <c r="S312" s="69">
        <v>134.59200000000001</v>
      </c>
      <c r="V312" s="66"/>
    </row>
    <row r="313" spans="2:22" s="6" customFormat="1" ht="12.75" x14ac:dyDescent="0.2">
      <c r="B313" s="16" t="s">
        <v>785</v>
      </c>
      <c r="C313" s="16" t="s">
        <v>335</v>
      </c>
      <c r="D313" s="16" t="s">
        <v>13</v>
      </c>
      <c r="E313" s="16" t="s">
        <v>2</v>
      </c>
      <c r="F313" s="34">
        <v>112861.99999999999</v>
      </c>
      <c r="G313" s="69">
        <v>13.073</v>
      </c>
      <c r="H313" s="69">
        <v>1.4999999999999999E-2</v>
      </c>
      <c r="I313" s="69">
        <v>0</v>
      </c>
      <c r="J313" s="69">
        <v>0</v>
      </c>
      <c r="K313" s="69">
        <v>0</v>
      </c>
      <c r="L313" s="69">
        <v>0</v>
      </c>
      <c r="M313" s="69">
        <v>2.0960000000000001</v>
      </c>
      <c r="N313" s="69">
        <v>0</v>
      </c>
      <c r="O313" s="69">
        <v>14.2</v>
      </c>
      <c r="P313" s="69">
        <v>0</v>
      </c>
      <c r="Q313" s="69">
        <v>0</v>
      </c>
      <c r="R313" s="70">
        <v>0</v>
      </c>
      <c r="S313" s="69">
        <v>29.384</v>
      </c>
      <c r="V313" s="66"/>
    </row>
    <row r="314" spans="2:22" s="6" customFormat="1" ht="12.75" x14ac:dyDescent="0.2">
      <c r="B314" s="16" t="s">
        <v>786</v>
      </c>
      <c r="C314" s="16" t="s">
        <v>336</v>
      </c>
      <c r="D314" s="16" t="s">
        <v>13</v>
      </c>
      <c r="E314" s="16" t="s">
        <v>2</v>
      </c>
      <c r="F314" s="34">
        <v>53705.999999999993</v>
      </c>
      <c r="G314" s="69">
        <v>25.207000000000001</v>
      </c>
      <c r="H314" s="69">
        <v>4.9000000000000002E-2</v>
      </c>
      <c r="I314" s="69">
        <v>0</v>
      </c>
      <c r="J314" s="69">
        <v>0</v>
      </c>
      <c r="K314" s="69">
        <v>0</v>
      </c>
      <c r="L314" s="69">
        <v>0</v>
      </c>
      <c r="M314" s="69">
        <v>0.625</v>
      </c>
      <c r="N314" s="69">
        <v>1.0029999999999999</v>
      </c>
      <c r="O314" s="69">
        <v>0</v>
      </c>
      <c r="P314" s="69">
        <v>0</v>
      </c>
      <c r="Q314" s="69">
        <v>0</v>
      </c>
      <c r="R314" s="70">
        <v>0</v>
      </c>
      <c r="S314" s="69">
        <v>26.884</v>
      </c>
      <c r="V314" s="66"/>
    </row>
    <row r="315" spans="2:22" s="6" customFormat="1" ht="12.75" x14ac:dyDescent="0.2">
      <c r="B315" s="16" t="s">
        <v>787</v>
      </c>
      <c r="C315" s="16" t="s">
        <v>337</v>
      </c>
      <c r="D315" s="16" t="s">
        <v>5</v>
      </c>
      <c r="E315" s="16" t="s">
        <v>2</v>
      </c>
      <c r="F315" s="34">
        <v>49160.000000000007</v>
      </c>
      <c r="G315" s="69">
        <v>46.792000000000002</v>
      </c>
      <c r="H315" s="69">
        <v>1.022</v>
      </c>
      <c r="I315" s="69">
        <v>7.0999999999999994E-2</v>
      </c>
      <c r="J315" s="69">
        <v>0</v>
      </c>
      <c r="K315" s="69">
        <v>0</v>
      </c>
      <c r="L315" s="69">
        <v>0</v>
      </c>
      <c r="M315" s="69">
        <v>0.24</v>
      </c>
      <c r="N315" s="69">
        <v>1.4</v>
      </c>
      <c r="O315" s="69">
        <v>0</v>
      </c>
      <c r="P315" s="69">
        <v>0</v>
      </c>
      <c r="Q315" s="69">
        <v>2.1</v>
      </c>
      <c r="R315" s="70">
        <v>0</v>
      </c>
      <c r="S315" s="69">
        <v>51.625</v>
      </c>
      <c r="V315" s="66"/>
    </row>
    <row r="316" spans="2:22" s="6" customFormat="1" ht="12.75" x14ac:dyDescent="0.2">
      <c r="B316" s="16" t="s">
        <v>788</v>
      </c>
      <c r="C316" s="16" t="s">
        <v>338</v>
      </c>
      <c r="D316" s="16" t="s">
        <v>26</v>
      </c>
      <c r="E316" s="16" t="s">
        <v>2</v>
      </c>
      <c r="F316" s="34">
        <v>57909</v>
      </c>
      <c r="G316" s="69">
        <v>58.387</v>
      </c>
      <c r="H316" s="69">
        <v>1.2629999999999999</v>
      </c>
      <c r="I316" s="69">
        <v>0</v>
      </c>
      <c r="J316" s="69">
        <v>4.4980000000000002</v>
      </c>
      <c r="K316" s="69">
        <v>504</v>
      </c>
      <c r="L316" s="69">
        <v>0</v>
      </c>
      <c r="M316" s="69">
        <v>0</v>
      </c>
      <c r="N316" s="69">
        <v>1.2</v>
      </c>
      <c r="O316" s="69">
        <v>0</v>
      </c>
      <c r="P316" s="69">
        <v>0</v>
      </c>
      <c r="Q316" s="69">
        <v>6</v>
      </c>
      <c r="R316" s="70">
        <v>0</v>
      </c>
      <c r="S316" s="69">
        <v>575.34799999999996</v>
      </c>
      <c r="V316" s="66"/>
    </row>
    <row r="317" spans="2:22" s="6" customFormat="1" ht="12.75" x14ac:dyDescent="0.2">
      <c r="B317" s="16" t="s">
        <v>789</v>
      </c>
      <c r="C317" s="16" t="s">
        <v>339</v>
      </c>
      <c r="D317" s="16" t="s">
        <v>9</v>
      </c>
      <c r="E317" s="16" t="s">
        <v>2</v>
      </c>
      <c r="F317" s="34">
        <v>122586.99999999999</v>
      </c>
      <c r="G317" s="69">
        <v>21.957000000000001</v>
      </c>
      <c r="H317" s="69">
        <v>14.728999999999999</v>
      </c>
      <c r="I317" s="69">
        <v>0</v>
      </c>
      <c r="J317" s="69">
        <v>0</v>
      </c>
      <c r="K317" s="69">
        <v>0</v>
      </c>
      <c r="L317" s="69">
        <v>0</v>
      </c>
      <c r="M317" s="69">
        <v>0</v>
      </c>
      <c r="N317" s="69">
        <v>1.966</v>
      </c>
      <c r="O317" s="69">
        <v>0</v>
      </c>
      <c r="P317" s="69">
        <v>0</v>
      </c>
      <c r="Q317" s="69">
        <v>0</v>
      </c>
      <c r="R317" s="70">
        <v>0</v>
      </c>
      <c r="S317" s="69">
        <v>38.652000000000001</v>
      </c>
      <c r="V317" s="66"/>
    </row>
    <row r="318" spans="2:22" s="6" customFormat="1" ht="12.75" x14ac:dyDescent="0.2">
      <c r="B318" s="16" t="s">
        <v>790</v>
      </c>
      <c r="C318" s="16" t="s">
        <v>340</v>
      </c>
      <c r="D318" s="16" t="s">
        <v>11</v>
      </c>
      <c r="E318" s="16" t="s">
        <v>2</v>
      </c>
      <c r="F318" s="34">
        <v>34865</v>
      </c>
      <c r="G318" s="69">
        <v>2.7309999999999999</v>
      </c>
      <c r="H318" s="69">
        <v>0</v>
      </c>
      <c r="I318" s="69">
        <v>0</v>
      </c>
      <c r="J318" s="69">
        <v>0</v>
      </c>
      <c r="K318" s="69">
        <v>0</v>
      </c>
      <c r="L318" s="69">
        <v>0</v>
      </c>
      <c r="M318" s="69">
        <v>0.36</v>
      </c>
      <c r="N318" s="69">
        <v>0</v>
      </c>
      <c r="O318" s="69">
        <v>0</v>
      </c>
      <c r="P318" s="69">
        <v>0</v>
      </c>
      <c r="Q318" s="69">
        <v>0</v>
      </c>
      <c r="R318" s="70">
        <v>0</v>
      </c>
      <c r="S318" s="69">
        <v>3.0910000000000002</v>
      </c>
      <c r="V318" s="66"/>
    </row>
    <row r="319" spans="2:22" s="6" customFormat="1" ht="12.75" x14ac:dyDescent="0.2">
      <c r="B319" s="16" t="s">
        <v>791</v>
      </c>
      <c r="C319" s="16" t="s">
        <v>17</v>
      </c>
      <c r="D319" s="16" t="s">
        <v>6</v>
      </c>
      <c r="E319" s="16" t="s">
        <v>2</v>
      </c>
      <c r="F319" s="34">
        <v>79122</v>
      </c>
      <c r="G319" s="69">
        <v>3.222</v>
      </c>
      <c r="H319" s="69">
        <v>0</v>
      </c>
      <c r="I319" s="69">
        <v>0</v>
      </c>
      <c r="J319" s="69">
        <v>0</v>
      </c>
      <c r="K319" s="69">
        <v>0</v>
      </c>
      <c r="L319" s="69">
        <v>0</v>
      </c>
      <c r="M319" s="69">
        <v>3.0459999999999998</v>
      </c>
      <c r="N319" s="69">
        <v>5.25</v>
      </c>
      <c r="O319" s="69">
        <v>0</v>
      </c>
      <c r="P319" s="69">
        <v>0</v>
      </c>
      <c r="Q319" s="69">
        <v>0</v>
      </c>
      <c r="R319" s="70">
        <v>0</v>
      </c>
      <c r="S319" s="69">
        <v>11.518000000000001</v>
      </c>
      <c r="V319" s="66"/>
    </row>
    <row r="320" spans="2:22" s="6" customFormat="1" ht="12.75" x14ac:dyDescent="0.2">
      <c r="B320" s="16" t="s">
        <v>792</v>
      </c>
      <c r="C320" s="16" t="s">
        <v>341</v>
      </c>
      <c r="D320" s="16" t="s">
        <v>11</v>
      </c>
      <c r="E320" s="16" t="s">
        <v>2</v>
      </c>
      <c r="F320" s="34">
        <v>56523</v>
      </c>
      <c r="G320" s="69">
        <v>47.238</v>
      </c>
      <c r="H320" s="69">
        <v>4.8079999999999998</v>
      </c>
      <c r="I320" s="69">
        <v>0</v>
      </c>
      <c r="J320" s="69">
        <v>0</v>
      </c>
      <c r="K320" s="69">
        <v>630</v>
      </c>
      <c r="L320" s="69">
        <v>0</v>
      </c>
      <c r="M320" s="69">
        <v>0.36</v>
      </c>
      <c r="N320" s="69">
        <v>0.33</v>
      </c>
      <c r="O320" s="69">
        <v>0</v>
      </c>
      <c r="P320" s="69">
        <v>0</v>
      </c>
      <c r="Q320" s="69">
        <v>0</v>
      </c>
      <c r="R320" s="70">
        <v>0</v>
      </c>
      <c r="S320" s="69">
        <v>682.73599999999999</v>
      </c>
      <c r="V320" s="66"/>
    </row>
    <row r="321" spans="2:22" s="6" customFormat="1" ht="12.75" x14ac:dyDescent="0.2">
      <c r="B321" s="16" t="s">
        <v>793</v>
      </c>
      <c r="C321" s="16" t="s">
        <v>16</v>
      </c>
      <c r="D321" s="16" t="s">
        <v>8</v>
      </c>
      <c r="E321" s="16" t="s">
        <v>8</v>
      </c>
      <c r="F321" s="34">
        <v>106788.00000000001</v>
      </c>
      <c r="G321" s="69">
        <v>32.000999999999998</v>
      </c>
      <c r="H321" s="69">
        <v>0.52500000000000002</v>
      </c>
      <c r="I321" s="69">
        <v>2.5999999999999999E-2</v>
      </c>
      <c r="J321" s="69">
        <v>0</v>
      </c>
      <c r="K321" s="69">
        <v>0</v>
      </c>
      <c r="L321" s="69">
        <v>0</v>
      </c>
      <c r="M321" s="69">
        <v>0.79</v>
      </c>
      <c r="N321" s="69">
        <v>1.65</v>
      </c>
      <c r="O321" s="69">
        <v>0</v>
      </c>
      <c r="P321" s="69">
        <v>0</v>
      </c>
      <c r="Q321" s="69">
        <v>0</v>
      </c>
      <c r="R321" s="70">
        <v>0</v>
      </c>
      <c r="S321" s="69">
        <v>34.991999999999997</v>
      </c>
      <c r="V321" s="66"/>
    </row>
    <row r="322" spans="2:22" s="6" customFormat="1" ht="12.75" x14ac:dyDescent="0.2">
      <c r="B322" s="16" t="s">
        <v>794</v>
      </c>
      <c r="C322" s="16" t="s">
        <v>342</v>
      </c>
      <c r="D322" s="16" t="s">
        <v>5</v>
      </c>
      <c r="E322" s="16" t="s">
        <v>2</v>
      </c>
      <c r="F322" s="34">
        <v>88523</v>
      </c>
      <c r="G322" s="69">
        <v>107.429</v>
      </c>
      <c r="H322" s="69">
        <v>0</v>
      </c>
      <c r="I322" s="69">
        <v>0</v>
      </c>
      <c r="J322" s="69">
        <v>0.498</v>
      </c>
      <c r="K322" s="69">
        <v>0</v>
      </c>
      <c r="L322" s="69">
        <v>0</v>
      </c>
      <c r="M322" s="69">
        <v>0.45</v>
      </c>
      <c r="N322" s="69">
        <v>5.0179999999999998</v>
      </c>
      <c r="O322" s="69">
        <v>0</v>
      </c>
      <c r="P322" s="69">
        <v>0</v>
      </c>
      <c r="Q322" s="69">
        <v>0</v>
      </c>
      <c r="R322" s="70">
        <v>0</v>
      </c>
      <c r="S322" s="69">
        <v>113.395</v>
      </c>
      <c r="V322" s="66"/>
    </row>
    <row r="323" spans="2:22" s="6" customFormat="1" ht="12.75" x14ac:dyDescent="0.2">
      <c r="B323" s="16" t="s">
        <v>795</v>
      </c>
      <c r="C323" s="16" t="s">
        <v>343</v>
      </c>
      <c r="D323" s="16" t="s">
        <v>12</v>
      </c>
      <c r="E323" s="16" t="s">
        <v>2</v>
      </c>
      <c r="F323" s="34">
        <v>98928.999999999985</v>
      </c>
      <c r="G323" s="69">
        <v>12.738</v>
      </c>
      <c r="H323" s="69">
        <v>0</v>
      </c>
      <c r="I323" s="69">
        <v>0</v>
      </c>
      <c r="J323" s="69">
        <v>0</v>
      </c>
      <c r="K323" s="69">
        <v>0</v>
      </c>
      <c r="L323" s="69">
        <v>0</v>
      </c>
      <c r="M323" s="69">
        <v>0.63</v>
      </c>
      <c r="N323" s="69">
        <v>0</v>
      </c>
      <c r="O323" s="69">
        <v>0</v>
      </c>
      <c r="P323" s="69">
        <v>0</v>
      </c>
      <c r="Q323" s="69">
        <v>0.92</v>
      </c>
      <c r="R323" s="70">
        <v>0</v>
      </c>
      <c r="S323" s="69">
        <v>14.288</v>
      </c>
      <c r="V323" s="66"/>
    </row>
    <row r="324" spans="2:22" s="6" customFormat="1" ht="12.75" x14ac:dyDescent="0.2">
      <c r="B324" s="16" t="s">
        <v>796</v>
      </c>
      <c r="C324" s="16" t="s">
        <v>344</v>
      </c>
      <c r="D324" s="16" t="s">
        <v>13</v>
      </c>
      <c r="E324" s="16" t="s">
        <v>2</v>
      </c>
      <c r="F324" s="34">
        <v>31846</v>
      </c>
      <c r="G324" s="69">
        <v>3.8759999999999999</v>
      </c>
      <c r="H324" s="69">
        <v>0</v>
      </c>
      <c r="I324" s="69">
        <v>0</v>
      </c>
      <c r="J324" s="69">
        <v>0</v>
      </c>
      <c r="K324" s="69">
        <v>0</v>
      </c>
      <c r="L324" s="69">
        <v>0</v>
      </c>
      <c r="M324" s="69">
        <v>0</v>
      </c>
      <c r="N324" s="69">
        <v>2.0059999999999998</v>
      </c>
      <c r="O324" s="69">
        <v>0</v>
      </c>
      <c r="P324" s="69">
        <v>0</v>
      </c>
      <c r="Q324" s="69">
        <v>0</v>
      </c>
      <c r="R324" s="70">
        <v>0</v>
      </c>
      <c r="S324" s="69">
        <v>5.8819999999999997</v>
      </c>
      <c r="V324" s="66"/>
    </row>
    <row r="325" spans="2:22" s="6" customFormat="1" ht="12.75" x14ac:dyDescent="0.2">
      <c r="B325" s="16" t="s">
        <v>797</v>
      </c>
      <c r="C325" s="16" t="s">
        <v>345</v>
      </c>
      <c r="D325" s="16" t="s">
        <v>11</v>
      </c>
      <c r="E325" s="16" t="s">
        <v>2</v>
      </c>
      <c r="F325" s="34">
        <v>34269</v>
      </c>
      <c r="G325" s="69">
        <v>4.008</v>
      </c>
      <c r="H325" s="69">
        <v>0</v>
      </c>
      <c r="I325" s="69">
        <v>5.6000000000000001E-2</v>
      </c>
      <c r="J325" s="69">
        <v>0</v>
      </c>
      <c r="K325" s="69">
        <v>0</v>
      </c>
      <c r="L325" s="69">
        <v>0</v>
      </c>
      <c r="M325" s="69">
        <v>0</v>
      </c>
      <c r="N325" s="69">
        <v>2.4359999999999999</v>
      </c>
      <c r="O325" s="69">
        <v>0</v>
      </c>
      <c r="P325" s="69">
        <v>0</v>
      </c>
      <c r="Q325" s="69">
        <v>0</v>
      </c>
      <c r="R325" s="70">
        <v>0</v>
      </c>
      <c r="S325" s="69">
        <v>6.5</v>
      </c>
      <c r="V325" s="66"/>
    </row>
    <row r="326" spans="2:22" s="6" customFormat="1" ht="12.75" x14ac:dyDescent="0.2">
      <c r="B326" s="16" t="s">
        <v>798</v>
      </c>
      <c r="C326" s="16" t="s">
        <v>346</v>
      </c>
      <c r="D326" s="16" t="s">
        <v>5</v>
      </c>
      <c r="E326" s="16" t="s">
        <v>2</v>
      </c>
      <c r="F326" s="34">
        <v>48042</v>
      </c>
      <c r="G326" s="69">
        <v>66.995000000000005</v>
      </c>
      <c r="H326" s="69">
        <v>8.3000000000000004E-2</v>
      </c>
      <c r="I326" s="69">
        <v>1.222</v>
      </c>
      <c r="J326" s="69">
        <v>0</v>
      </c>
      <c r="K326" s="69">
        <v>0</v>
      </c>
      <c r="L326" s="69">
        <v>0</v>
      </c>
      <c r="M326" s="69">
        <v>1.02</v>
      </c>
      <c r="N326" s="69">
        <v>0.68</v>
      </c>
      <c r="O326" s="69">
        <v>0</v>
      </c>
      <c r="P326" s="69">
        <v>0</v>
      </c>
      <c r="Q326" s="69">
        <v>0</v>
      </c>
      <c r="R326" s="70">
        <v>0</v>
      </c>
      <c r="S326" s="69">
        <v>70</v>
      </c>
      <c r="V326" s="66"/>
    </row>
    <row r="327" spans="2:22" s="6" customFormat="1" ht="12.75" x14ac:dyDescent="0.2">
      <c r="B327" s="16" t="s">
        <v>799</v>
      </c>
      <c r="C327" s="16" t="s">
        <v>347</v>
      </c>
      <c r="D327" s="16" t="s">
        <v>5</v>
      </c>
      <c r="E327" s="16" t="s">
        <v>2</v>
      </c>
      <c r="F327" s="34">
        <v>56273</v>
      </c>
      <c r="G327" s="69">
        <v>33.130000000000003</v>
      </c>
      <c r="H327" s="69">
        <v>6.3E-2</v>
      </c>
      <c r="I327" s="69">
        <v>0.44700000000000001</v>
      </c>
      <c r="J327" s="69">
        <v>0</v>
      </c>
      <c r="K327" s="69">
        <v>0</v>
      </c>
      <c r="L327" s="69">
        <v>0</v>
      </c>
      <c r="M327" s="69">
        <v>0</v>
      </c>
      <c r="N327" s="69">
        <v>8.5190000000000001</v>
      </c>
      <c r="O327" s="69">
        <v>0</v>
      </c>
      <c r="P327" s="69">
        <v>0</v>
      </c>
      <c r="Q327" s="69">
        <v>0</v>
      </c>
      <c r="R327" s="70">
        <v>0</v>
      </c>
      <c r="S327" s="69">
        <v>42.158999999999999</v>
      </c>
      <c r="V327" s="66"/>
    </row>
    <row r="328" spans="2:22" s="6" customFormat="1" ht="12.75" x14ac:dyDescent="0.2">
      <c r="B328" s="16" t="s">
        <v>800</v>
      </c>
      <c r="C328" s="16" t="s">
        <v>348</v>
      </c>
      <c r="D328" s="16" t="s">
        <v>13</v>
      </c>
      <c r="E328" s="16" t="s">
        <v>2</v>
      </c>
      <c r="F328" s="34">
        <v>67967</v>
      </c>
      <c r="G328" s="69">
        <v>25.259</v>
      </c>
      <c r="H328" s="69">
        <v>0.05</v>
      </c>
      <c r="I328" s="69">
        <v>0</v>
      </c>
      <c r="J328" s="69">
        <v>1.996</v>
      </c>
      <c r="K328" s="69">
        <v>0</v>
      </c>
      <c r="L328" s="69">
        <v>0</v>
      </c>
      <c r="M328" s="69">
        <v>0.71499999999999997</v>
      </c>
      <c r="N328" s="69">
        <v>3.8730000000000002</v>
      </c>
      <c r="O328" s="69">
        <v>0</v>
      </c>
      <c r="P328" s="69">
        <v>0</v>
      </c>
      <c r="Q328" s="69">
        <v>0</v>
      </c>
      <c r="R328" s="70">
        <v>0</v>
      </c>
      <c r="S328" s="69">
        <v>31.893000000000001</v>
      </c>
      <c r="V328" s="66"/>
    </row>
    <row r="329" spans="2:22" s="6" customFormat="1" ht="12.75" x14ac:dyDescent="0.2">
      <c r="B329" s="16" t="s">
        <v>801</v>
      </c>
      <c r="C329" s="16" t="s">
        <v>349</v>
      </c>
      <c r="D329" s="16" t="s">
        <v>26</v>
      </c>
      <c r="E329" s="16" t="s">
        <v>2</v>
      </c>
      <c r="F329" s="34">
        <v>66033</v>
      </c>
      <c r="G329" s="69">
        <v>63.076999999999998</v>
      </c>
      <c r="H329" s="69">
        <v>10.677</v>
      </c>
      <c r="I329" s="69">
        <v>0</v>
      </c>
      <c r="J329" s="69">
        <v>0.499</v>
      </c>
      <c r="K329" s="69">
        <v>184.8</v>
      </c>
      <c r="L329" s="69">
        <v>0</v>
      </c>
      <c r="M329" s="69">
        <v>0</v>
      </c>
      <c r="N329" s="69">
        <v>0</v>
      </c>
      <c r="O329" s="69">
        <v>0</v>
      </c>
      <c r="P329" s="69">
        <v>0</v>
      </c>
      <c r="Q329" s="69">
        <v>0</v>
      </c>
      <c r="R329" s="70">
        <v>0</v>
      </c>
      <c r="S329" s="69">
        <v>259.053</v>
      </c>
      <c r="V329" s="66"/>
    </row>
    <row r="330" spans="2:22" s="6" customFormat="1" ht="12.75" x14ac:dyDescent="0.2">
      <c r="B330" s="16" t="s">
        <v>802</v>
      </c>
      <c r="C330" s="16" t="s">
        <v>350</v>
      </c>
      <c r="D330" s="16" t="s">
        <v>11</v>
      </c>
      <c r="E330" s="16" t="s">
        <v>2</v>
      </c>
      <c r="F330" s="34">
        <v>48338</v>
      </c>
      <c r="G330" s="69">
        <v>60.722000000000001</v>
      </c>
      <c r="H330" s="69">
        <v>2.1000000000000001E-2</v>
      </c>
      <c r="I330" s="69">
        <v>4.0000000000000001E-3</v>
      </c>
      <c r="J330" s="69">
        <v>1.4E-2</v>
      </c>
      <c r="K330" s="69">
        <v>0</v>
      </c>
      <c r="L330" s="69">
        <v>0</v>
      </c>
      <c r="M330" s="69">
        <v>0.33</v>
      </c>
      <c r="N330" s="69">
        <v>0.98399999999999999</v>
      </c>
      <c r="O330" s="69">
        <v>0</v>
      </c>
      <c r="P330" s="69">
        <v>0</v>
      </c>
      <c r="Q330" s="69">
        <v>0</v>
      </c>
      <c r="R330" s="70">
        <v>0</v>
      </c>
      <c r="S330" s="69">
        <v>62.075000000000003</v>
      </c>
      <c r="V330" s="66"/>
    </row>
    <row r="331" spans="2:22" s="6" customFormat="1" ht="12.75" x14ac:dyDescent="0.2">
      <c r="B331" s="16" t="s">
        <v>803</v>
      </c>
      <c r="C331" s="16" t="s">
        <v>351</v>
      </c>
      <c r="D331" s="16" t="s">
        <v>5</v>
      </c>
      <c r="E331" s="16" t="s">
        <v>2</v>
      </c>
      <c r="F331" s="34">
        <v>35630</v>
      </c>
      <c r="G331" s="69">
        <v>6.6059999999999999</v>
      </c>
      <c r="H331" s="69">
        <v>0</v>
      </c>
      <c r="I331" s="69">
        <v>0</v>
      </c>
      <c r="J331" s="69">
        <v>0.35</v>
      </c>
      <c r="K331" s="69">
        <v>0</v>
      </c>
      <c r="L331" s="69">
        <v>0</v>
      </c>
      <c r="M331" s="69">
        <v>0.39</v>
      </c>
      <c r="N331" s="69">
        <v>4.0090000000000003</v>
      </c>
      <c r="O331" s="69">
        <v>0</v>
      </c>
      <c r="P331" s="69">
        <v>0</v>
      </c>
      <c r="Q331" s="69">
        <v>0</v>
      </c>
      <c r="R331" s="70">
        <v>0</v>
      </c>
      <c r="S331" s="69">
        <v>11.355</v>
      </c>
      <c r="V331" s="66"/>
    </row>
    <row r="332" spans="2:22" s="6" customFormat="1" ht="12.75" x14ac:dyDescent="0.2">
      <c r="B332" s="16" t="s">
        <v>804</v>
      </c>
      <c r="C332" s="16" t="s">
        <v>352</v>
      </c>
      <c r="D332" s="16" t="s">
        <v>11</v>
      </c>
      <c r="E332" s="16" t="s">
        <v>2</v>
      </c>
      <c r="F332" s="34">
        <v>62329</v>
      </c>
      <c r="G332" s="69">
        <v>44.703000000000003</v>
      </c>
      <c r="H332" s="69">
        <v>0</v>
      </c>
      <c r="I332" s="69">
        <v>0</v>
      </c>
      <c r="J332" s="69">
        <v>0.249</v>
      </c>
      <c r="K332" s="69">
        <v>0</v>
      </c>
      <c r="L332" s="69">
        <v>0</v>
      </c>
      <c r="M332" s="69">
        <v>0</v>
      </c>
      <c r="N332" s="69">
        <v>0</v>
      </c>
      <c r="O332" s="69">
        <v>0</v>
      </c>
      <c r="P332" s="69">
        <v>0</v>
      </c>
      <c r="Q332" s="69">
        <v>0</v>
      </c>
      <c r="R332" s="70">
        <v>0</v>
      </c>
      <c r="S332" s="69">
        <v>44.951999999999998</v>
      </c>
      <c r="V332" s="66"/>
    </row>
    <row r="333" spans="2:22" s="6" customFormat="1" ht="12.75" x14ac:dyDescent="0.2">
      <c r="B333" s="16" t="s">
        <v>805</v>
      </c>
      <c r="C333" s="16" t="s">
        <v>353</v>
      </c>
      <c r="D333" s="16" t="s">
        <v>8</v>
      </c>
      <c r="E333" s="16" t="s">
        <v>8</v>
      </c>
      <c r="F333" s="34">
        <v>54328</v>
      </c>
      <c r="G333" s="69">
        <v>46.04</v>
      </c>
      <c r="H333" s="69">
        <v>1.103</v>
      </c>
      <c r="I333" s="69">
        <v>0</v>
      </c>
      <c r="J333" s="69">
        <v>0.5</v>
      </c>
      <c r="K333" s="69">
        <v>0</v>
      </c>
      <c r="L333" s="69">
        <v>0</v>
      </c>
      <c r="M333" s="69">
        <v>2.4020000000000001</v>
      </c>
      <c r="N333" s="69">
        <v>0</v>
      </c>
      <c r="O333" s="69">
        <v>0</v>
      </c>
      <c r="P333" s="69">
        <v>0</v>
      </c>
      <c r="Q333" s="69">
        <v>0</v>
      </c>
      <c r="R333" s="70">
        <v>9.4030000000000005</v>
      </c>
      <c r="S333" s="69">
        <v>59.448</v>
      </c>
      <c r="V333" s="66"/>
    </row>
    <row r="334" spans="2:22" s="6" customFormat="1" ht="12.75" x14ac:dyDescent="0.2">
      <c r="B334" s="16" t="s">
        <v>806</v>
      </c>
      <c r="C334" s="16" t="s">
        <v>354</v>
      </c>
      <c r="D334" s="16" t="s">
        <v>26</v>
      </c>
      <c r="E334" s="16" t="s">
        <v>2</v>
      </c>
      <c r="F334" s="34">
        <v>36053</v>
      </c>
      <c r="G334" s="69">
        <v>1.93</v>
      </c>
      <c r="H334" s="69">
        <v>0.23</v>
      </c>
      <c r="I334" s="69">
        <v>0</v>
      </c>
      <c r="J334" s="69">
        <v>0</v>
      </c>
      <c r="K334" s="69">
        <v>0</v>
      </c>
      <c r="L334" s="69">
        <v>0</v>
      </c>
      <c r="M334" s="69">
        <v>2.88</v>
      </c>
      <c r="N334" s="69">
        <v>0</v>
      </c>
      <c r="O334" s="69">
        <v>0</v>
      </c>
      <c r="P334" s="69">
        <v>0</v>
      </c>
      <c r="Q334" s="69">
        <v>0</v>
      </c>
      <c r="R334" s="70">
        <v>0</v>
      </c>
      <c r="S334" s="69">
        <v>5.04</v>
      </c>
      <c r="V334" s="66"/>
    </row>
    <row r="335" spans="2:22" s="6" customFormat="1" ht="12.75" x14ac:dyDescent="0.2">
      <c r="B335" s="16" t="s">
        <v>807</v>
      </c>
      <c r="C335" s="16" t="s">
        <v>355</v>
      </c>
      <c r="D335" s="16" t="s">
        <v>26</v>
      </c>
      <c r="E335" s="16" t="s">
        <v>2</v>
      </c>
      <c r="F335" s="34">
        <v>63916.000000000007</v>
      </c>
      <c r="G335" s="69">
        <v>16.949000000000002</v>
      </c>
      <c r="H335" s="69">
        <v>9.2210000000000001</v>
      </c>
      <c r="I335" s="69">
        <v>0</v>
      </c>
      <c r="J335" s="69">
        <v>0</v>
      </c>
      <c r="K335" s="69">
        <v>0</v>
      </c>
      <c r="L335" s="69">
        <v>0</v>
      </c>
      <c r="M335" s="69">
        <v>0</v>
      </c>
      <c r="N335" s="69">
        <v>43.707999999999998</v>
      </c>
      <c r="O335" s="69">
        <v>0</v>
      </c>
      <c r="P335" s="69">
        <v>0</v>
      </c>
      <c r="Q335" s="69">
        <v>0</v>
      </c>
      <c r="R335" s="70">
        <v>0</v>
      </c>
      <c r="S335" s="69">
        <v>69.878</v>
      </c>
      <c r="V335" s="66"/>
    </row>
    <row r="336" spans="2:22" s="6" customFormat="1" ht="12.75" x14ac:dyDescent="0.2">
      <c r="B336" s="16" t="s">
        <v>808</v>
      </c>
      <c r="C336" s="16" t="s">
        <v>356</v>
      </c>
      <c r="D336" s="16" t="s">
        <v>11</v>
      </c>
      <c r="E336" s="16" t="s">
        <v>2</v>
      </c>
      <c r="F336" s="34">
        <v>48604</v>
      </c>
      <c r="G336" s="69">
        <v>5.899</v>
      </c>
      <c r="H336" s="69">
        <v>1E-3</v>
      </c>
      <c r="I336" s="69">
        <v>0</v>
      </c>
      <c r="J336" s="69">
        <v>1.3340000000000001</v>
      </c>
      <c r="K336" s="69">
        <v>0</v>
      </c>
      <c r="L336" s="69">
        <v>0</v>
      </c>
      <c r="M336" s="69">
        <v>0.66</v>
      </c>
      <c r="N336" s="69">
        <v>6.1360000000000001</v>
      </c>
      <c r="O336" s="69">
        <v>0</v>
      </c>
      <c r="P336" s="69">
        <v>0</v>
      </c>
      <c r="Q336" s="69">
        <v>8.1859999999999999</v>
      </c>
      <c r="R336" s="70">
        <v>0</v>
      </c>
      <c r="S336" s="69">
        <v>22.216999999999999</v>
      </c>
      <c r="V336" s="66"/>
    </row>
    <row r="337" spans="2:22" s="6" customFormat="1" ht="12.75" x14ac:dyDescent="0.2">
      <c r="B337" s="16" t="s">
        <v>809</v>
      </c>
      <c r="C337" s="16" t="s">
        <v>357</v>
      </c>
      <c r="D337" s="16" t="s">
        <v>5</v>
      </c>
      <c r="E337" s="16" t="s">
        <v>2</v>
      </c>
      <c r="F337" s="34">
        <v>61500</v>
      </c>
      <c r="G337" s="69">
        <v>7.0359999999999996</v>
      </c>
      <c r="H337" s="69">
        <v>1.2999999999999999E-2</v>
      </c>
      <c r="I337" s="69">
        <v>0</v>
      </c>
      <c r="J337" s="69">
        <v>0</v>
      </c>
      <c r="K337" s="69">
        <v>0</v>
      </c>
      <c r="L337" s="69">
        <v>0</v>
      </c>
      <c r="M337" s="69">
        <v>0</v>
      </c>
      <c r="N337" s="69">
        <v>0</v>
      </c>
      <c r="O337" s="69">
        <v>0</v>
      </c>
      <c r="P337" s="69">
        <v>0</v>
      </c>
      <c r="Q337" s="69">
        <v>0</v>
      </c>
      <c r="R337" s="70">
        <v>0</v>
      </c>
      <c r="S337" s="69">
        <v>7.0490000000000004</v>
      </c>
      <c r="V337" s="66"/>
    </row>
    <row r="338" spans="2:22" s="6" customFormat="1" ht="12.75" x14ac:dyDescent="0.2">
      <c r="B338" s="16" t="s">
        <v>810</v>
      </c>
      <c r="C338" s="16" t="s">
        <v>358</v>
      </c>
      <c r="D338" s="16" t="s">
        <v>8</v>
      </c>
      <c r="E338" s="16" t="s">
        <v>8</v>
      </c>
      <c r="F338" s="34">
        <v>39931</v>
      </c>
      <c r="G338" s="69">
        <v>5.6669999999999998</v>
      </c>
      <c r="H338" s="69">
        <v>5.0000000000000001E-3</v>
      </c>
      <c r="I338" s="69">
        <v>0.03</v>
      </c>
      <c r="J338" s="69">
        <v>0</v>
      </c>
      <c r="K338" s="69">
        <v>0</v>
      </c>
      <c r="L338" s="69">
        <v>0</v>
      </c>
      <c r="M338" s="69">
        <v>1.2</v>
      </c>
      <c r="N338" s="69">
        <v>0</v>
      </c>
      <c r="O338" s="69">
        <v>0</v>
      </c>
      <c r="P338" s="69">
        <v>0</v>
      </c>
      <c r="Q338" s="69">
        <v>0</v>
      </c>
      <c r="R338" s="70">
        <v>0</v>
      </c>
      <c r="S338" s="69">
        <v>6.9009999999999998</v>
      </c>
      <c r="V338" s="66"/>
    </row>
    <row r="339" spans="2:22" s="6" customFormat="1" ht="12.75" x14ac:dyDescent="0.2">
      <c r="B339" s="16" t="s">
        <v>811</v>
      </c>
      <c r="C339" s="16" t="s">
        <v>359</v>
      </c>
      <c r="D339" s="16" t="s">
        <v>5</v>
      </c>
      <c r="E339" s="16" t="s">
        <v>2</v>
      </c>
      <c r="F339" s="34">
        <v>29230</v>
      </c>
      <c r="G339" s="69">
        <v>93.587999999999994</v>
      </c>
      <c r="H339" s="69">
        <v>27.765999999999998</v>
      </c>
      <c r="I339" s="69">
        <v>0.97499999999999998</v>
      </c>
      <c r="J339" s="69">
        <v>5.609</v>
      </c>
      <c r="K339" s="69">
        <v>0</v>
      </c>
      <c r="L339" s="69">
        <v>0</v>
      </c>
      <c r="M339" s="69">
        <v>0</v>
      </c>
      <c r="N339" s="69">
        <v>2.0710000000000002</v>
      </c>
      <c r="O339" s="69">
        <v>0</v>
      </c>
      <c r="P339" s="69">
        <v>0</v>
      </c>
      <c r="Q339" s="69">
        <v>0</v>
      </c>
      <c r="R339" s="70">
        <v>0</v>
      </c>
      <c r="S339" s="69">
        <v>130.00899999999999</v>
      </c>
      <c r="V339" s="66"/>
    </row>
    <row r="340" spans="2:22" s="6" customFormat="1" ht="12.75" x14ac:dyDescent="0.2">
      <c r="B340" s="16" t="s">
        <v>812</v>
      </c>
      <c r="C340" s="16" t="s">
        <v>360</v>
      </c>
      <c r="D340" s="16" t="s">
        <v>6</v>
      </c>
      <c r="E340" s="16" t="s">
        <v>2</v>
      </c>
      <c r="F340" s="34">
        <v>102798</v>
      </c>
      <c r="G340" s="69">
        <v>1.819</v>
      </c>
      <c r="H340" s="69">
        <v>6.0000000000000001E-3</v>
      </c>
      <c r="I340" s="69">
        <v>0</v>
      </c>
      <c r="J340" s="69">
        <v>0</v>
      </c>
      <c r="K340" s="69">
        <v>0</v>
      </c>
      <c r="L340" s="69">
        <v>0</v>
      </c>
      <c r="M340" s="69">
        <v>0</v>
      </c>
      <c r="N340" s="69">
        <v>0</v>
      </c>
      <c r="O340" s="69">
        <v>0</v>
      </c>
      <c r="P340" s="69">
        <v>0</v>
      </c>
      <c r="Q340" s="69">
        <v>0</v>
      </c>
      <c r="R340" s="70">
        <v>0</v>
      </c>
      <c r="S340" s="69">
        <v>1.825</v>
      </c>
      <c r="V340" s="66"/>
    </row>
    <row r="341" spans="2:22" s="6" customFormat="1" ht="12.75" x14ac:dyDescent="0.2">
      <c r="B341" s="16" t="s">
        <v>813</v>
      </c>
      <c r="C341" s="16" t="s">
        <v>361</v>
      </c>
      <c r="D341" s="16" t="s">
        <v>12</v>
      </c>
      <c r="E341" s="16" t="s">
        <v>2</v>
      </c>
      <c r="F341" s="34">
        <v>96041.000000000015</v>
      </c>
      <c r="G341" s="69">
        <v>5.0019999999999998</v>
      </c>
      <c r="H341" s="69">
        <v>0</v>
      </c>
      <c r="I341" s="69">
        <v>4.0000000000000001E-3</v>
      </c>
      <c r="J341" s="69">
        <v>5</v>
      </c>
      <c r="K341" s="69">
        <v>0</v>
      </c>
      <c r="L341" s="69">
        <v>0</v>
      </c>
      <c r="M341" s="69">
        <v>9.1590000000000007</v>
      </c>
      <c r="N341" s="69">
        <v>0.3</v>
      </c>
      <c r="O341" s="69">
        <v>0</v>
      </c>
      <c r="P341" s="69">
        <v>0</v>
      </c>
      <c r="Q341" s="69">
        <v>0</v>
      </c>
      <c r="R341" s="70">
        <v>0</v>
      </c>
      <c r="S341" s="69">
        <v>19.465</v>
      </c>
      <c r="V341" s="66"/>
    </row>
    <row r="342" spans="2:22" s="6" customFormat="1" ht="12.75" x14ac:dyDescent="0.2">
      <c r="B342" s="16" t="s">
        <v>814</v>
      </c>
      <c r="C342" s="16" t="s">
        <v>362</v>
      </c>
      <c r="D342" s="16" t="s">
        <v>11</v>
      </c>
      <c r="E342" s="16" t="s">
        <v>2</v>
      </c>
      <c r="F342" s="34">
        <v>47035</v>
      </c>
      <c r="G342" s="69">
        <v>35.012999999999998</v>
      </c>
      <c r="H342" s="69">
        <v>0</v>
      </c>
      <c r="I342" s="69">
        <v>0</v>
      </c>
      <c r="J342" s="69">
        <v>0.499</v>
      </c>
      <c r="K342" s="69">
        <v>0</v>
      </c>
      <c r="L342" s="69">
        <v>0</v>
      </c>
      <c r="M342" s="69">
        <v>0.09</v>
      </c>
      <c r="N342" s="69">
        <v>0</v>
      </c>
      <c r="O342" s="69">
        <v>0</v>
      </c>
      <c r="P342" s="69">
        <v>0</v>
      </c>
      <c r="Q342" s="69">
        <v>0</v>
      </c>
      <c r="R342" s="70">
        <v>0</v>
      </c>
      <c r="S342" s="69">
        <v>35.601999999999997</v>
      </c>
      <c r="V342" s="66"/>
    </row>
    <row r="343" spans="2:22" s="6" customFormat="1" ht="12.75" x14ac:dyDescent="0.2">
      <c r="B343" s="16" t="s">
        <v>815</v>
      </c>
      <c r="C343" s="16" t="s">
        <v>363</v>
      </c>
      <c r="D343" s="16" t="s">
        <v>26</v>
      </c>
      <c r="E343" s="16" t="s">
        <v>2</v>
      </c>
      <c r="F343" s="34">
        <v>31980</v>
      </c>
      <c r="G343" s="69">
        <v>41.363999999999997</v>
      </c>
      <c r="H343" s="69">
        <v>0.02</v>
      </c>
      <c r="I343" s="69">
        <v>0</v>
      </c>
      <c r="J343" s="69">
        <v>1.0669999999999999</v>
      </c>
      <c r="K343" s="69">
        <v>0</v>
      </c>
      <c r="L343" s="69">
        <v>0</v>
      </c>
      <c r="M343" s="69">
        <v>0.34499999999999997</v>
      </c>
      <c r="N343" s="69">
        <v>4.1669999999999998</v>
      </c>
      <c r="O343" s="69">
        <v>0</v>
      </c>
      <c r="P343" s="69">
        <v>0</v>
      </c>
      <c r="Q343" s="69">
        <v>0</v>
      </c>
      <c r="R343" s="70">
        <v>0</v>
      </c>
      <c r="S343" s="69">
        <v>46.963000000000001</v>
      </c>
      <c r="V343" s="66"/>
    </row>
    <row r="344" spans="2:22" s="6" customFormat="1" ht="12.75" x14ac:dyDescent="0.2">
      <c r="B344" s="16" t="s">
        <v>816</v>
      </c>
      <c r="C344" s="16" t="s">
        <v>364</v>
      </c>
      <c r="D344" s="16" t="s">
        <v>11</v>
      </c>
      <c r="E344" s="16" t="s">
        <v>2</v>
      </c>
      <c r="F344" s="34">
        <v>50504</v>
      </c>
      <c r="G344" s="69">
        <v>148.71899999999999</v>
      </c>
      <c r="H344" s="69">
        <v>6.5469999999999997</v>
      </c>
      <c r="I344" s="69">
        <v>4.0000000000000001E-3</v>
      </c>
      <c r="J344" s="69">
        <v>0</v>
      </c>
      <c r="K344" s="69">
        <v>0</v>
      </c>
      <c r="L344" s="69">
        <v>0</v>
      </c>
      <c r="M344" s="69">
        <v>0</v>
      </c>
      <c r="N344" s="69">
        <v>14.893000000000001</v>
      </c>
      <c r="O344" s="69">
        <v>0</v>
      </c>
      <c r="P344" s="69">
        <v>0</v>
      </c>
      <c r="Q344" s="69">
        <v>0</v>
      </c>
      <c r="R344" s="70">
        <v>0</v>
      </c>
      <c r="S344" s="69">
        <v>170.16200000000001</v>
      </c>
      <c r="V344" s="66"/>
    </row>
    <row r="345" spans="2:22" s="6" customFormat="1" ht="12.75" x14ac:dyDescent="0.2">
      <c r="B345" s="16" t="s">
        <v>817</v>
      </c>
      <c r="C345" s="16" t="s">
        <v>365</v>
      </c>
      <c r="D345" s="16" t="s">
        <v>406</v>
      </c>
      <c r="E345" s="16" t="s">
        <v>2</v>
      </c>
      <c r="F345" s="34">
        <v>145329</v>
      </c>
      <c r="G345" s="69">
        <v>19.324999999999999</v>
      </c>
      <c r="H345" s="69">
        <v>0.84099999999999997</v>
      </c>
      <c r="I345" s="69">
        <v>0</v>
      </c>
      <c r="J345" s="69">
        <v>0</v>
      </c>
      <c r="K345" s="69">
        <v>0</v>
      </c>
      <c r="L345" s="69">
        <v>0</v>
      </c>
      <c r="M345" s="69">
        <v>1.772</v>
      </c>
      <c r="N345" s="69">
        <v>10.893000000000001</v>
      </c>
      <c r="O345" s="69">
        <v>68</v>
      </c>
      <c r="P345" s="69">
        <v>0</v>
      </c>
      <c r="Q345" s="69">
        <v>7.74</v>
      </c>
      <c r="R345" s="70">
        <v>0</v>
      </c>
      <c r="S345" s="69">
        <v>108.571</v>
      </c>
      <c r="V345" s="66"/>
    </row>
    <row r="346" spans="2:22" s="6" customFormat="1" ht="12.75" x14ac:dyDescent="0.2">
      <c r="B346" s="16" t="s">
        <v>818</v>
      </c>
      <c r="C346" s="16" t="s">
        <v>366</v>
      </c>
      <c r="D346" s="16" t="s">
        <v>13</v>
      </c>
      <c r="E346" s="16" t="s">
        <v>2</v>
      </c>
      <c r="F346" s="34">
        <v>109789</v>
      </c>
      <c r="G346" s="69">
        <v>7.3120000000000003</v>
      </c>
      <c r="H346" s="69">
        <v>0</v>
      </c>
      <c r="I346" s="69">
        <v>0</v>
      </c>
      <c r="J346" s="69">
        <v>0</v>
      </c>
      <c r="K346" s="69">
        <v>0</v>
      </c>
      <c r="L346" s="69">
        <v>0</v>
      </c>
      <c r="M346" s="69">
        <v>0</v>
      </c>
      <c r="N346" s="69">
        <v>3.0960000000000001</v>
      </c>
      <c r="O346" s="69">
        <v>0</v>
      </c>
      <c r="P346" s="69">
        <v>0</v>
      </c>
      <c r="Q346" s="69">
        <v>0</v>
      </c>
      <c r="R346" s="70">
        <v>0</v>
      </c>
      <c r="S346" s="69">
        <v>10.407999999999999</v>
      </c>
      <c r="V346" s="66"/>
    </row>
    <row r="347" spans="2:22" s="6" customFormat="1" ht="12.75" x14ac:dyDescent="0.2">
      <c r="B347" s="16" t="s">
        <v>819</v>
      </c>
      <c r="C347" s="16" t="s">
        <v>367</v>
      </c>
      <c r="D347" s="16" t="s">
        <v>6</v>
      </c>
      <c r="E347" s="16" t="s">
        <v>2</v>
      </c>
      <c r="F347" s="34">
        <v>95632</v>
      </c>
      <c r="G347" s="69">
        <v>4.6150000000000002</v>
      </c>
      <c r="H347" s="69">
        <v>0</v>
      </c>
      <c r="I347" s="69">
        <v>0</v>
      </c>
      <c r="J347" s="69">
        <v>0</v>
      </c>
      <c r="K347" s="69">
        <v>0</v>
      </c>
      <c r="L347" s="69">
        <v>0</v>
      </c>
      <c r="M347" s="69">
        <v>0</v>
      </c>
      <c r="N347" s="69">
        <v>0</v>
      </c>
      <c r="O347" s="69">
        <v>0</v>
      </c>
      <c r="P347" s="69">
        <v>0</v>
      </c>
      <c r="Q347" s="69">
        <v>0</v>
      </c>
      <c r="R347" s="70">
        <v>0</v>
      </c>
      <c r="S347" s="69">
        <v>4.6150000000000002</v>
      </c>
      <c r="V347" s="66"/>
    </row>
    <row r="348" spans="2:22" s="6" customFormat="1" ht="12.75" x14ac:dyDescent="0.2">
      <c r="B348" s="16" t="s">
        <v>820</v>
      </c>
      <c r="C348" s="16" t="s">
        <v>368</v>
      </c>
      <c r="D348" s="16" t="s">
        <v>6</v>
      </c>
      <c r="E348" s="16" t="s">
        <v>2</v>
      </c>
      <c r="F348" s="34">
        <v>121176.99999999999</v>
      </c>
      <c r="G348" s="69">
        <v>1.8620000000000001</v>
      </c>
      <c r="H348" s="69">
        <v>6.0000000000000001E-3</v>
      </c>
      <c r="I348" s="69">
        <v>0</v>
      </c>
      <c r="J348" s="69">
        <v>0</v>
      </c>
      <c r="K348" s="69">
        <v>0</v>
      </c>
      <c r="L348" s="69">
        <v>0</v>
      </c>
      <c r="M348" s="69">
        <v>0</v>
      </c>
      <c r="N348" s="69">
        <v>0</v>
      </c>
      <c r="O348" s="69">
        <v>0</v>
      </c>
      <c r="P348" s="69">
        <v>0</v>
      </c>
      <c r="Q348" s="69">
        <v>0</v>
      </c>
      <c r="R348" s="70">
        <v>0</v>
      </c>
      <c r="S348" s="69">
        <v>1.8680000000000001</v>
      </c>
      <c r="V348" s="66"/>
    </row>
    <row r="349" spans="2:22" s="6" customFormat="1" ht="12.75" x14ac:dyDescent="0.2">
      <c r="B349" s="16" t="s">
        <v>821</v>
      </c>
      <c r="C349" s="16" t="s">
        <v>369</v>
      </c>
      <c r="D349" s="16" t="s">
        <v>12</v>
      </c>
      <c r="E349" s="16" t="s">
        <v>2</v>
      </c>
      <c r="F349" s="34">
        <v>88193</v>
      </c>
      <c r="G349" s="69">
        <v>10.97</v>
      </c>
      <c r="H349" s="69">
        <v>2.1000000000000001E-2</v>
      </c>
      <c r="I349" s="69">
        <v>0</v>
      </c>
      <c r="J349" s="69">
        <v>0</v>
      </c>
      <c r="K349" s="69">
        <v>0</v>
      </c>
      <c r="L349" s="69">
        <v>0</v>
      </c>
      <c r="M349" s="69">
        <v>1.052</v>
      </c>
      <c r="N349" s="69">
        <v>32.350999999999999</v>
      </c>
      <c r="O349" s="69">
        <v>0</v>
      </c>
      <c r="P349" s="69">
        <v>0</v>
      </c>
      <c r="Q349" s="69">
        <v>0</v>
      </c>
      <c r="R349" s="70">
        <v>0</v>
      </c>
      <c r="S349" s="69">
        <v>44.393999999999998</v>
      </c>
      <c r="V349" s="66"/>
    </row>
    <row r="350" spans="2:22" s="6" customFormat="1" ht="12.75" x14ac:dyDescent="0.2">
      <c r="B350" s="16" t="s">
        <v>822</v>
      </c>
      <c r="C350" s="16" t="s">
        <v>370</v>
      </c>
      <c r="D350" s="16" t="s">
        <v>13</v>
      </c>
      <c r="E350" s="16" t="s">
        <v>2</v>
      </c>
      <c r="F350" s="34">
        <v>59593.999999999993</v>
      </c>
      <c r="G350" s="69">
        <v>12.635</v>
      </c>
      <c r="H350" s="69">
        <v>6.0000000000000001E-3</v>
      </c>
      <c r="I350" s="69">
        <v>1.4999999999999999E-2</v>
      </c>
      <c r="J350" s="69">
        <v>0</v>
      </c>
      <c r="K350" s="69">
        <v>0</v>
      </c>
      <c r="L350" s="69">
        <v>0</v>
      </c>
      <c r="M350" s="69">
        <v>2.0960000000000001</v>
      </c>
      <c r="N350" s="69">
        <v>2.8780000000000001</v>
      </c>
      <c r="O350" s="69">
        <v>0</v>
      </c>
      <c r="P350" s="69">
        <v>0</v>
      </c>
      <c r="Q350" s="69">
        <v>1.7999999999999999E-2</v>
      </c>
      <c r="R350" s="70">
        <v>0</v>
      </c>
      <c r="S350" s="69">
        <v>17.648</v>
      </c>
      <c r="V350" s="66"/>
    </row>
    <row r="351" spans="2:22" s="6" customFormat="1" ht="12.75" x14ac:dyDescent="0.2">
      <c r="B351" s="16" t="s">
        <v>823</v>
      </c>
      <c r="C351" s="16" t="s">
        <v>371</v>
      </c>
      <c r="D351" s="16" t="s">
        <v>26</v>
      </c>
      <c r="E351" s="16" t="s">
        <v>2</v>
      </c>
      <c r="F351" s="34">
        <v>35922</v>
      </c>
      <c r="G351" s="69">
        <v>1.5740000000000001</v>
      </c>
      <c r="H351" s="69">
        <v>0</v>
      </c>
      <c r="I351" s="69">
        <v>0</v>
      </c>
      <c r="J351" s="69">
        <v>0</v>
      </c>
      <c r="K351" s="69">
        <v>0</v>
      </c>
      <c r="L351" s="69">
        <v>0</v>
      </c>
      <c r="M351" s="69">
        <v>0</v>
      </c>
      <c r="N351" s="69">
        <v>0</v>
      </c>
      <c r="O351" s="69">
        <v>0</v>
      </c>
      <c r="P351" s="69">
        <v>0</v>
      </c>
      <c r="Q351" s="69">
        <v>0</v>
      </c>
      <c r="R351" s="70">
        <v>0</v>
      </c>
      <c r="S351" s="69">
        <v>1.5740000000000001</v>
      </c>
      <c r="V351" s="66"/>
    </row>
    <row r="352" spans="2:22" s="6" customFormat="1" ht="12.75" x14ac:dyDescent="0.2">
      <c r="B352" s="16" t="s">
        <v>824</v>
      </c>
      <c r="C352" s="16" t="s">
        <v>372</v>
      </c>
      <c r="D352" s="16" t="s">
        <v>26</v>
      </c>
      <c r="E352" s="16" t="s">
        <v>2</v>
      </c>
      <c r="F352" s="34">
        <v>54688</v>
      </c>
      <c r="G352" s="69">
        <v>66.510000000000005</v>
      </c>
      <c r="H352" s="69">
        <v>16.975999999999999</v>
      </c>
      <c r="I352" s="69">
        <v>0</v>
      </c>
      <c r="J352" s="69">
        <v>1.635</v>
      </c>
      <c r="K352" s="69">
        <v>0</v>
      </c>
      <c r="L352" s="69">
        <v>0</v>
      </c>
      <c r="M352" s="69">
        <v>0</v>
      </c>
      <c r="N352" s="69">
        <v>1.006</v>
      </c>
      <c r="O352" s="69">
        <v>0</v>
      </c>
      <c r="P352" s="69">
        <v>0</v>
      </c>
      <c r="Q352" s="69">
        <v>0</v>
      </c>
      <c r="R352" s="70">
        <v>0</v>
      </c>
      <c r="S352" s="69">
        <v>86.126999999999995</v>
      </c>
      <c r="V352" s="66"/>
    </row>
    <row r="353" spans="2:22" s="6" customFormat="1" ht="12.75" x14ac:dyDescent="0.2">
      <c r="B353" s="16" t="s">
        <v>825</v>
      </c>
      <c r="C353" s="16" t="s">
        <v>373</v>
      </c>
      <c r="D353" s="16" t="s">
        <v>11</v>
      </c>
      <c r="E353" s="16" t="s">
        <v>2</v>
      </c>
      <c r="F353" s="34">
        <v>50858</v>
      </c>
      <c r="G353" s="69">
        <v>8.4139999999999997</v>
      </c>
      <c r="H353" s="69">
        <v>0</v>
      </c>
      <c r="I353" s="69">
        <v>1.4E-2</v>
      </c>
      <c r="J353" s="69">
        <v>0</v>
      </c>
      <c r="K353" s="69">
        <v>0</v>
      </c>
      <c r="L353" s="69">
        <v>0</v>
      </c>
      <c r="M353" s="69">
        <v>0</v>
      </c>
      <c r="N353" s="69">
        <v>4.7089999999999996</v>
      </c>
      <c r="O353" s="69">
        <v>0</v>
      </c>
      <c r="P353" s="69">
        <v>0</v>
      </c>
      <c r="Q353" s="69">
        <v>0</v>
      </c>
      <c r="R353" s="70">
        <v>0</v>
      </c>
      <c r="S353" s="69">
        <v>13.137</v>
      </c>
      <c r="V353" s="66"/>
    </row>
    <row r="354" spans="2:22" s="6" customFormat="1" ht="12.75" x14ac:dyDescent="0.2">
      <c r="B354" s="16" t="s">
        <v>826</v>
      </c>
      <c r="C354" s="16" t="s">
        <v>374</v>
      </c>
      <c r="D354" s="16" t="s">
        <v>11</v>
      </c>
      <c r="E354" s="16" t="s">
        <v>2</v>
      </c>
      <c r="F354" s="34">
        <v>63576</v>
      </c>
      <c r="G354" s="69">
        <v>64.617000000000004</v>
      </c>
      <c r="H354" s="69">
        <v>5.0000000000000001E-3</v>
      </c>
      <c r="I354" s="69">
        <v>0</v>
      </c>
      <c r="J354" s="69">
        <v>0</v>
      </c>
      <c r="K354" s="69">
        <v>0</v>
      </c>
      <c r="L354" s="69">
        <v>0</v>
      </c>
      <c r="M354" s="69">
        <v>0</v>
      </c>
      <c r="N354" s="69">
        <v>0</v>
      </c>
      <c r="O354" s="69">
        <v>0</v>
      </c>
      <c r="P354" s="69">
        <v>0</v>
      </c>
      <c r="Q354" s="69">
        <v>0</v>
      </c>
      <c r="R354" s="70">
        <v>0</v>
      </c>
      <c r="S354" s="69">
        <v>64.622</v>
      </c>
      <c r="V354" s="66"/>
    </row>
    <row r="355" spans="2:22" s="6" customFormat="1" ht="12.75" x14ac:dyDescent="0.2">
      <c r="B355" s="16" t="s">
        <v>827</v>
      </c>
      <c r="C355" s="16" t="s">
        <v>375</v>
      </c>
      <c r="D355" s="16" t="s">
        <v>15</v>
      </c>
      <c r="E355" s="16" t="s">
        <v>2</v>
      </c>
      <c r="F355" s="34">
        <v>33160</v>
      </c>
      <c r="G355" s="69">
        <v>13.335000000000001</v>
      </c>
      <c r="H355" s="69">
        <v>1.7000000000000001E-2</v>
      </c>
      <c r="I355" s="69">
        <v>1.4999999999999999E-2</v>
      </c>
      <c r="J355" s="69">
        <v>0</v>
      </c>
      <c r="K355" s="69">
        <v>0</v>
      </c>
      <c r="L355" s="69">
        <v>0</v>
      </c>
      <c r="M355" s="69">
        <v>0</v>
      </c>
      <c r="N355" s="69">
        <v>2.0960000000000001</v>
      </c>
      <c r="O355" s="69">
        <v>0</v>
      </c>
      <c r="P355" s="69">
        <v>0</v>
      </c>
      <c r="Q355" s="69">
        <v>0</v>
      </c>
      <c r="R355" s="70">
        <v>0</v>
      </c>
      <c r="S355" s="69">
        <v>15.462999999999999</v>
      </c>
      <c r="V355" s="66"/>
    </row>
    <row r="356" spans="2:22" s="6" customFormat="1" ht="12.75" x14ac:dyDescent="0.2">
      <c r="B356" s="16" t="s">
        <v>828</v>
      </c>
      <c r="C356" s="16" t="s">
        <v>376</v>
      </c>
      <c r="D356" s="16" t="s">
        <v>26</v>
      </c>
      <c r="E356" s="16" t="s">
        <v>2</v>
      </c>
      <c r="F356" s="34">
        <v>45294</v>
      </c>
      <c r="G356" s="69">
        <v>4.51</v>
      </c>
      <c r="H356" s="69">
        <v>0</v>
      </c>
      <c r="I356" s="69">
        <v>1.4999999999999999E-2</v>
      </c>
      <c r="J356" s="69">
        <v>1.4870000000000001</v>
      </c>
      <c r="K356" s="69">
        <v>0</v>
      </c>
      <c r="L356" s="69">
        <v>0</v>
      </c>
      <c r="M356" s="69">
        <v>0</v>
      </c>
      <c r="N356" s="69">
        <v>0</v>
      </c>
      <c r="O356" s="69">
        <v>0</v>
      </c>
      <c r="P356" s="69">
        <v>0</v>
      </c>
      <c r="Q356" s="69">
        <v>0</v>
      </c>
      <c r="R356" s="70">
        <v>0</v>
      </c>
      <c r="S356" s="69">
        <v>6.0119999999999996</v>
      </c>
      <c r="V356" s="66"/>
    </row>
    <row r="357" spans="2:22" s="6" customFormat="1" ht="12.75" x14ac:dyDescent="0.2">
      <c r="B357" s="16" t="s">
        <v>829</v>
      </c>
      <c r="C357" s="16" t="s">
        <v>377</v>
      </c>
      <c r="D357" s="16" t="s">
        <v>11</v>
      </c>
      <c r="E357" s="16" t="s">
        <v>2</v>
      </c>
      <c r="F357" s="34">
        <v>64248</v>
      </c>
      <c r="G357" s="69">
        <v>28.059000000000001</v>
      </c>
      <c r="H357" s="69">
        <v>0.51600000000000001</v>
      </c>
      <c r="I357" s="69">
        <v>4.2000000000000003E-2</v>
      </c>
      <c r="J357" s="69">
        <v>0.19</v>
      </c>
      <c r="K357" s="69">
        <v>0</v>
      </c>
      <c r="L357" s="69">
        <v>0</v>
      </c>
      <c r="M357" s="69">
        <v>0</v>
      </c>
      <c r="N357" s="69">
        <v>0.34599999999999997</v>
      </c>
      <c r="O357" s="69">
        <v>0</v>
      </c>
      <c r="P357" s="69">
        <v>0</v>
      </c>
      <c r="Q357" s="69">
        <v>0</v>
      </c>
      <c r="R357" s="70">
        <v>0</v>
      </c>
      <c r="S357" s="69">
        <v>29.152999999999999</v>
      </c>
      <c r="V357" s="66"/>
    </row>
    <row r="358" spans="2:22" s="6" customFormat="1" ht="12.75" x14ac:dyDescent="0.2">
      <c r="B358" s="16" t="s">
        <v>830</v>
      </c>
      <c r="C358" s="16" t="s">
        <v>378</v>
      </c>
      <c r="D358" s="16" t="s">
        <v>5</v>
      </c>
      <c r="E358" s="16" t="s">
        <v>2</v>
      </c>
      <c r="F358" s="34">
        <v>23721</v>
      </c>
      <c r="G358" s="69">
        <v>16.13</v>
      </c>
      <c r="H358" s="69">
        <v>2.2850000000000001</v>
      </c>
      <c r="I358" s="69">
        <v>4.008</v>
      </c>
      <c r="J358" s="69">
        <v>0</v>
      </c>
      <c r="K358" s="69">
        <v>0</v>
      </c>
      <c r="L358" s="69">
        <v>0</v>
      </c>
      <c r="M358" s="69">
        <v>0</v>
      </c>
      <c r="N358" s="69">
        <v>0</v>
      </c>
      <c r="O358" s="69">
        <v>0</v>
      </c>
      <c r="P358" s="69">
        <v>0</v>
      </c>
      <c r="Q358" s="69">
        <v>0</v>
      </c>
      <c r="R358" s="70">
        <v>0</v>
      </c>
      <c r="S358" s="69">
        <v>22.422000000000001</v>
      </c>
      <c r="V358" s="66"/>
    </row>
    <row r="359" spans="2:22" s="6" customFormat="1" ht="12.75" x14ac:dyDescent="0.2">
      <c r="B359" s="16" t="s">
        <v>831</v>
      </c>
      <c r="C359" s="16" t="s">
        <v>379</v>
      </c>
      <c r="D359" s="16" t="s">
        <v>5</v>
      </c>
      <c r="E359" s="16" t="s">
        <v>2</v>
      </c>
      <c r="F359" s="34">
        <v>48109</v>
      </c>
      <c r="G359" s="69">
        <v>45.51</v>
      </c>
      <c r="H359" s="69">
        <v>0.17799999999999999</v>
      </c>
      <c r="I359" s="69">
        <v>0.01</v>
      </c>
      <c r="J359" s="69">
        <v>3.496</v>
      </c>
      <c r="K359" s="69">
        <v>0</v>
      </c>
      <c r="L359" s="69">
        <v>0</v>
      </c>
      <c r="M359" s="69">
        <v>0</v>
      </c>
      <c r="N359" s="69">
        <v>0.46300000000000002</v>
      </c>
      <c r="O359" s="69">
        <v>0</v>
      </c>
      <c r="P359" s="69">
        <v>0</v>
      </c>
      <c r="Q359" s="69">
        <v>0</v>
      </c>
      <c r="R359" s="70">
        <v>0</v>
      </c>
      <c r="S359" s="69">
        <v>49.656999999999996</v>
      </c>
      <c r="V359" s="66"/>
    </row>
    <row r="360" spans="2:22" s="6" customFormat="1" ht="12.75" x14ac:dyDescent="0.2">
      <c r="B360" s="16" t="s">
        <v>832</v>
      </c>
      <c r="C360" s="16" t="s">
        <v>380</v>
      </c>
      <c r="D360" s="16" t="s">
        <v>7</v>
      </c>
      <c r="E360" s="16" t="s">
        <v>7</v>
      </c>
      <c r="F360" s="34">
        <v>44574</v>
      </c>
      <c r="G360" s="69">
        <v>2.8820000000000001</v>
      </c>
      <c r="H360" s="69">
        <v>0</v>
      </c>
      <c r="I360" s="69">
        <v>0.69799999999999995</v>
      </c>
      <c r="J360" s="69">
        <v>0</v>
      </c>
      <c r="K360" s="69">
        <v>0</v>
      </c>
      <c r="L360" s="69">
        <v>0</v>
      </c>
      <c r="M360" s="69">
        <v>0</v>
      </c>
      <c r="N360" s="69">
        <v>5.1539999999999999</v>
      </c>
      <c r="O360" s="69">
        <v>0</v>
      </c>
      <c r="P360" s="69">
        <v>0</v>
      </c>
      <c r="Q360" s="69">
        <v>0</v>
      </c>
      <c r="R360" s="70">
        <v>0</v>
      </c>
      <c r="S360" s="69">
        <v>8.734</v>
      </c>
      <c r="V360" s="66"/>
    </row>
    <row r="361" spans="2:22" s="6" customFormat="1" ht="12.75" x14ac:dyDescent="0.2">
      <c r="B361" s="16" t="s">
        <v>833</v>
      </c>
      <c r="C361" s="16" t="s">
        <v>381</v>
      </c>
      <c r="D361" s="16" t="s">
        <v>12</v>
      </c>
      <c r="E361" s="16" t="s">
        <v>2</v>
      </c>
      <c r="F361" s="34">
        <v>47318</v>
      </c>
      <c r="G361" s="69">
        <v>7.6340000000000003</v>
      </c>
      <c r="H361" s="69">
        <v>2.0910000000000002</v>
      </c>
      <c r="I361" s="69">
        <v>0</v>
      </c>
      <c r="J361" s="69">
        <v>0</v>
      </c>
      <c r="K361" s="69">
        <v>0</v>
      </c>
      <c r="L361" s="69">
        <v>0</v>
      </c>
      <c r="M361" s="69">
        <v>0</v>
      </c>
      <c r="N361" s="69">
        <v>0</v>
      </c>
      <c r="O361" s="69">
        <v>0</v>
      </c>
      <c r="P361" s="69">
        <v>0</v>
      </c>
      <c r="Q361" s="69">
        <v>0</v>
      </c>
      <c r="R361" s="70">
        <v>0</v>
      </c>
      <c r="S361" s="69">
        <v>9.7249999999999996</v>
      </c>
      <c r="V361" s="66"/>
    </row>
    <row r="362" spans="2:22" s="6" customFormat="1" ht="12.75" x14ac:dyDescent="0.2">
      <c r="B362" s="16" t="s">
        <v>834</v>
      </c>
      <c r="C362" s="16" t="s">
        <v>382</v>
      </c>
      <c r="D362" s="16" t="s">
        <v>15</v>
      </c>
      <c r="E362" s="16" t="s">
        <v>2</v>
      </c>
      <c r="F362" s="34">
        <v>39753</v>
      </c>
      <c r="G362" s="69">
        <v>32.805</v>
      </c>
      <c r="H362" s="69">
        <v>3.028</v>
      </c>
      <c r="I362" s="69">
        <v>0</v>
      </c>
      <c r="J362" s="69">
        <v>6.3090000000000002</v>
      </c>
      <c r="K362" s="69">
        <v>0</v>
      </c>
      <c r="L362" s="69">
        <v>0</v>
      </c>
      <c r="M362" s="69">
        <v>0.1</v>
      </c>
      <c r="N362" s="69">
        <v>0.33</v>
      </c>
      <c r="O362" s="69">
        <v>0</v>
      </c>
      <c r="P362" s="69">
        <v>0</v>
      </c>
      <c r="Q362" s="69">
        <v>1.6879999999999999</v>
      </c>
      <c r="R362" s="70">
        <v>0</v>
      </c>
      <c r="S362" s="69">
        <v>44.26</v>
      </c>
      <c r="V362" s="66"/>
    </row>
    <row r="363" spans="2:22" s="6" customFormat="1" ht="12.75" x14ac:dyDescent="0.2">
      <c r="B363" s="16" t="s">
        <v>835</v>
      </c>
      <c r="C363" s="16" t="s">
        <v>383</v>
      </c>
      <c r="D363" s="16" t="s">
        <v>7</v>
      </c>
      <c r="E363" s="16" t="s">
        <v>7</v>
      </c>
      <c r="F363" s="34">
        <v>75062</v>
      </c>
      <c r="G363" s="69">
        <v>6.6180000000000003</v>
      </c>
      <c r="H363" s="69">
        <v>22.26</v>
      </c>
      <c r="I363" s="69">
        <v>0</v>
      </c>
      <c r="J363" s="69">
        <v>0</v>
      </c>
      <c r="K363" s="69">
        <v>0</v>
      </c>
      <c r="L363" s="69">
        <v>0</v>
      </c>
      <c r="M363" s="69">
        <v>0</v>
      </c>
      <c r="N363" s="69">
        <v>1</v>
      </c>
      <c r="O363" s="69">
        <v>0</v>
      </c>
      <c r="P363" s="69">
        <v>0</v>
      </c>
      <c r="Q363" s="69">
        <v>0</v>
      </c>
      <c r="R363" s="70">
        <v>0</v>
      </c>
      <c r="S363" s="69">
        <v>29.878</v>
      </c>
      <c r="V363" s="66"/>
    </row>
    <row r="364" spans="2:22" s="6" customFormat="1" ht="12.75" x14ac:dyDescent="0.2">
      <c r="B364" s="16" t="s">
        <v>836</v>
      </c>
      <c r="C364" s="16" t="s">
        <v>384</v>
      </c>
      <c r="D364" s="16" t="s">
        <v>11</v>
      </c>
      <c r="E364" s="16" t="s">
        <v>2</v>
      </c>
      <c r="F364" s="34">
        <v>44845</v>
      </c>
      <c r="G364" s="69">
        <v>69.183000000000007</v>
      </c>
      <c r="H364" s="69">
        <v>6.0000000000000001E-3</v>
      </c>
      <c r="I364" s="69">
        <v>2.5999999999999999E-2</v>
      </c>
      <c r="J364" s="69">
        <v>0</v>
      </c>
      <c r="K364" s="69">
        <v>0</v>
      </c>
      <c r="L364" s="69">
        <v>0</v>
      </c>
      <c r="M364" s="69">
        <v>0</v>
      </c>
      <c r="N364" s="69">
        <v>2.1280000000000001</v>
      </c>
      <c r="O364" s="69">
        <v>0</v>
      </c>
      <c r="P364" s="69">
        <v>0</v>
      </c>
      <c r="Q364" s="69">
        <v>0</v>
      </c>
      <c r="R364" s="70">
        <v>0</v>
      </c>
      <c r="S364" s="69">
        <v>71.343000000000004</v>
      </c>
      <c r="V364" s="66"/>
    </row>
    <row r="365" spans="2:22" s="6" customFormat="1" ht="12.75" x14ac:dyDescent="0.2">
      <c r="B365" s="16" t="s">
        <v>837</v>
      </c>
      <c r="C365" s="16" t="s">
        <v>385</v>
      </c>
      <c r="D365" s="16" t="s">
        <v>5</v>
      </c>
      <c r="E365" s="16" t="s">
        <v>2</v>
      </c>
      <c r="F365" s="34">
        <v>16998</v>
      </c>
      <c r="G365" s="69">
        <v>11.025</v>
      </c>
      <c r="H365" s="69">
        <v>8.3000000000000004E-2</v>
      </c>
      <c r="I365" s="69">
        <v>0.122</v>
      </c>
      <c r="J365" s="69">
        <v>4.0000000000000001E-3</v>
      </c>
      <c r="K365" s="69">
        <v>0</v>
      </c>
      <c r="L365" s="69">
        <v>0</v>
      </c>
      <c r="M365" s="69">
        <v>0</v>
      </c>
      <c r="N365" s="69">
        <v>0</v>
      </c>
      <c r="O365" s="69">
        <v>0</v>
      </c>
      <c r="P365" s="69">
        <v>0</v>
      </c>
      <c r="Q365" s="69">
        <v>0</v>
      </c>
      <c r="R365" s="70">
        <v>0</v>
      </c>
      <c r="S365" s="69">
        <v>11.234</v>
      </c>
      <c r="V365" s="66"/>
    </row>
    <row r="366" spans="2:22" s="6" customFormat="1" ht="12.75" x14ac:dyDescent="0.2">
      <c r="B366" s="16" t="s">
        <v>838</v>
      </c>
      <c r="C366" s="16" t="s">
        <v>386</v>
      </c>
      <c r="D366" s="16" t="s">
        <v>6</v>
      </c>
      <c r="E366" s="16" t="s">
        <v>2</v>
      </c>
      <c r="F366" s="34">
        <v>94484</v>
      </c>
      <c r="G366" s="69">
        <v>1.149</v>
      </c>
      <c r="H366" s="69">
        <v>0</v>
      </c>
      <c r="I366" s="69">
        <v>0</v>
      </c>
      <c r="J366" s="69">
        <v>0</v>
      </c>
      <c r="K366" s="69">
        <v>0</v>
      </c>
      <c r="L366" s="69">
        <v>0</v>
      </c>
      <c r="M366" s="69">
        <v>0</v>
      </c>
      <c r="N366" s="69">
        <v>0</v>
      </c>
      <c r="O366" s="69">
        <v>0</v>
      </c>
      <c r="P366" s="69">
        <v>0</v>
      </c>
      <c r="Q366" s="69">
        <v>0.19500000000000001</v>
      </c>
      <c r="R366" s="70">
        <v>0</v>
      </c>
      <c r="S366" s="69">
        <v>1.3440000000000001</v>
      </c>
      <c r="V366" s="66"/>
    </row>
    <row r="367" spans="2:22" s="6" customFormat="1" ht="12.75" x14ac:dyDescent="0.2">
      <c r="B367" s="16" t="s">
        <v>839</v>
      </c>
      <c r="C367" s="16" t="s">
        <v>387</v>
      </c>
      <c r="D367" s="16" t="s">
        <v>5</v>
      </c>
      <c r="E367" s="16" t="s">
        <v>2</v>
      </c>
      <c r="F367" s="34">
        <v>29747</v>
      </c>
      <c r="G367" s="69">
        <v>3.2549999999999999</v>
      </c>
      <c r="H367" s="69">
        <v>6.7000000000000004E-2</v>
      </c>
      <c r="I367" s="69">
        <v>2.1999999999999999E-2</v>
      </c>
      <c r="J367" s="69">
        <v>0</v>
      </c>
      <c r="K367" s="69">
        <v>0</v>
      </c>
      <c r="L367" s="69">
        <v>0</v>
      </c>
      <c r="M367" s="69">
        <v>0</v>
      </c>
      <c r="N367" s="69">
        <v>0</v>
      </c>
      <c r="O367" s="69">
        <v>0</v>
      </c>
      <c r="P367" s="69">
        <v>0</v>
      </c>
      <c r="Q367" s="69">
        <v>0</v>
      </c>
      <c r="R367" s="70">
        <v>0</v>
      </c>
      <c r="S367" s="69">
        <v>3.3439999999999999</v>
      </c>
      <c r="V367" s="66"/>
    </row>
    <row r="368" spans="2:22" s="6" customFormat="1" ht="12.75" x14ac:dyDescent="0.2">
      <c r="B368" s="16" t="s">
        <v>840</v>
      </c>
      <c r="C368" s="16" t="s">
        <v>388</v>
      </c>
      <c r="D368" s="16" t="s">
        <v>12</v>
      </c>
      <c r="E368" s="16" t="s">
        <v>2</v>
      </c>
      <c r="F368" s="34">
        <v>139850</v>
      </c>
      <c r="G368" s="69">
        <v>14.391999999999999</v>
      </c>
      <c r="H368" s="69">
        <v>3.6999999999999998E-2</v>
      </c>
      <c r="I368" s="69">
        <v>0</v>
      </c>
      <c r="J368" s="69">
        <v>0</v>
      </c>
      <c r="K368" s="69">
        <v>0</v>
      </c>
      <c r="L368" s="69">
        <v>0</v>
      </c>
      <c r="M368" s="69">
        <v>0.17</v>
      </c>
      <c r="N368" s="69">
        <v>7.4279999999999999</v>
      </c>
      <c r="O368" s="69">
        <v>0</v>
      </c>
      <c r="P368" s="69">
        <v>0</v>
      </c>
      <c r="Q368" s="69">
        <v>0</v>
      </c>
      <c r="R368" s="70">
        <v>0</v>
      </c>
      <c r="S368" s="69">
        <v>22.027000000000001</v>
      </c>
      <c r="V368" s="66"/>
    </row>
    <row r="369" spans="2:22" s="6" customFormat="1" ht="12.75" x14ac:dyDescent="0.2">
      <c r="B369" s="16" t="s">
        <v>841</v>
      </c>
      <c r="C369" s="16" t="s">
        <v>389</v>
      </c>
      <c r="D369" s="16" t="s">
        <v>5</v>
      </c>
      <c r="E369" s="16" t="s">
        <v>2</v>
      </c>
      <c r="F369" s="34">
        <v>198942</v>
      </c>
      <c r="G369" s="69">
        <v>413.63200000000001</v>
      </c>
      <c r="H369" s="69">
        <v>7.2999999999999995E-2</v>
      </c>
      <c r="I369" s="69">
        <v>7.9000000000000001E-2</v>
      </c>
      <c r="J369" s="69">
        <v>3.6619999999999999</v>
      </c>
      <c r="K369" s="69">
        <v>0</v>
      </c>
      <c r="L369" s="69">
        <v>0</v>
      </c>
      <c r="M369" s="69">
        <v>8.5000000000000006E-2</v>
      </c>
      <c r="N369" s="69">
        <v>14.548</v>
      </c>
      <c r="O369" s="69">
        <v>0</v>
      </c>
      <c r="P369" s="69">
        <v>0</v>
      </c>
      <c r="Q369" s="69">
        <v>0.51500000000000001</v>
      </c>
      <c r="R369" s="70">
        <v>0</v>
      </c>
      <c r="S369" s="69">
        <v>432.59399999999999</v>
      </c>
      <c r="V369" s="66"/>
    </row>
    <row r="370" spans="2:22" s="6" customFormat="1" ht="12.75" x14ac:dyDescent="0.2">
      <c r="B370" s="16" t="s">
        <v>842</v>
      </c>
      <c r="C370" s="16" t="s">
        <v>390</v>
      </c>
      <c r="D370" s="16" t="s">
        <v>11</v>
      </c>
      <c r="E370" s="16" t="s">
        <v>2</v>
      </c>
      <c r="F370" s="34">
        <v>48285</v>
      </c>
      <c r="G370" s="69">
        <v>80.855999999999995</v>
      </c>
      <c r="H370" s="69">
        <v>3.5999999999999997E-2</v>
      </c>
      <c r="I370" s="69">
        <v>2.8000000000000001E-2</v>
      </c>
      <c r="J370" s="69">
        <v>0</v>
      </c>
      <c r="K370" s="69">
        <v>0</v>
      </c>
      <c r="L370" s="69">
        <v>0</v>
      </c>
      <c r="M370" s="69">
        <v>0</v>
      </c>
      <c r="N370" s="69">
        <v>0</v>
      </c>
      <c r="O370" s="69">
        <v>0</v>
      </c>
      <c r="P370" s="69">
        <v>0</v>
      </c>
      <c r="Q370" s="69">
        <v>0</v>
      </c>
      <c r="R370" s="70">
        <v>0</v>
      </c>
      <c r="S370" s="69">
        <v>80.92</v>
      </c>
      <c r="V370" s="66"/>
    </row>
    <row r="371" spans="2:22" s="6" customFormat="1" ht="12.75" x14ac:dyDescent="0.2">
      <c r="B371" s="16" t="s">
        <v>843</v>
      </c>
      <c r="C371" s="16" t="s">
        <v>391</v>
      </c>
      <c r="D371" s="16" t="s">
        <v>11</v>
      </c>
      <c r="E371" s="16" t="s">
        <v>2</v>
      </c>
      <c r="F371" s="34">
        <v>60409</v>
      </c>
      <c r="G371" s="69">
        <v>4.72</v>
      </c>
      <c r="H371" s="69">
        <v>0</v>
      </c>
      <c r="I371" s="69">
        <v>0.31</v>
      </c>
      <c r="J371" s="69">
        <v>0</v>
      </c>
      <c r="K371" s="69">
        <v>0</v>
      </c>
      <c r="L371" s="69">
        <v>0</v>
      </c>
      <c r="M371" s="69">
        <v>0</v>
      </c>
      <c r="N371" s="69">
        <v>1.0680000000000001</v>
      </c>
      <c r="O371" s="69">
        <v>0</v>
      </c>
      <c r="P371" s="69">
        <v>0</v>
      </c>
      <c r="Q371" s="69">
        <v>0</v>
      </c>
      <c r="R371" s="70">
        <v>0</v>
      </c>
      <c r="S371" s="69">
        <v>6.0979999999999999</v>
      </c>
      <c r="V371" s="66"/>
    </row>
    <row r="372" spans="2:22" s="6" customFormat="1" ht="12.75" x14ac:dyDescent="0.2">
      <c r="B372" s="16" t="s">
        <v>844</v>
      </c>
      <c r="C372" s="16" t="s">
        <v>392</v>
      </c>
      <c r="D372" s="16" t="s">
        <v>12</v>
      </c>
      <c r="E372" s="16" t="s">
        <v>2</v>
      </c>
      <c r="F372" s="34">
        <v>144448</v>
      </c>
      <c r="G372" s="69">
        <v>8.4939999999999998</v>
      </c>
      <c r="H372" s="69">
        <v>8.5999999999999993E-2</v>
      </c>
      <c r="I372" s="69">
        <v>0</v>
      </c>
      <c r="J372" s="69">
        <v>0</v>
      </c>
      <c r="K372" s="69">
        <v>90</v>
      </c>
      <c r="L372" s="69">
        <v>0</v>
      </c>
      <c r="M372" s="69">
        <v>0.53200000000000003</v>
      </c>
      <c r="N372" s="69">
        <v>4.7359999999999998</v>
      </c>
      <c r="O372" s="69">
        <v>0</v>
      </c>
      <c r="P372" s="69">
        <v>0</v>
      </c>
      <c r="Q372" s="69">
        <v>0</v>
      </c>
      <c r="R372" s="70">
        <v>0</v>
      </c>
      <c r="S372" s="69">
        <v>103.848</v>
      </c>
      <c r="V372" s="66"/>
    </row>
    <row r="373" spans="2:22" s="6" customFormat="1" ht="12.75" x14ac:dyDescent="0.2">
      <c r="B373" s="16" t="s">
        <v>845</v>
      </c>
      <c r="C373" s="16" t="s">
        <v>393</v>
      </c>
      <c r="D373" s="16" t="s">
        <v>11</v>
      </c>
      <c r="E373" s="16" t="s">
        <v>2</v>
      </c>
      <c r="F373" s="34">
        <v>40420</v>
      </c>
      <c r="G373" s="69">
        <v>5.0060000000000002</v>
      </c>
      <c r="H373" s="69">
        <v>0</v>
      </c>
      <c r="I373" s="69">
        <v>0</v>
      </c>
      <c r="J373" s="69">
        <v>0</v>
      </c>
      <c r="K373" s="69">
        <v>0</v>
      </c>
      <c r="L373" s="69">
        <v>0</v>
      </c>
      <c r="M373" s="69">
        <v>0</v>
      </c>
      <c r="N373" s="69">
        <v>0</v>
      </c>
      <c r="O373" s="69">
        <v>0</v>
      </c>
      <c r="P373" s="69">
        <v>0</v>
      </c>
      <c r="Q373" s="69">
        <v>0</v>
      </c>
      <c r="R373" s="70">
        <v>0</v>
      </c>
      <c r="S373" s="69">
        <v>5.0060000000000002</v>
      </c>
      <c r="V373" s="66"/>
    </row>
    <row r="374" spans="2:22" s="6" customFormat="1" ht="12.75" x14ac:dyDescent="0.2">
      <c r="B374" s="16" t="s">
        <v>846</v>
      </c>
      <c r="C374" s="16" t="s">
        <v>394</v>
      </c>
      <c r="D374" s="16" t="s">
        <v>11</v>
      </c>
      <c r="E374" s="16" t="s">
        <v>2</v>
      </c>
      <c r="F374" s="34">
        <v>61837</v>
      </c>
      <c r="G374" s="69">
        <v>26.411999999999999</v>
      </c>
      <c r="H374" s="69">
        <v>2.0049999999999999</v>
      </c>
      <c r="I374" s="69">
        <v>0</v>
      </c>
      <c r="J374" s="69">
        <v>0</v>
      </c>
      <c r="K374" s="69">
        <v>0</v>
      </c>
      <c r="L374" s="69">
        <v>0</v>
      </c>
      <c r="M374" s="69">
        <v>0.25</v>
      </c>
      <c r="N374" s="69">
        <v>1.2050000000000001</v>
      </c>
      <c r="O374" s="69">
        <v>0</v>
      </c>
      <c r="P374" s="69">
        <v>0</v>
      </c>
      <c r="Q374" s="69">
        <v>0</v>
      </c>
      <c r="R374" s="70">
        <v>0</v>
      </c>
      <c r="S374" s="69">
        <v>29.872</v>
      </c>
      <c r="V374" s="66"/>
    </row>
    <row r="375" spans="2:22" s="6" customFormat="1" ht="12.75" x14ac:dyDescent="0.2">
      <c r="B375" s="16" t="s">
        <v>847</v>
      </c>
      <c r="C375" s="16" t="s">
        <v>395</v>
      </c>
      <c r="D375" s="16" t="s">
        <v>13</v>
      </c>
      <c r="E375" s="16" t="s">
        <v>2</v>
      </c>
      <c r="F375" s="34">
        <v>105403</v>
      </c>
      <c r="G375" s="69">
        <v>12.826000000000001</v>
      </c>
      <c r="H375" s="69">
        <v>0</v>
      </c>
      <c r="I375" s="69">
        <v>0</v>
      </c>
      <c r="J375" s="69">
        <v>0</v>
      </c>
      <c r="K375" s="69">
        <v>0</v>
      </c>
      <c r="L375" s="69">
        <v>0</v>
      </c>
      <c r="M375" s="69">
        <v>0.625</v>
      </c>
      <c r="N375" s="69">
        <v>0</v>
      </c>
      <c r="O375" s="69">
        <v>8</v>
      </c>
      <c r="P375" s="69">
        <v>0</v>
      </c>
      <c r="Q375" s="69">
        <v>0.13</v>
      </c>
      <c r="R375" s="70">
        <v>0</v>
      </c>
      <c r="S375" s="69">
        <v>21.58</v>
      </c>
      <c r="V375" s="66"/>
    </row>
    <row r="376" spans="2:22" s="6" customFormat="1" ht="12.75" x14ac:dyDescent="0.2">
      <c r="B376" s="16" t="s">
        <v>848</v>
      </c>
      <c r="C376" s="16" t="s">
        <v>396</v>
      </c>
      <c r="D376" s="16" t="s">
        <v>13</v>
      </c>
      <c r="E376" s="16" t="s">
        <v>2</v>
      </c>
      <c r="F376" s="34">
        <v>42785</v>
      </c>
      <c r="G376" s="69">
        <v>4.2919999999999998</v>
      </c>
      <c r="H376" s="69">
        <v>0</v>
      </c>
      <c r="I376" s="69">
        <v>0</v>
      </c>
      <c r="J376" s="69">
        <v>0</v>
      </c>
      <c r="K376" s="69">
        <v>0</v>
      </c>
      <c r="L376" s="69">
        <v>0</v>
      </c>
      <c r="M376" s="69">
        <v>0.625</v>
      </c>
      <c r="N376" s="69">
        <v>0</v>
      </c>
      <c r="O376" s="69">
        <v>0</v>
      </c>
      <c r="P376" s="69">
        <v>0</v>
      </c>
      <c r="Q376" s="69">
        <v>0</v>
      </c>
      <c r="R376" s="70">
        <v>0</v>
      </c>
      <c r="S376" s="69">
        <v>4.9169999999999998</v>
      </c>
      <c r="V376" s="66"/>
    </row>
    <row r="377" spans="2:22" s="6" customFormat="1" ht="12.75" x14ac:dyDescent="0.2">
      <c r="B377" s="16" t="s">
        <v>849</v>
      </c>
      <c r="C377" s="16" t="s">
        <v>397</v>
      </c>
      <c r="D377" s="16" t="s">
        <v>11</v>
      </c>
      <c r="E377" s="16" t="s">
        <v>2</v>
      </c>
      <c r="F377" s="34">
        <v>47464.000000000007</v>
      </c>
      <c r="G377" s="69">
        <v>3.01</v>
      </c>
      <c r="H377" s="69">
        <v>0</v>
      </c>
      <c r="I377" s="69">
        <v>0</v>
      </c>
      <c r="J377" s="69">
        <v>0</v>
      </c>
      <c r="K377" s="69">
        <v>0</v>
      </c>
      <c r="L377" s="69">
        <v>0</v>
      </c>
      <c r="M377" s="69">
        <v>0.36</v>
      </c>
      <c r="N377" s="69">
        <v>0</v>
      </c>
      <c r="O377" s="69">
        <v>0</v>
      </c>
      <c r="P377" s="69">
        <v>0</v>
      </c>
      <c r="Q377" s="69">
        <v>0</v>
      </c>
      <c r="R377" s="70">
        <v>0</v>
      </c>
      <c r="S377" s="69">
        <v>3.37</v>
      </c>
      <c r="V377" s="66"/>
    </row>
    <row r="378" spans="2:22" s="6" customFormat="1" ht="12.75" x14ac:dyDescent="0.2">
      <c r="B378" s="16" t="s">
        <v>850</v>
      </c>
      <c r="C378" s="16" t="s">
        <v>398</v>
      </c>
      <c r="D378" s="16" t="s">
        <v>8</v>
      </c>
      <c r="E378" s="16" t="s">
        <v>8</v>
      </c>
      <c r="F378" s="34">
        <v>57779.999999999993</v>
      </c>
      <c r="G378" s="69">
        <v>25.713000000000001</v>
      </c>
      <c r="H378" s="69">
        <v>0.02</v>
      </c>
      <c r="I378" s="69">
        <v>0</v>
      </c>
      <c r="J378" s="69">
        <v>0.17599999999999999</v>
      </c>
      <c r="K378" s="69">
        <v>0</v>
      </c>
      <c r="L378" s="69">
        <v>0</v>
      </c>
      <c r="M378" s="69">
        <v>0</v>
      </c>
      <c r="N378" s="69">
        <v>6.4349999999999996</v>
      </c>
      <c r="O378" s="69">
        <v>0</v>
      </c>
      <c r="P378" s="69">
        <v>0</v>
      </c>
      <c r="Q378" s="69">
        <v>0.3</v>
      </c>
      <c r="R378" s="70">
        <v>0</v>
      </c>
      <c r="S378" s="69">
        <v>32.643999999999998</v>
      </c>
      <c r="V378" s="66"/>
    </row>
    <row r="379" spans="2:22" s="6" customFormat="1" ht="12.75" x14ac:dyDescent="0.2">
      <c r="B379" s="16" t="s">
        <v>851</v>
      </c>
      <c r="C379" s="16" t="s">
        <v>399</v>
      </c>
      <c r="D379" s="16" t="s">
        <v>13</v>
      </c>
      <c r="E379" s="16" t="s">
        <v>2</v>
      </c>
      <c r="F379" s="34">
        <v>50663</v>
      </c>
      <c r="G379" s="69">
        <v>44.954999999999998</v>
      </c>
      <c r="H379" s="69">
        <v>0.82</v>
      </c>
      <c r="I379" s="69">
        <v>0.36599999999999999</v>
      </c>
      <c r="J379" s="69">
        <v>1.522</v>
      </c>
      <c r="K379" s="69">
        <v>0</v>
      </c>
      <c r="L379" s="69">
        <v>0</v>
      </c>
      <c r="M379" s="69">
        <v>0</v>
      </c>
      <c r="N379" s="69">
        <v>7.9720000000000004</v>
      </c>
      <c r="O379" s="69">
        <v>0</v>
      </c>
      <c r="P379" s="69">
        <v>0</v>
      </c>
      <c r="Q379" s="69">
        <v>0</v>
      </c>
      <c r="R379" s="70">
        <v>0</v>
      </c>
      <c r="S379" s="69">
        <v>55.634999999999998</v>
      </c>
      <c r="V379" s="66"/>
    </row>
    <row r="380" spans="2:22" s="6" customFormat="1" ht="12.75" x14ac:dyDescent="0.2">
      <c r="B380" s="16" t="s">
        <v>852</v>
      </c>
      <c r="C380" s="16" t="s">
        <v>400</v>
      </c>
      <c r="D380" s="16" t="s">
        <v>11</v>
      </c>
      <c r="E380" s="16" t="s">
        <v>2</v>
      </c>
      <c r="F380" s="34">
        <v>68813</v>
      </c>
      <c r="G380" s="69">
        <v>5.8109999999999999</v>
      </c>
      <c r="H380" s="69">
        <v>1.7000000000000001E-2</v>
      </c>
      <c r="I380" s="69">
        <v>0</v>
      </c>
      <c r="J380" s="69">
        <v>0</v>
      </c>
      <c r="K380" s="69">
        <v>0</v>
      </c>
      <c r="L380" s="69">
        <v>0</v>
      </c>
      <c r="M380" s="69">
        <v>0.151</v>
      </c>
      <c r="N380" s="69">
        <v>2</v>
      </c>
      <c r="O380" s="69">
        <v>0</v>
      </c>
      <c r="P380" s="69">
        <v>0</v>
      </c>
      <c r="Q380" s="69">
        <v>0</v>
      </c>
      <c r="R380" s="70">
        <v>0</v>
      </c>
      <c r="S380" s="69">
        <v>7.9790000000000001</v>
      </c>
      <c r="V380" s="66"/>
    </row>
    <row r="381" spans="2:22" s="6" customFormat="1" ht="12.75" x14ac:dyDescent="0.2">
      <c r="B381" s="16" t="s">
        <v>853</v>
      </c>
      <c r="C381" s="16" t="s">
        <v>401</v>
      </c>
      <c r="D381" s="16" t="s">
        <v>12</v>
      </c>
      <c r="E381" s="16" t="s">
        <v>2</v>
      </c>
      <c r="F381" s="34">
        <v>48739</v>
      </c>
      <c r="G381" s="69">
        <v>12.56</v>
      </c>
      <c r="H381" s="69">
        <v>6.9859999999999998</v>
      </c>
      <c r="I381" s="69">
        <v>1</v>
      </c>
      <c r="J381" s="69">
        <v>1.8859999999999999</v>
      </c>
      <c r="K381" s="69">
        <v>183.6</v>
      </c>
      <c r="L381" s="69">
        <v>0</v>
      </c>
      <c r="M381" s="69">
        <v>0</v>
      </c>
      <c r="N381" s="69">
        <v>5.8849999999999998</v>
      </c>
      <c r="O381" s="69">
        <v>0</v>
      </c>
      <c r="P381" s="69">
        <v>0</v>
      </c>
      <c r="Q381" s="69">
        <v>0</v>
      </c>
      <c r="R381" s="70">
        <v>0</v>
      </c>
      <c r="S381" s="69">
        <v>211.917</v>
      </c>
      <c r="V381" s="66"/>
    </row>
    <row r="382" spans="2:22" s="6" customFormat="1" ht="12.75" x14ac:dyDescent="0.2">
      <c r="B382" s="16" t="s">
        <v>854</v>
      </c>
      <c r="C382" s="16" t="s">
        <v>402</v>
      </c>
      <c r="D382" s="16" t="s">
        <v>13</v>
      </c>
      <c r="E382" s="16" t="s">
        <v>2</v>
      </c>
      <c r="F382" s="34">
        <v>43563</v>
      </c>
      <c r="G382" s="69">
        <v>4.6559999999999997</v>
      </c>
      <c r="H382" s="69">
        <v>1.0999999999999999E-2</v>
      </c>
      <c r="I382" s="69">
        <v>0</v>
      </c>
      <c r="J382" s="69">
        <v>0</v>
      </c>
      <c r="K382" s="69">
        <v>0</v>
      </c>
      <c r="L382" s="69">
        <v>0</v>
      </c>
      <c r="M382" s="69">
        <v>0.39</v>
      </c>
      <c r="N382" s="69">
        <v>0</v>
      </c>
      <c r="O382" s="69">
        <v>0</v>
      </c>
      <c r="P382" s="69">
        <v>0</v>
      </c>
      <c r="Q382" s="69">
        <v>0</v>
      </c>
      <c r="R382" s="70">
        <v>0</v>
      </c>
      <c r="S382" s="69">
        <v>5.0570000000000004</v>
      </c>
      <c r="V382" s="66"/>
    </row>
    <row r="383" spans="2:22" s="6" customFormat="1" ht="12.75" x14ac:dyDescent="0.2">
      <c r="B383" s="18" t="s">
        <v>855</v>
      </c>
      <c r="C383" s="18" t="s">
        <v>403</v>
      </c>
      <c r="D383" s="18" t="s">
        <v>406</v>
      </c>
      <c r="E383" s="18" t="s">
        <v>2</v>
      </c>
      <c r="F383" s="35">
        <v>84212</v>
      </c>
      <c r="G383" s="71">
        <v>10.742000000000001</v>
      </c>
      <c r="H383" s="71">
        <v>4.2999999999999997E-2</v>
      </c>
      <c r="I383" s="71">
        <v>0</v>
      </c>
      <c r="J383" s="71">
        <v>0</v>
      </c>
      <c r="K383" s="71">
        <v>0</v>
      </c>
      <c r="L383" s="71">
        <v>0</v>
      </c>
      <c r="M383" s="71">
        <v>1.0640000000000001</v>
      </c>
      <c r="N383" s="71">
        <v>7.1189999999999998</v>
      </c>
      <c r="O383" s="71">
        <v>0</v>
      </c>
      <c r="P383" s="71">
        <v>0</v>
      </c>
      <c r="Q383" s="71">
        <v>0</v>
      </c>
      <c r="R383" s="72">
        <v>0</v>
      </c>
      <c r="S383" s="71">
        <v>18.966999999999999</v>
      </c>
      <c r="V383" s="66"/>
    </row>
    <row r="384" spans="2:22" s="6" customFormat="1" ht="12.75" x14ac:dyDescent="0.2">
      <c r="B384" s="1"/>
      <c r="C384" s="13" t="s">
        <v>415</v>
      </c>
      <c r="D384" s="6" t="s">
        <v>14</v>
      </c>
      <c r="E384" s="6" t="s">
        <v>14</v>
      </c>
      <c r="F384" s="36">
        <v>20064</v>
      </c>
      <c r="G384" s="69">
        <v>0.15</v>
      </c>
      <c r="H384" s="69">
        <v>9.9939999999999998</v>
      </c>
      <c r="I384" s="69">
        <v>1.1120000000000001</v>
      </c>
      <c r="J384" s="69">
        <v>0</v>
      </c>
      <c r="K384" s="69">
        <v>0</v>
      </c>
      <c r="L384" s="69">
        <v>0</v>
      </c>
      <c r="M384" s="69">
        <v>8.7999999999999995E-2</v>
      </c>
      <c r="N384" s="69">
        <v>0</v>
      </c>
      <c r="O384" s="69">
        <v>0</v>
      </c>
      <c r="P384" s="69">
        <v>0</v>
      </c>
      <c r="Q384" s="69">
        <v>0</v>
      </c>
      <c r="R384" s="70">
        <v>0</v>
      </c>
      <c r="S384" s="69">
        <v>11.343999999999999</v>
      </c>
      <c r="V384" s="66"/>
    </row>
    <row r="385" spans="2:22" s="6" customFormat="1" ht="12.75" x14ac:dyDescent="0.2">
      <c r="B385" s="12"/>
      <c r="C385" s="13" t="s">
        <v>416</v>
      </c>
      <c r="D385" s="6" t="s">
        <v>14</v>
      </c>
      <c r="E385" s="6" t="s">
        <v>14</v>
      </c>
      <c r="F385" s="36">
        <v>31514</v>
      </c>
      <c r="G385" s="69">
        <v>0.05</v>
      </c>
      <c r="H385" s="69">
        <v>0.69899999999999995</v>
      </c>
      <c r="I385" s="69">
        <v>5.6000000000000001E-2</v>
      </c>
      <c r="J385" s="69">
        <v>0</v>
      </c>
      <c r="K385" s="69">
        <v>0</v>
      </c>
      <c r="L385" s="69">
        <v>0</v>
      </c>
      <c r="M385" s="69">
        <v>0</v>
      </c>
      <c r="N385" s="69">
        <v>0</v>
      </c>
      <c r="O385" s="69">
        <v>0</v>
      </c>
      <c r="P385" s="69">
        <v>0</v>
      </c>
      <c r="Q385" s="69">
        <v>0</v>
      </c>
      <c r="R385" s="70">
        <v>0</v>
      </c>
      <c r="S385" s="69">
        <v>0.80400000000000005</v>
      </c>
      <c r="V385" s="66"/>
    </row>
    <row r="386" spans="2:22" s="6" customFormat="1" ht="12.75" x14ac:dyDescent="0.2">
      <c r="C386" s="13" t="s">
        <v>417</v>
      </c>
      <c r="D386" s="6" t="s">
        <v>14</v>
      </c>
      <c r="E386" s="6" t="s">
        <v>14</v>
      </c>
      <c r="F386" s="36">
        <v>21594</v>
      </c>
      <c r="G386" s="69">
        <v>0.05</v>
      </c>
      <c r="H386" s="69">
        <v>2.41</v>
      </c>
      <c r="I386" s="69">
        <v>0</v>
      </c>
      <c r="J386" s="69">
        <v>1.23</v>
      </c>
      <c r="K386" s="69">
        <v>0</v>
      </c>
      <c r="L386" s="69">
        <v>0</v>
      </c>
      <c r="M386" s="69">
        <v>0</v>
      </c>
      <c r="N386" s="69">
        <v>0.53700000000000003</v>
      </c>
      <c r="O386" s="69">
        <v>0</v>
      </c>
      <c r="P386" s="69">
        <v>0</v>
      </c>
      <c r="Q386" s="69">
        <v>0.66500000000000004</v>
      </c>
      <c r="R386" s="70">
        <v>0</v>
      </c>
      <c r="S386" s="69">
        <v>4.8920000000000003</v>
      </c>
      <c r="V386" s="66"/>
    </row>
    <row r="387" spans="2:22" s="6" customFormat="1" ht="12.75" x14ac:dyDescent="0.2">
      <c r="B387" s="14"/>
      <c r="C387" s="13" t="s">
        <v>418</v>
      </c>
      <c r="D387" s="6" t="s">
        <v>14</v>
      </c>
      <c r="E387" s="6" t="s">
        <v>14</v>
      </c>
      <c r="F387" s="36">
        <v>24817</v>
      </c>
      <c r="G387" s="69">
        <v>0.16400000000000001</v>
      </c>
      <c r="H387" s="69">
        <v>22.347999999999999</v>
      </c>
      <c r="I387" s="69">
        <v>1.137</v>
      </c>
      <c r="J387" s="69">
        <v>0</v>
      </c>
      <c r="K387" s="69">
        <v>0</v>
      </c>
      <c r="L387" s="69">
        <v>0</v>
      </c>
      <c r="M387" s="69">
        <v>0</v>
      </c>
      <c r="N387" s="69">
        <v>0.83499999999999996</v>
      </c>
      <c r="O387" s="69">
        <v>0</v>
      </c>
      <c r="P387" s="69">
        <v>0</v>
      </c>
      <c r="Q387" s="69">
        <v>0</v>
      </c>
      <c r="R387" s="70">
        <v>0</v>
      </c>
      <c r="S387" s="69">
        <v>24.484000000000002</v>
      </c>
      <c r="V387" s="66"/>
    </row>
    <row r="388" spans="2:22" s="6" customFormat="1" ht="12.75" x14ac:dyDescent="0.2">
      <c r="C388" s="13" t="s">
        <v>419</v>
      </c>
      <c r="D388" s="6" t="s">
        <v>14</v>
      </c>
      <c r="E388" s="6" t="s">
        <v>14</v>
      </c>
      <c r="F388" s="36">
        <v>11508</v>
      </c>
      <c r="G388" s="69">
        <v>0.05</v>
      </c>
      <c r="H388" s="69">
        <v>50.362000000000002</v>
      </c>
      <c r="I388" s="69">
        <v>0</v>
      </c>
      <c r="J388" s="69">
        <v>0.15</v>
      </c>
      <c r="K388" s="69">
        <v>0</v>
      </c>
      <c r="L388" s="69">
        <v>0</v>
      </c>
      <c r="M388" s="69">
        <v>0</v>
      </c>
      <c r="N388" s="69">
        <v>0</v>
      </c>
      <c r="O388" s="69">
        <v>0</v>
      </c>
      <c r="P388" s="69">
        <v>0</v>
      </c>
      <c r="Q388" s="69">
        <v>0</v>
      </c>
      <c r="R388" s="70">
        <v>0</v>
      </c>
      <c r="S388" s="69">
        <v>50.561999999999998</v>
      </c>
      <c r="V388" s="66"/>
    </row>
    <row r="389" spans="2:22" s="6" customFormat="1" ht="12.75" x14ac:dyDescent="0.2">
      <c r="C389" s="13" t="s">
        <v>420</v>
      </c>
      <c r="D389" s="6" t="s">
        <v>14</v>
      </c>
      <c r="E389" s="6" t="s">
        <v>14</v>
      </c>
      <c r="F389" s="36">
        <v>18303</v>
      </c>
      <c r="G389" s="69">
        <v>0.06</v>
      </c>
      <c r="H389" s="69">
        <v>1.7230000000000001</v>
      </c>
      <c r="I389" s="69">
        <v>0.27500000000000002</v>
      </c>
      <c r="J389" s="69">
        <v>0.5</v>
      </c>
      <c r="K389" s="69">
        <v>0</v>
      </c>
      <c r="L389" s="69">
        <v>0</v>
      </c>
      <c r="M389" s="69">
        <v>0</v>
      </c>
      <c r="N389" s="69">
        <v>0</v>
      </c>
      <c r="O389" s="69">
        <v>0</v>
      </c>
      <c r="P389" s="69">
        <v>0</v>
      </c>
      <c r="Q389" s="69">
        <v>0</v>
      </c>
      <c r="R389" s="70">
        <v>0</v>
      </c>
      <c r="S389" s="69">
        <v>2.5579999999999998</v>
      </c>
      <c r="V389" s="66"/>
    </row>
    <row r="390" spans="2:22" s="6" customFormat="1" ht="12.75" x14ac:dyDescent="0.2">
      <c r="C390" s="13" t="s">
        <v>421</v>
      </c>
      <c r="D390" s="6" t="s">
        <v>14</v>
      </c>
      <c r="E390" s="6" t="s">
        <v>14</v>
      </c>
      <c r="F390" s="36">
        <v>120595</v>
      </c>
      <c r="G390" s="69">
        <v>0.19800000000000001</v>
      </c>
      <c r="H390" s="69">
        <v>0.26100000000000001</v>
      </c>
      <c r="I390" s="69">
        <v>1.0999999999999999E-2</v>
      </c>
      <c r="J390" s="69">
        <v>0.113</v>
      </c>
      <c r="K390" s="69">
        <v>0</v>
      </c>
      <c r="L390" s="69">
        <v>0</v>
      </c>
      <c r="M390" s="69">
        <v>0</v>
      </c>
      <c r="N390" s="69">
        <v>5.75</v>
      </c>
      <c r="O390" s="69">
        <v>0</v>
      </c>
      <c r="P390" s="69">
        <v>0</v>
      </c>
      <c r="Q390" s="69">
        <v>0</v>
      </c>
      <c r="R390" s="70">
        <v>0</v>
      </c>
      <c r="S390" s="69">
        <v>6.3330000000000002</v>
      </c>
      <c r="V390" s="66"/>
    </row>
    <row r="391" spans="2:22" s="6" customFormat="1" ht="12.75" x14ac:dyDescent="0.2">
      <c r="C391" s="13" t="s">
        <v>422</v>
      </c>
      <c r="D391" s="6" t="s">
        <v>14</v>
      </c>
      <c r="E391" s="6" t="s">
        <v>14</v>
      </c>
      <c r="F391" s="36">
        <v>16200</v>
      </c>
      <c r="G391" s="69">
        <v>1E-3</v>
      </c>
      <c r="H391" s="69">
        <v>0.62</v>
      </c>
      <c r="I391" s="69">
        <v>0</v>
      </c>
      <c r="J391" s="69">
        <v>0</v>
      </c>
      <c r="K391" s="69">
        <v>0</v>
      </c>
      <c r="L391" s="69">
        <v>0</v>
      </c>
      <c r="M391" s="69">
        <v>0</v>
      </c>
      <c r="N391" s="69">
        <v>0</v>
      </c>
      <c r="O391" s="69">
        <v>0</v>
      </c>
      <c r="P391" s="69">
        <v>0</v>
      </c>
      <c r="Q391" s="69">
        <v>0.09</v>
      </c>
      <c r="R391" s="70">
        <v>0</v>
      </c>
      <c r="S391" s="69">
        <v>0.71099999999999997</v>
      </c>
      <c r="V391" s="66"/>
    </row>
    <row r="392" spans="2:22" s="6" customFormat="1" ht="12.75" x14ac:dyDescent="0.2">
      <c r="C392" s="13" t="s">
        <v>423</v>
      </c>
      <c r="D392" s="6" t="s">
        <v>14</v>
      </c>
      <c r="E392" s="6" t="s">
        <v>14</v>
      </c>
      <c r="F392" s="36">
        <v>27733</v>
      </c>
      <c r="G392" s="69">
        <v>0.02</v>
      </c>
      <c r="H392" s="69">
        <v>0.76</v>
      </c>
      <c r="I392" s="69">
        <v>0</v>
      </c>
      <c r="J392" s="69">
        <v>0.48799999999999999</v>
      </c>
      <c r="K392" s="69">
        <v>0</v>
      </c>
      <c r="L392" s="69">
        <v>0</v>
      </c>
      <c r="M392" s="69">
        <v>0</v>
      </c>
      <c r="N392" s="69">
        <v>0</v>
      </c>
      <c r="O392" s="69">
        <v>0</v>
      </c>
      <c r="P392" s="69">
        <v>0</v>
      </c>
      <c r="Q392" s="69">
        <v>0</v>
      </c>
      <c r="R392" s="70">
        <v>0</v>
      </c>
      <c r="S392" s="69">
        <v>1.268</v>
      </c>
      <c r="V392" s="66"/>
    </row>
    <row r="393" spans="2:22" s="6" customFormat="1" ht="12.75" x14ac:dyDescent="0.2">
      <c r="C393" s="13" t="s">
        <v>424</v>
      </c>
      <c r="D393" s="6" t="s">
        <v>14</v>
      </c>
      <c r="E393" s="6" t="s">
        <v>14</v>
      </c>
      <c r="F393" s="36">
        <v>23508</v>
      </c>
      <c r="G393" s="69">
        <v>0</v>
      </c>
      <c r="H393" s="69">
        <v>3.6659999999999999</v>
      </c>
      <c r="I393" s="69">
        <v>0.318</v>
      </c>
      <c r="J393" s="69">
        <v>0.85</v>
      </c>
      <c r="K393" s="69">
        <v>0</v>
      </c>
      <c r="L393" s="69">
        <v>0</v>
      </c>
      <c r="M393" s="69">
        <v>0</v>
      </c>
      <c r="N393" s="69">
        <v>1.835</v>
      </c>
      <c r="O393" s="69">
        <v>0</v>
      </c>
      <c r="P393" s="69">
        <v>0</v>
      </c>
      <c r="Q393" s="69">
        <v>0</v>
      </c>
      <c r="R393" s="70">
        <v>0</v>
      </c>
      <c r="S393" s="69">
        <v>6.6689999999999996</v>
      </c>
      <c r="V393" s="66"/>
    </row>
    <row r="394" spans="2:22" s="6" customFormat="1" ht="12.75" x14ac:dyDescent="0.2">
      <c r="C394" s="13" t="s">
        <v>425</v>
      </c>
      <c r="D394" s="6" t="s">
        <v>14</v>
      </c>
      <c r="E394" s="6" t="s">
        <v>14</v>
      </c>
      <c r="F394" s="36">
        <v>12904</v>
      </c>
      <c r="G394" s="69">
        <v>0.1</v>
      </c>
      <c r="H394" s="69">
        <v>2.57</v>
      </c>
      <c r="I394" s="69">
        <v>4.2999999999999997E-2</v>
      </c>
      <c r="J394" s="69">
        <v>0.48</v>
      </c>
      <c r="K394" s="69">
        <v>0</v>
      </c>
      <c r="L394" s="69">
        <v>0</v>
      </c>
      <c r="M394" s="69">
        <v>0</v>
      </c>
      <c r="N394" s="69">
        <v>0.3</v>
      </c>
      <c r="O394" s="69">
        <v>0</v>
      </c>
      <c r="P394" s="69">
        <v>0</v>
      </c>
      <c r="Q394" s="69">
        <v>0</v>
      </c>
      <c r="R394" s="70">
        <v>0</v>
      </c>
      <c r="S394" s="69">
        <v>3.4929999999999999</v>
      </c>
      <c r="V394" s="66"/>
    </row>
    <row r="395" spans="2:22" s="6" customFormat="1" ht="12.75" x14ac:dyDescent="0.2">
      <c r="C395" s="13" t="s">
        <v>426</v>
      </c>
      <c r="D395" s="6" t="s">
        <v>14</v>
      </c>
      <c r="E395" s="6" t="s">
        <v>14</v>
      </c>
      <c r="F395" s="36">
        <v>35931</v>
      </c>
      <c r="G395" s="69">
        <v>1.0940000000000001</v>
      </c>
      <c r="H395" s="69">
        <v>0.316</v>
      </c>
      <c r="I395" s="69">
        <v>0.34799999999999998</v>
      </c>
      <c r="J395" s="69">
        <v>1</v>
      </c>
      <c r="K395" s="69">
        <v>0</v>
      </c>
      <c r="L395" s="69">
        <v>0</v>
      </c>
      <c r="M395" s="69">
        <v>0</v>
      </c>
      <c r="N395" s="69">
        <v>0</v>
      </c>
      <c r="O395" s="69">
        <v>0</v>
      </c>
      <c r="P395" s="69">
        <v>0</v>
      </c>
      <c r="Q395" s="69">
        <v>0.23499999999999999</v>
      </c>
      <c r="R395" s="70">
        <v>0</v>
      </c>
      <c r="S395" s="69">
        <v>2.9929999999999999</v>
      </c>
      <c r="V395" s="66"/>
    </row>
    <row r="396" spans="2:22" s="6" customFormat="1" ht="12.75" x14ac:dyDescent="0.2">
      <c r="C396" s="13" t="s">
        <v>427</v>
      </c>
      <c r="D396" s="6" t="s">
        <v>14</v>
      </c>
      <c r="E396" s="6" t="s">
        <v>14</v>
      </c>
      <c r="F396" s="36">
        <v>40779</v>
      </c>
      <c r="G396" s="69">
        <v>0.15</v>
      </c>
      <c r="H396" s="69">
        <v>55.548999999999999</v>
      </c>
      <c r="I396" s="69">
        <v>0</v>
      </c>
      <c r="J396" s="69">
        <v>1</v>
      </c>
      <c r="K396" s="69">
        <v>0</v>
      </c>
      <c r="L396" s="69">
        <v>0</v>
      </c>
      <c r="M396" s="69">
        <v>0</v>
      </c>
      <c r="N396" s="69">
        <v>0.61699999999999999</v>
      </c>
      <c r="O396" s="69">
        <v>0</v>
      </c>
      <c r="P396" s="69">
        <v>0</v>
      </c>
      <c r="Q396" s="69">
        <v>19.408999999999999</v>
      </c>
      <c r="R396" s="70">
        <v>0</v>
      </c>
      <c r="S396" s="69">
        <v>76.724999999999994</v>
      </c>
      <c r="V396" s="66"/>
    </row>
    <row r="397" spans="2:22" s="6" customFormat="1" ht="12.75" x14ac:dyDescent="0.2">
      <c r="C397" s="13" t="s">
        <v>428</v>
      </c>
      <c r="D397" s="6" t="s">
        <v>14</v>
      </c>
      <c r="E397" s="6" t="s">
        <v>14</v>
      </c>
      <c r="F397" s="36">
        <v>26206</v>
      </c>
      <c r="G397" s="69">
        <v>0.10299999999999999</v>
      </c>
      <c r="H397" s="69">
        <v>1.264</v>
      </c>
      <c r="I397" s="69">
        <v>0.99199999999999999</v>
      </c>
      <c r="J397" s="69">
        <v>0</v>
      </c>
      <c r="K397" s="69">
        <v>0</v>
      </c>
      <c r="L397" s="69">
        <v>1.2</v>
      </c>
      <c r="M397" s="69">
        <v>0</v>
      </c>
      <c r="N397" s="69">
        <v>0.53900000000000003</v>
      </c>
      <c r="O397" s="69">
        <v>0</v>
      </c>
      <c r="P397" s="69">
        <v>0</v>
      </c>
      <c r="Q397" s="69">
        <v>0</v>
      </c>
      <c r="R397" s="70">
        <v>0</v>
      </c>
      <c r="S397" s="69">
        <v>4.0979999999999999</v>
      </c>
      <c r="V397" s="66"/>
    </row>
    <row r="398" spans="2:22" s="6" customFormat="1" ht="12.75" x14ac:dyDescent="0.2">
      <c r="C398" s="13" t="s">
        <v>429</v>
      </c>
      <c r="D398" s="6" t="s">
        <v>14</v>
      </c>
      <c r="E398" s="6" t="s">
        <v>14</v>
      </c>
      <c r="F398" s="36">
        <v>20270</v>
      </c>
      <c r="G398" s="69">
        <v>0.188</v>
      </c>
      <c r="H398" s="69">
        <v>36.389000000000003</v>
      </c>
      <c r="I398" s="69">
        <v>0.214</v>
      </c>
      <c r="J398" s="69">
        <v>3.7440000000000002</v>
      </c>
      <c r="K398" s="69">
        <v>0</v>
      </c>
      <c r="L398" s="69">
        <v>0</v>
      </c>
      <c r="M398" s="69">
        <v>0</v>
      </c>
      <c r="N398" s="69">
        <v>0.8</v>
      </c>
      <c r="O398" s="69">
        <v>0</v>
      </c>
      <c r="P398" s="69">
        <v>0</v>
      </c>
      <c r="Q398" s="69">
        <v>0.21</v>
      </c>
      <c r="R398" s="70">
        <v>0</v>
      </c>
      <c r="S398" s="69">
        <v>41.545999999999999</v>
      </c>
      <c r="V398" s="66"/>
    </row>
    <row r="399" spans="2:22" s="6" customFormat="1" ht="12.75" x14ac:dyDescent="0.2">
      <c r="C399" s="13" t="s">
        <v>430</v>
      </c>
      <c r="D399" s="6" t="s">
        <v>14</v>
      </c>
      <c r="E399" s="6" t="s">
        <v>14</v>
      </c>
      <c r="F399" s="36">
        <v>23069</v>
      </c>
      <c r="G399" s="69">
        <v>7.0999999999999994E-2</v>
      </c>
      <c r="H399" s="69">
        <v>153.52699999999999</v>
      </c>
      <c r="I399" s="69">
        <v>0</v>
      </c>
      <c r="J399" s="69">
        <v>0.49299999999999999</v>
      </c>
      <c r="K399" s="69">
        <v>0</v>
      </c>
      <c r="L399" s="69">
        <v>0</v>
      </c>
      <c r="M399" s="69">
        <v>0</v>
      </c>
      <c r="N399" s="69">
        <v>0.56000000000000005</v>
      </c>
      <c r="O399" s="69">
        <v>0</v>
      </c>
      <c r="P399" s="69">
        <v>0</v>
      </c>
      <c r="Q399" s="69">
        <v>3</v>
      </c>
      <c r="R399" s="70">
        <v>0</v>
      </c>
      <c r="S399" s="69">
        <v>157.65</v>
      </c>
      <c r="V399" s="66"/>
    </row>
    <row r="400" spans="2:22" s="6" customFormat="1" ht="12.75" x14ac:dyDescent="0.2">
      <c r="C400" s="13" t="s">
        <v>431</v>
      </c>
      <c r="D400" s="6" t="s">
        <v>14</v>
      </c>
      <c r="E400" s="6" t="s">
        <v>14</v>
      </c>
      <c r="F400" s="36">
        <v>13297</v>
      </c>
      <c r="G400" s="69">
        <v>0</v>
      </c>
      <c r="H400" s="69">
        <v>2.5059999999999998</v>
      </c>
      <c r="I400" s="69">
        <v>0.27900000000000003</v>
      </c>
      <c r="J400" s="69">
        <v>0</v>
      </c>
      <c r="K400" s="69">
        <v>0</v>
      </c>
      <c r="L400" s="69">
        <v>0</v>
      </c>
      <c r="M400" s="69">
        <v>0</v>
      </c>
      <c r="N400" s="69">
        <v>0</v>
      </c>
      <c r="O400" s="69">
        <v>0</v>
      </c>
      <c r="P400" s="69">
        <v>0</v>
      </c>
      <c r="Q400" s="69">
        <v>0</v>
      </c>
      <c r="R400" s="70">
        <v>0</v>
      </c>
      <c r="S400" s="69">
        <v>2.7839999999999998</v>
      </c>
      <c r="V400" s="66"/>
    </row>
    <row r="401" spans="2:23" s="6" customFormat="1" ht="12.75" x14ac:dyDescent="0.2">
      <c r="C401" s="13" t="s">
        <v>432</v>
      </c>
      <c r="D401" s="6" t="s">
        <v>14</v>
      </c>
      <c r="E401" s="6" t="s">
        <v>14</v>
      </c>
      <c r="F401" s="36">
        <v>12098</v>
      </c>
      <c r="G401" s="69">
        <v>0</v>
      </c>
      <c r="H401" s="69">
        <v>106.65600000000001</v>
      </c>
      <c r="I401" s="69">
        <v>0.21099999999999999</v>
      </c>
      <c r="J401" s="69">
        <v>0</v>
      </c>
      <c r="K401" s="69">
        <v>0</v>
      </c>
      <c r="L401" s="69">
        <v>0</v>
      </c>
      <c r="M401" s="69">
        <v>0</v>
      </c>
      <c r="N401" s="69">
        <v>0</v>
      </c>
      <c r="O401" s="69">
        <v>0</v>
      </c>
      <c r="P401" s="69">
        <v>0</v>
      </c>
      <c r="Q401" s="69">
        <v>0</v>
      </c>
      <c r="R401" s="70">
        <v>0</v>
      </c>
      <c r="S401" s="69">
        <v>106.867</v>
      </c>
      <c r="V401" s="66"/>
    </row>
    <row r="402" spans="2:23" s="6" customFormat="1" ht="12.75" x14ac:dyDescent="0.2">
      <c r="C402" s="13" t="s">
        <v>433</v>
      </c>
      <c r="D402" s="6" t="s">
        <v>14</v>
      </c>
      <c r="E402" s="6" t="s">
        <v>14</v>
      </c>
      <c r="F402" s="36">
        <v>45723</v>
      </c>
      <c r="G402" s="69">
        <v>0.29899999999999999</v>
      </c>
      <c r="H402" s="69">
        <v>1.8080000000000001</v>
      </c>
      <c r="I402" s="69">
        <v>0.23599999999999999</v>
      </c>
      <c r="J402" s="69">
        <v>0.98799999999999999</v>
      </c>
      <c r="K402" s="69">
        <v>0</v>
      </c>
      <c r="L402" s="69">
        <v>0</v>
      </c>
      <c r="M402" s="69">
        <v>0</v>
      </c>
      <c r="N402" s="69">
        <v>2.4500000000000002</v>
      </c>
      <c r="O402" s="69">
        <v>0</v>
      </c>
      <c r="P402" s="69">
        <v>0</v>
      </c>
      <c r="Q402" s="69">
        <v>1.524</v>
      </c>
      <c r="R402" s="70">
        <v>0</v>
      </c>
      <c r="S402" s="69">
        <v>7.3049999999999997</v>
      </c>
      <c r="V402" s="66"/>
    </row>
    <row r="403" spans="2:23" s="6" customFormat="1" ht="12.75" x14ac:dyDescent="0.2">
      <c r="C403" s="13" t="s">
        <v>434</v>
      </c>
      <c r="D403" s="6" t="s">
        <v>14</v>
      </c>
      <c r="E403" s="6" t="s">
        <v>14</v>
      </c>
      <c r="F403" s="36">
        <v>15037</v>
      </c>
      <c r="G403" s="69">
        <v>9.6000000000000002E-2</v>
      </c>
      <c r="H403" s="69">
        <v>3.5070000000000001</v>
      </c>
      <c r="I403" s="69">
        <v>0.63</v>
      </c>
      <c r="J403" s="69">
        <v>0.5</v>
      </c>
      <c r="K403" s="69">
        <v>0</v>
      </c>
      <c r="L403" s="69">
        <v>0</v>
      </c>
      <c r="M403" s="69">
        <v>0</v>
      </c>
      <c r="N403" s="69">
        <v>0</v>
      </c>
      <c r="O403" s="69">
        <v>0</v>
      </c>
      <c r="P403" s="69">
        <v>0</v>
      </c>
      <c r="Q403" s="69">
        <v>0</v>
      </c>
      <c r="R403" s="70">
        <v>0</v>
      </c>
      <c r="S403" s="69">
        <v>4.7329999999999997</v>
      </c>
      <c r="V403" s="66"/>
    </row>
    <row r="404" spans="2:23" s="6" customFormat="1" ht="12.75" x14ac:dyDescent="0.2">
      <c r="C404" s="13" t="s">
        <v>435</v>
      </c>
      <c r="D404" s="6" t="s">
        <v>14</v>
      </c>
      <c r="E404" s="6" t="s">
        <v>14</v>
      </c>
      <c r="F404" s="36">
        <v>6608</v>
      </c>
      <c r="G404" s="69">
        <v>0.05</v>
      </c>
      <c r="H404" s="69">
        <v>0.84</v>
      </c>
      <c r="I404" s="69">
        <v>9.7000000000000003E-2</v>
      </c>
      <c r="J404" s="69">
        <v>0</v>
      </c>
      <c r="K404" s="69">
        <v>0</v>
      </c>
      <c r="L404" s="69">
        <v>0</v>
      </c>
      <c r="M404" s="69">
        <v>0</v>
      </c>
      <c r="N404" s="69">
        <v>0</v>
      </c>
      <c r="O404" s="69">
        <v>0</v>
      </c>
      <c r="P404" s="69">
        <v>0</v>
      </c>
      <c r="Q404" s="69">
        <v>0</v>
      </c>
      <c r="R404" s="70">
        <v>0</v>
      </c>
      <c r="S404" s="69">
        <v>0.98699999999999999</v>
      </c>
      <c r="V404" s="66"/>
    </row>
    <row r="405" spans="2:23" s="6" customFormat="1" ht="12.75" x14ac:dyDescent="0.2">
      <c r="C405" s="13" t="s">
        <v>436</v>
      </c>
      <c r="D405" s="6" t="s">
        <v>14</v>
      </c>
      <c r="E405" s="6" t="s">
        <v>14</v>
      </c>
      <c r="F405" s="36">
        <v>35031</v>
      </c>
      <c r="G405" s="69">
        <v>0.26300000000000001</v>
      </c>
      <c r="H405" s="69">
        <v>1.5509999999999999</v>
      </c>
      <c r="I405" s="69">
        <v>0.443</v>
      </c>
      <c r="J405" s="69">
        <v>0</v>
      </c>
      <c r="K405" s="69">
        <v>0</v>
      </c>
      <c r="L405" s="69">
        <v>0</v>
      </c>
      <c r="M405" s="69">
        <v>0</v>
      </c>
      <c r="N405" s="69">
        <v>0.75</v>
      </c>
      <c r="O405" s="69">
        <v>0</v>
      </c>
      <c r="P405" s="69">
        <v>0</v>
      </c>
      <c r="Q405" s="69">
        <v>2</v>
      </c>
      <c r="R405" s="70">
        <v>0</v>
      </c>
      <c r="S405" s="69">
        <v>5.0060000000000002</v>
      </c>
      <c r="V405" s="66"/>
    </row>
    <row r="406" spans="2:23" s="6" customFormat="1" ht="12.75" x14ac:dyDescent="0.2">
      <c r="C406" s="13" t="s">
        <v>437</v>
      </c>
      <c r="D406" s="6" t="s">
        <v>14</v>
      </c>
      <c r="E406" s="6" t="s">
        <v>14</v>
      </c>
      <c r="F406" s="36">
        <v>33971</v>
      </c>
      <c r="G406" s="69">
        <v>3.85</v>
      </c>
      <c r="H406" s="69">
        <v>19.004000000000001</v>
      </c>
      <c r="I406" s="69">
        <v>1.4999999999999999E-2</v>
      </c>
      <c r="J406" s="69">
        <v>0</v>
      </c>
      <c r="K406" s="69">
        <v>0</v>
      </c>
      <c r="L406" s="69">
        <v>0</v>
      </c>
      <c r="M406" s="69">
        <v>0.08</v>
      </c>
      <c r="N406" s="69">
        <v>3.9710000000000001</v>
      </c>
      <c r="O406" s="69">
        <v>0</v>
      </c>
      <c r="P406" s="69">
        <v>0</v>
      </c>
      <c r="Q406" s="69">
        <v>0</v>
      </c>
      <c r="R406" s="70">
        <v>0</v>
      </c>
      <c r="S406" s="69">
        <v>26.92</v>
      </c>
      <c r="V406" s="66"/>
    </row>
    <row r="407" spans="2:23" s="6" customFormat="1" ht="12.75" x14ac:dyDescent="0.2">
      <c r="C407" s="13" t="s">
        <v>438</v>
      </c>
      <c r="D407" s="6" t="s">
        <v>14</v>
      </c>
      <c r="E407" s="6" t="s">
        <v>14</v>
      </c>
      <c r="F407" s="36">
        <v>33255</v>
      </c>
      <c r="G407" s="69">
        <v>2E-3</v>
      </c>
      <c r="H407" s="69">
        <v>0.93</v>
      </c>
      <c r="I407" s="69">
        <v>0</v>
      </c>
      <c r="J407" s="69">
        <v>0</v>
      </c>
      <c r="K407" s="69">
        <v>0</v>
      </c>
      <c r="L407" s="69">
        <v>0</v>
      </c>
      <c r="M407" s="69">
        <v>0</v>
      </c>
      <c r="N407" s="69">
        <v>0</v>
      </c>
      <c r="O407" s="69">
        <v>0</v>
      </c>
      <c r="P407" s="69">
        <v>0</v>
      </c>
      <c r="Q407" s="69">
        <v>0</v>
      </c>
      <c r="R407" s="70">
        <v>0</v>
      </c>
      <c r="S407" s="69">
        <v>0.93200000000000005</v>
      </c>
      <c r="V407" s="66"/>
    </row>
    <row r="408" spans="2:23" s="6" customFormat="1" ht="12.75" x14ac:dyDescent="0.2">
      <c r="C408" s="13" t="s">
        <v>439</v>
      </c>
      <c r="D408" s="6" t="s">
        <v>14</v>
      </c>
      <c r="E408" s="6" t="s">
        <v>14</v>
      </c>
      <c r="F408" s="36">
        <v>18443</v>
      </c>
      <c r="G408" s="69">
        <v>0</v>
      </c>
      <c r="H408" s="69">
        <v>81.414000000000001</v>
      </c>
      <c r="I408" s="69">
        <v>0.02</v>
      </c>
      <c r="J408" s="69">
        <v>1.988</v>
      </c>
      <c r="K408" s="69">
        <v>0</v>
      </c>
      <c r="L408" s="69">
        <v>0</v>
      </c>
      <c r="M408" s="69">
        <v>0</v>
      </c>
      <c r="N408" s="69">
        <v>0</v>
      </c>
      <c r="O408" s="69">
        <v>0</v>
      </c>
      <c r="P408" s="69">
        <v>0</v>
      </c>
      <c r="Q408" s="69">
        <v>0</v>
      </c>
      <c r="R408" s="70">
        <v>0</v>
      </c>
      <c r="S408" s="69">
        <v>83.421999999999997</v>
      </c>
      <c r="V408" s="66"/>
    </row>
    <row r="409" spans="2:23" s="6" customFormat="1" ht="12.75" x14ac:dyDescent="0.2">
      <c r="C409" s="13" t="s">
        <v>440</v>
      </c>
      <c r="D409" s="6" t="s">
        <v>14</v>
      </c>
      <c r="E409" s="6" t="s">
        <v>14</v>
      </c>
      <c r="F409" s="36">
        <v>14817</v>
      </c>
      <c r="G409" s="69">
        <v>0</v>
      </c>
      <c r="H409" s="69">
        <v>164.67500000000001</v>
      </c>
      <c r="I409" s="69">
        <v>2.669</v>
      </c>
      <c r="J409" s="69">
        <v>2.0150000000000001</v>
      </c>
      <c r="K409" s="69">
        <v>0</v>
      </c>
      <c r="L409" s="69">
        <v>0</v>
      </c>
      <c r="M409" s="69">
        <v>0</v>
      </c>
      <c r="N409" s="69">
        <v>0</v>
      </c>
      <c r="O409" s="69">
        <v>0</v>
      </c>
      <c r="P409" s="69">
        <v>0</v>
      </c>
      <c r="Q409" s="69">
        <v>2.67</v>
      </c>
      <c r="R409" s="70">
        <v>0</v>
      </c>
      <c r="S409" s="69">
        <v>172.029</v>
      </c>
      <c r="V409" s="66"/>
      <c r="W409" s="22"/>
    </row>
    <row r="410" spans="2:23" s="22" customFormat="1" ht="12.75" x14ac:dyDescent="0.2">
      <c r="B410" s="7" t="s">
        <v>407</v>
      </c>
      <c r="C410" s="7"/>
      <c r="D410" s="29"/>
      <c r="E410" s="29"/>
      <c r="F410" s="37"/>
      <c r="G410" s="73">
        <v>132.55600000000001</v>
      </c>
      <c r="H410" s="73">
        <v>24.960999999999999</v>
      </c>
      <c r="I410" s="73">
        <v>0</v>
      </c>
      <c r="J410" s="73">
        <v>0</v>
      </c>
      <c r="K410" s="73">
        <v>0</v>
      </c>
      <c r="L410" s="73">
        <v>0</v>
      </c>
      <c r="M410" s="73">
        <v>0.2</v>
      </c>
      <c r="N410" s="73">
        <v>0</v>
      </c>
      <c r="O410" s="73">
        <v>0</v>
      </c>
      <c r="P410" s="73">
        <v>0</v>
      </c>
      <c r="Q410" s="73">
        <v>0</v>
      </c>
      <c r="R410" s="74">
        <v>0</v>
      </c>
      <c r="S410" s="75">
        <v>157.71700000000001</v>
      </c>
      <c r="V410" s="66"/>
    </row>
    <row r="411" spans="2:23" s="22" customFormat="1" ht="12.75" x14ac:dyDescent="0.2">
      <c r="B411" s="8" t="s">
        <v>408</v>
      </c>
      <c r="C411" s="8"/>
      <c r="D411" s="8"/>
      <c r="E411" s="8"/>
      <c r="F411" s="38"/>
      <c r="G411" s="76">
        <v>98.231999999999999</v>
      </c>
      <c r="H411" s="76">
        <v>5.516</v>
      </c>
      <c r="I411" s="76">
        <v>0</v>
      </c>
      <c r="J411" s="76">
        <v>0</v>
      </c>
      <c r="K411" s="76">
        <v>0</v>
      </c>
      <c r="L411" s="76">
        <v>0</v>
      </c>
      <c r="M411" s="76">
        <v>0</v>
      </c>
      <c r="N411" s="76">
        <v>0</v>
      </c>
      <c r="O411" s="76">
        <v>0</v>
      </c>
      <c r="P411" s="76">
        <v>0</v>
      </c>
      <c r="Q411" s="76">
        <v>0</v>
      </c>
      <c r="R411" s="77">
        <v>0</v>
      </c>
      <c r="S411" s="76">
        <v>103.748</v>
      </c>
      <c r="V411" s="66"/>
    </row>
    <row r="412" spans="2:23" s="22" customFormat="1" ht="12.75" x14ac:dyDescent="0.2">
      <c r="B412" s="23"/>
      <c r="C412" s="24"/>
      <c r="D412" s="24"/>
      <c r="E412" s="24"/>
      <c r="F412" s="39"/>
      <c r="G412" s="79"/>
      <c r="H412" s="79"/>
      <c r="I412" s="79"/>
      <c r="J412" s="79"/>
      <c r="K412" s="80"/>
      <c r="L412" s="80"/>
      <c r="M412" s="80"/>
      <c r="N412" s="80"/>
      <c r="O412" s="80"/>
      <c r="P412" s="80"/>
      <c r="Q412" s="80"/>
      <c r="R412" s="81"/>
      <c r="S412" s="80"/>
      <c r="W412" s="6"/>
    </row>
    <row r="413" spans="2:23" s="22" customFormat="1" ht="13.5" thickBot="1" x14ac:dyDescent="0.25">
      <c r="B413" s="10" t="s">
        <v>405</v>
      </c>
      <c r="C413" s="10"/>
      <c r="D413" s="10"/>
      <c r="E413" s="10"/>
      <c r="F413" s="40">
        <f>SUM(F3:F409)</f>
        <v>26968158</v>
      </c>
      <c r="G413" s="78">
        <v>9620.0669999999991</v>
      </c>
      <c r="H413" s="78">
        <v>9212.4429999999993</v>
      </c>
      <c r="I413" s="78">
        <v>1777.0640000000001</v>
      </c>
      <c r="J413" s="78">
        <v>336.48599999999999</v>
      </c>
      <c r="K413" s="78">
        <v>5093.3999999999996</v>
      </c>
      <c r="L413" s="78">
        <v>8.9380000000000006</v>
      </c>
      <c r="M413" s="78">
        <v>231.303</v>
      </c>
      <c r="N413" s="78">
        <v>1061.328</v>
      </c>
      <c r="O413" s="78">
        <v>929.94</v>
      </c>
      <c r="P413" s="78">
        <v>110.51600000000001</v>
      </c>
      <c r="Q413" s="78">
        <v>2604.069</v>
      </c>
      <c r="R413" s="78">
        <v>20.925999999999998</v>
      </c>
      <c r="S413" s="78">
        <v>31006.478999999999</v>
      </c>
      <c r="W413" s="6"/>
    </row>
    <row r="414" spans="2:23" s="6" customFormat="1" ht="13.5" thickTop="1" x14ac:dyDescent="0.2">
      <c r="S414" s="19"/>
    </row>
    <row r="415" spans="2:23" s="6" customFormat="1" ht="12.75" x14ac:dyDescent="0.2">
      <c r="B415" s="64"/>
    </row>
    <row r="416" spans="2:23" s="6" customFormat="1" ht="13.15" customHeight="1" x14ac:dyDescent="0.2">
      <c r="B416" s="127" t="s">
        <v>463</v>
      </c>
      <c r="C416" s="127"/>
      <c r="D416" s="127"/>
      <c r="E416" s="127"/>
      <c r="F416" s="127"/>
      <c r="G416" s="63"/>
      <c r="H416" s="63"/>
      <c r="I416" s="63"/>
      <c r="J416" s="63"/>
      <c r="K416" s="63"/>
    </row>
    <row r="417" spans="1:20" x14ac:dyDescent="0.25">
      <c r="B417" s="127"/>
      <c r="C417" s="127"/>
      <c r="D417" s="127"/>
      <c r="E417" s="127"/>
      <c r="F417" s="127"/>
      <c r="G417" s="63"/>
      <c r="H417" s="63"/>
      <c r="I417" s="63"/>
      <c r="J417" s="63"/>
      <c r="K417" s="63"/>
    </row>
    <row r="418" spans="1:20" x14ac:dyDescent="0.25">
      <c r="B418" s="127"/>
      <c r="C418" s="127"/>
      <c r="D418" s="127"/>
      <c r="E418" s="127"/>
      <c r="F418" s="127"/>
      <c r="G418" s="82"/>
      <c r="H418" s="82"/>
      <c r="I418" s="82"/>
      <c r="J418" s="82"/>
      <c r="K418" s="82"/>
    </row>
    <row r="419" spans="1:20" ht="42.75" customHeight="1" x14ac:dyDescent="0.25">
      <c r="B419" s="132" t="s">
        <v>860</v>
      </c>
      <c r="C419" s="133"/>
      <c r="D419" s="133"/>
      <c r="E419" s="133"/>
      <c r="F419" s="133"/>
      <c r="G419" s="87"/>
      <c r="H419" s="87"/>
      <c r="I419" s="87"/>
      <c r="J419" s="87"/>
      <c r="K419" s="87"/>
    </row>
    <row r="420" spans="1:20" ht="18" customHeight="1" x14ac:dyDescent="0.25">
      <c r="A420" s="6"/>
      <c r="B420" s="126" t="s">
        <v>475</v>
      </c>
      <c r="C420" s="126"/>
      <c r="D420" s="126"/>
      <c r="E420" s="126"/>
      <c r="F420" s="126"/>
      <c r="G420" s="62"/>
      <c r="H420" s="62"/>
      <c r="I420" s="62"/>
      <c r="J420" s="62"/>
      <c r="K420" s="62"/>
      <c r="T420"/>
    </row>
    <row r="421" spans="1:20" ht="37.5" customHeight="1" x14ac:dyDescent="0.25">
      <c r="A421" s="6"/>
      <c r="B421" s="126"/>
      <c r="C421" s="126"/>
      <c r="D421" s="126"/>
      <c r="E421" s="126"/>
      <c r="F421" s="126"/>
      <c r="G421" s="65"/>
      <c r="H421" s="62"/>
      <c r="I421" s="62"/>
      <c r="J421" s="62"/>
      <c r="K421" s="62"/>
      <c r="T421"/>
    </row>
    <row r="422" spans="1:20" x14ac:dyDescent="0.25">
      <c r="A422" s="6"/>
      <c r="B422" s="128" t="s">
        <v>466</v>
      </c>
      <c r="C422" s="128"/>
      <c r="D422" s="128"/>
      <c r="E422" s="128"/>
      <c r="F422" s="128"/>
      <c r="G422" s="62"/>
      <c r="H422" s="62"/>
      <c r="I422" s="62"/>
      <c r="J422" s="62"/>
      <c r="K422" s="62"/>
      <c r="T422"/>
    </row>
    <row r="423" spans="1:20" ht="16.149999999999999" customHeight="1" x14ac:dyDescent="0.25">
      <c r="A423" s="6"/>
      <c r="B423" s="129" t="s">
        <v>467</v>
      </c>
      <c r="C423" s="129"/>
      <c r="D423" s="129"/>
      <c r="E423" s="129"/>
      <c r="F423" s="129"/>
      <c r="G423" s="62"/>
      <c r="H423" s="62"/>
      <c r="I423" s="62"/>
      <c r="J423" s="62"/>
      <c r="K423" s="62"/>
      <c r="T423"/>
    </row>
    <row r="424" spans="1:20" x14ac:dyDescent="0.25">
      <c r="A424" s="6"/>
      <c r="B424" s="130" t="s">
        <v>441</v>
      </c>
      <c r="C424" s="130"/>
      <c r="D424" s="130"/>
      <c r="E424" s="130"/>
      <c r="F424" s="130"/>
      <c r="G424" s="62"/>
      <c r="H424" s="62"/>
      <c r="I424" s="62"/>
      <c r="J424" s="62"/>
      <c r="K424" s="62"/>
      <c r="T424"/>
    </row>
    <row r="425" spans="1:20" ht="14.45" customHeight="1" x14ac:dyDescent="0.25">
      <c r="A425" s="6"/>
      <c r="B425" s="126" t="s">
        <v>472</v>
      </c>
      <c r="C425" s="126"/>
      <c r="D425" s="126"/>
      <c r="E425" s="126"/>
      <c r="F425" s="126"/>
      <c r="G425" s="62"/>
      <c r="H425" s="62"/>
      <c r="I425" s="62"/>
      <c r="J425" s="62"/>
      <c r="K425" s="62"/>
      <c r="T425"/>
    </row>
    <row r="426" spans="1:20" x14ac:dyDescent="0.25">
      <c r="A426" s="6"/>
      <c r="B426" s="126"/>
      <c r="C426" s="126"/>
      <c r="D426" s="126"/>
      <c r="E426" s="126"/>
      <c r="F426" s="126"/>
      <c r="G426" s="62"/>
      <c r="H426" s="62"/>
      <c r="I426" s="62"/>
      <c r="J426" s="62"/>
      <c r="K426" s="62"/>
      <c r="T426"/>
    </row>
    <row r="427" spans="1:20" x14ac:dyDescent="0.25">
      <c r="B427" s="58"/>
      <c r="C427" s="59"/>
      <c r="D427" s="58"/>
      <c r="E427" s="58"/>
      <c r="F427" s="58"/>
    </row>
    <row r="428" spans="1:20" x14ac:dyDescent="0.25">
      <c r="B428" s="53"/>
      <c r="C428" s="54"/>
      <c r="D428" s="53"/>
      <c r="E428" s="53"/>
      <c r="F428" s="53"/>
    </row>
    <row r="429" spans="1:20" x14ac:dyDescent="0.25">
      <c r="B429" s="53"/>
      <c r="C429" s="54"/>
      <c r="D429" s="53"/>
      <c r="E429" s="53"/>
      <c r="F429" s="53"/>
    </row>
    <row r="430" spans="1:20" x14ac:dyDescent="0.25">
      <c r="B430" s="53"/>
      <c r="C430" s="54"/>
      <c r="D430" s="53"/>
      <c r="E430" s="53"/>
      <c r="F430" s="53"/>
    </row>
    <row r="431" spans="1:20" x14ac:dyDescent="0.25">
      <c r="B431" s="53"/>
      <c r="C431" s="54"/>
      <c r="D431" s="53"/>
      <c r="E431" s="53"/>
      <c r="F431" s="53"/>
    </row>
  </sheetData>
  <autoFilter ref="A3:S411" xr:uid="{00000000-0009-0000-0000-000007000000}"/>
  <mergeCells count="7">
    <mergeCell ref="B425:F426"/>
    <mergeCell ref="B416:F418"/>
    <mergeCell ref="B420:F421"/>
    <mergeCell ref="B422:F422"/>
    <mergeCell ref="B423:F423"/>
    <mergeCell ref="B424:F424"/>
    <mergeCell ref="B419:F419"/>
  </mergeCells>
  <hyperlinks>
    <hyperlink ref="B424" r:id="rId1" xr:uid="{00000000-0004-0000-0700-000000000000}"/>
  </hyperlinks>
  <pageMargins left="0.70866141732283472" right="0.70866141732283472" top="0.74803149606299213" bottom="0.74803149606299213" header="0.31496062992125984" footer="0.31496062992125984"/>
  <pageSetup paperSize="9" scale="38" fitToHeight="0" orientation="landscape" verticalDpi="4" r:id="rId2"/>
  <extLst>
    <ext xmlns:x14="http://schemas.microsoft.com/office/spreadsheetml/2009/9/main" uri="{78C0D931-6437-407d-A8EE-F0AAD7539E65}">
      <x14:conditionalFormattings>
        <x14:conditionalFormatting xmlns:xm="http://schemas.microsoft.com/office/excel/2006/main">
          <x14:cfRule type="expression" priority="1" id="{087EEDB0-F9FC-4BA9-BA97-CFAF002AB3AE}">
            <xm:f>IF('LA - Sites 2014'!G4&lt;3, IF(G4&gt;0, IF(G4&lt;&gt;#REF!,TRUE,FALSE),FALSE))</xm:f>
            <x14:dxf>
              <fill>
                <patternFill>
                  <bgColor rgb="FFFFFF00"/>
                </patternFill>
              </fill>
            </x14:dxf>
          </x14:cfRule>
          <xm:sqref>G4:R409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0">
    <tabColor theme="6" tint="0.79998168889431442"/>
    <pageSetUpPr fitToPage="1"/>
  </sheetPr>
  <dimension ref="A1:AE431"/>
  <sheetViews>
    <sheetView zoomScale="85" zoomScaleNormal="85" workbookViewId="0">
      <pane xSplit="6" ySplit="3" topLeftCell="G387" activePane="bottomRight" state="frozen"/>
      <selection activeCell="L424" sqref="L424"/>
      <selection pane="topRight" activeCell="L424" sqref="L424"/>
      <selection pane="bottomLeft" activeCell="L424" sqref="L424"/>
      <selection pane="bottomRight" activeCell="L424" sqref="L424"/>
    </sheetView>
  </sheetViews>
  <sheetFormatPr defaultColWidth="9.140625" defaultRowHeight="15" x14ac:dyDescent="0.25"/>
  <cols>
    <col min="1" max="1" width="3.28515625" style="3" customWidth="1"/>
    <col min="2" max="2" width="12.42578125" style="3" customWidth="1"/>
    <col min="3" max="3" width="27" style="3" bestFit="1" customWidth="1"/>
    <col min="4" max="4" width="23.42578125" style="3" bestFit="1" customWidth="1"/>
    <col min="5" max="5" width="14.28515625" style="3" bestFit="1" customWidth="1"/>
    <col min="6" max="6" width="20.7109375" style="3" customWidth="1"/>
    <col min="7" max="7" width="15.28515625" style="3" customWidth="1"/>
    <col min="8" max="8" width="14" style="3" bestFit="1" customWidth="1"/>
    <col min="9" max="9" width="16.140625" style="3" customWidth="1"/>
    <col min="10" max="10" width="14" style="3" bestFit="1" customWidth="1"/>
    <col min="11" max="19" width="11.7109375" style="3" customWidth="1"/>
    <col min="20" max="16384" width="9.140625" style="3"/>
  </cols>
  <sheetData>
    <row r="1" spans="1:31" ht="27.75" x14ac:dyDescent="0.25">
      <c r="A1" s="2" t="s">
        <v>413</v>
      </c>
      <c r="C1" s="9"/>
      <c r="D1" s="9"/>
      <c r="E1" s="9"/>
      <c r="F1" s="9"/>
      <c r="G1" s="9"/>
      <c r="H1" s="9"/>
      <c r="I1" s="9"/>
      <c r="J1" s="9"/>
      <c r="S1" s="11"/>
    </row>
    <row r="2" spans="1:31" s="6" customFormat="1" ht="13.15" customHeight="1" x14ac:dyDescent="0.2">
      <c r="B2" s="14"/>
      <c r="C2" s="14"/>
      <c r="D2" s="14"/>
      <c r="E2" s="14"/>
      <c r="F2" s="15"/>
    </row>
    <row r="3" spans="1:31"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c r="U3" s="5"/>
      <c r="V3" s="5"/>
      <c r="W3" s="32"/>
      <c r="X3" s="32"/>
      <c r="Y3" s="32"/>
      <c r="Z3" s="32"/>
      <c r="AA3" s="32"/>
      <c r="AB3" s="32"/>
      <c r="AC3" s="32"/>
      <c r="AD3" s="41"/>
      <c r="AE3" s="32"/>
    </row>
    <row r="4" spans="1:31" s="6" customFormat="1" ht="12.75" x14ac:dyDescent="0.2">
      <c r="B4" s="16" t="s">
        <v>476</v>
      </c>
      <c r="C4" s="16" t="s">
        <v>30</v>
      </c>
      <c r="D4" s="16" t="s">
        <v>7</v>
      </c>
      <c r="E4" s="16" t="s">
        <v>7</v>
      </c>
      <c r="F4" s="34">
        <v>102602</v>
      </c>
      <c r="G4" s="69">
        <v>4.3470000000000004</v>
      </c>
      <c r="H4" s="69">
        <v>0.93700000000000006</v>
      </c>
      <c r="I4" s="69">
        <v>0.62</v>
      </c>
      <c r="J4" s="69">
        <v>0</v>
      </c>
      <c r="K4" s="69">
        <v>0</v>
      </c>
      <c r="L4" s="69">
        <v>0</v>
      </c>
      <c r="M4" s="69">
        <v>1.84</v>
      </c>
      <c r="N4" s="69">
        <v>2.5449999999999999</v>
      </c>
      <c r="O4" s="69">
        <v>0</v>
      </c>
      <c r="P4" s="69">
        <v>0</v>
      </c>
      <c r="Q4" s="69">
        <v>0</v>
      </c>
      <c r="R4" s="70">
        <v>0</v>
      </c>
      <c r="S4" s="69">
        <v>10.289</v>
      </c>
      <c r="U4" s="66"/>
      <c r="V4" s="66"/>
      <c r="W4" s="66"/>
      <c r="X4" s="66"/>
      <c r="Y4" s="66"/>
      <c r="Z4" s="66"/>
      <c r="AA4" s="66"/>
      <c r="AB4" s="66"/>
      <c r="AC4" s="66"/>
      <c r="AD4" s="66"/>
      <c r="AE4" s="66"/>
    </row>
    <row r="5" spans="1:31" s="6" customFormat="1" ht="12.75" x14ac:dyDescent="0.2">
      <c r="B5" s="16" t="s">
        <v>477</v>
      </c>
      <c r="C5" s="16" t="s">
        <v>31</v>
      </c>
      <c r="D5" s="16" t="s">
        <v>7</v>
      </c>
      <c r="E5" s="16" t="s">
        <v>7</v>
      </c>
      <c r="F5" s="34">
        <v>107960</v>
      </c>
      <c r="G5" s="69">
        <v>17.404</v>
      </c>
      <c r="H5" s="69">
        <v>419.95600000000002</v>
      </c>
      <c r="I5" s="69">
        <v>0.315</v>
      </c>
      <c r="J5" s="69">
        <v>1.069</v>
      </c>
      <c r="K5" s="69">
        <v>0</v>
      </c>
      <c r="L5" s="69">
        <v>0</v>
      </c>
      <c r="M5" s="69">
        <v>0</v>
      </c>
      <c r="N5" s="69">
        <v>5.6550000000000002</v>
      </c>
      <c r="O5" s="69">
        <v>0</v>
      </c>
      <c r="P5" s="69">
        <v>0</v>
      </c>
      <c r="Q5" s="69">
        <v>0.125</v>
      </c>
      <c r="R5" s="70">
        <v>0</v>
      </c>
      <c r="S5" s="69">
        <v>444.52499999999998</v>
      </c>
      <c r="U5" s="66"/>
      <c r="V5" s="66"/>
      <c r="W5" s="66"/>
      <c r="X5" s="66"/>
      <c r="Y5" s="66"/>
      <c r="Z5" s="66"/>
      <c r="AA5" s="66"/>
      <c r="AB5" s="66"/>
      <c r="AC5" s="66"/>
      <c r="AD5" s="66"/>
      <c r="AE5" s="66"/>
    </row>
    <row r="6" spans="1:31" s="6" customFormat="1" ht="12.75" x14ac:dyDescent="0.2">
      <c r="B6" s="16" t="s">
        <v>478</v>
      </c>
      <c r="C6" s="16" t="s">
        <v>32</v>
      </c>
      <c r="D6" s="16" t="s">
        <v>11</v>
      </c>
      <c r="E6" s="16" t="s">
        <v>2</v>
      </c>
      <c r="F6" s="34">
        <v>27443</v>
      </c>
      <c r="G6" s="69">
        <v>1.772</v>
      </c>
      <c r="H6" s="69">
        <v>0.01</v>
      </c>
      <c r="I6" s="69">
        <v>0</v>
      </c>
      <c r="J6" s="69">
        <v>0</v>
      </c>
      <c r="K6" s="69">
        <v>0</v>
      </c>
      <c r="L6" s="69">
        <v>0</v>
      </c>
      <c r="M6" s="69">
        <v>0</v>
      </c>
      <c r="N6" s="69">
        <v>0</v>
      </c>
      <c r="O6" s="69">
        <v>0</v>
      </c>
      <c r="P6" s="69">
        <v>0</v>
      </c>
      <c r="Q6" s="69">
        <v>5.08</v>
      </c>
      <c r="R6" s="70">
        <v>0</v>
      </c>
      <c r="S6" s="69">
        <v>6.8620000000000001</v>
      </c>
      <c r="U6" s="66"/>
      <c r="V6" s="66"/>
      <c r="W6" s="66"/>
      <c r="X6" s="66"/>
      <c r="Y6" s="66"/>
      <c r="Z6" s="66"/>
      <c r="AA6" s="66"/>
      <c r="AB6" s="66"/>
      <c r="AC6" s="66"/>
      <c r="AD6" s="66"/>
      <c r="AE6" s="66"/>
    </row>
    <row r="7" spans="1:31" s="6" customFormat="1" ht="12.75" x14ac:dyDescent="0.2">
      <c r="B7" s="16" t="s">
        <v>479</v>
      </c>
      <c r="C7" s="16" t="s">
        <v>33</v>
      </c>
      <c r="D7" s="16" t="s">
        <v>12</v>
      </c>
      <c r="E7" s="16" t="s">
        <v>2</v>
      </c>
      <c r="F7" s="34">
        <v>45184</v>
      </c>
      <c r="G7" s="69">
        <v>5.2590000000000003</v>
      </c>
      <c r="H7" s="69">
        <v>83.620999999999995</v>
      </c>
      <c r="I7" s="69">
        <v>0.24299999999999999</v>
      </c>
      <c r="J7" s="69">
        <v>2.2989999999999999</v>
      </c>
      <c r="K7" s="69">
        <v>0</v>
      </c>
      <c r="L7" s="69">
        <v>0</v>
      </c>
      <c r="M7" s="69">
        <v>0</v>
      </c>
      <c r="N7" s="69">
        <v>2.0059999999999998</v>
      </c>
      <c r="O7" s="69">
        <v>0</v>
      </c>
      <c r="P7" s="69">
        <v>0</v>
      </c>
      <c r="Q7" s="69">
        <v>49</v>
      </c>
      <c r="R7" s="70">
        <v>0</v>
      </c>
      <c r="S7" s="69">
        <v>142.42699999999999</v>
      </c>
      <c r="U7" s="66"/>
      <c r="V7" s="66"/>
      <c r="W7" s="66"/>
      <c r="X7" s="66"/>
      <c r="Y7" s="66"/>
      <c r="Z7" s="66"/>
      <c r="AA7" s="66"/>
      <c r="AB7" s="66"/>
      <c r="AC7" s="66"/>
      <c r="AD7" s="66"/>
      <c r="AE7" s="66"/>
    </row>
    <row r="8" spans="1:31" s="6" customFormat="1" ht="12.75" x14ac:dyDescent="0.2">
      <c r="B8" s="16" t="s">
        <v>480</v>
      </c>
      <c r="C8" s="16" t="s">
        <v>34</v>
      </c>
      <c r="D8" s="16" t="s">
        <v>15</v>
      </c>
      <c r="E8" s="16" t="s">
        <v>2</v>
      </c>
      <c r="F8" s="34">
        <v>54461.000000000007</v>
      </c>
      <c r="G8" s="69">
        <v>5.2720000000000002</v>
      </c>
      <c r="H8" s="69">
        <v>0.189</v>
      </c>
      <c r="I8" s="69">
        <v>0.55400000000000005</v>
      </c>
      <c r="J8" s="69">
        <v>0</v>
      </c>
      <c r="K8" s="69">
        <v>0</v>
      </c>
      <c r="L8" s="69">
        <v>0</v>
      </c>
      <c r="M8" s="69">
        <v>0</v>
      </c>
      <c r="N8" s="69">
        <v>0</v>
      </c>
      <c r="O8" s="69">
        <v>0</v>
      </c>
      <c r="P8" s="69">
        <v>0</v>
      </c>
      <c r="Q8" s="69">
        <v>0</v>
      </c>
      <c r="R8" s="70">
        <v>0</v>
      </c>
      <c r="S8" s="69">
        <v>6.0149999999999997</v>
      </c>
      <c r="U8" s="66"/>
      <c r="V8" s="66"/>
      <c r="W8" s="66"/>
      <c r="X8" s="66"/>
      <c r="Y8" s="66"/>
      <c r="Z8" s="66"/>
      <c r="AA8" s="66"/>
      <c r="AB8" s="66"/>
      <c r="AC8" s="66"/>
      <c r="AD8" s="66"/>
      <c r="AE8" s="66"/>
    </row>
    <row r="9" spans="1:31" s="6" customFormat="1" ht="12.75" x14ac:dyDescent="0.2">
      <c r="B9" s="16" t="s">
        <v>481</v>
      </c>
      <c r="C9" s="16" t="s">
        <v>35</v>
      </c>
      <c r="D9" s="16" t="s">
        <v>7</v>
      </c>
      <c r="E9" s="16" t="s">
        <v>7</v>
      </c>
      <c r="F9" s="34">
        <v>53296</v>
      </c>
      <c r="G9" s="69">
        <v>8.6440000000000001</v>
      </c>
      <c r="H9" s="69">
        <v>14.706</v>
      </c>
      <c r="I9" s="69">
        <v>1.1890000000000001</v>
      </c>
      <c r="J9" s="69">
        <v>0.249</v>
      </c>
      <c r="K9" s="69">
        <v>0</v>
      </c>
      <c r="L9" s="69">
        <v>0</v>
      </c>
      <c r="M9" s="69">
        <v>0.501</v>
      </c>
      <c r="N9" s="69">
        <v>3.0329999999999999</v>
      </c>
      <c r="O9" s="69">
        <v>0</v>
      </c>
      <c r="P9" s="69">
        <v>0</v>
      </c>
      <c r="Q9" s="69">
        <v>0</v>
      </c>
      <c r="R9" s="70">
        <v>0</v>
      </c>
      <c r="S9" s="69">
        <v>28.321000000000002</v>
      </c>
      <c r="U9" s="66"/>
      <c r="V9" s="66"/>
      <c r="W9" s="66"/>
      <c r="X9" s="66"/>
      <c r="Y9" s="66"/>
      <c r="Z9" s="66"/>
      <c r="AA9" s="66"/>
      <c r="AB9" s="66"/>
      <c r="AC9" s="66"/>
      <c r="AD9" s="66"/>
      <c r="AE9" s="66"/>
    </row>
    <row r="10" spans="1:31" s="6" customFormat="1" ht="12.75" x14ac:dyDescent="0.2">
      <c r="B10" s="16" t="s">
        <v>482</v>
      </c>
      <c r="C10" s="16" t="s">
        <v>36</v>
      </c>
      <c r="D10" s="16" t="s">
        <v>7</v>
      </c>
      <c r="E10" s="16" t="s">
        <v>7</v>
      </c>
      <c r="F10" s="34">
        <v>44911</v>
      </c>
      <c r="G10" s="69">
        <v>4.242</v>
      </c>
      <c r="H10" s="69">
        <v>240.315</v>
      </c>
      <c r="I10" s="69">
        <v>279.75099999999998</v>
      </c>
      <c r="J10" s="69">
        <v>0</v>
      </c>
      <c r="K10" s="69">
        <v>0</v>
      </c>
      <c r="L10" s="69">
        <v>0.5</v>
      </c>
      <c r="M10" s="69">
        <v>0</v>
      </c>
      <c r="N10" s="69">
        <v>0</v>
      </c>
      <c r="O10" s="69">
        <v>0</v>
      </c>
      <c r="P10" s="69">
        <v>0</v>
      </c>
      <c r="Q10" s="69">
        <v>0</v>
      </c>
      <c r="R10" s="70">
        <v>0</v>
      </c>
      <c r="S10" s="69">
        <v>524.80799999999999</v>
      </c>
      <c r="U10" s="66"/>
      <c r="V10" s="66"/>
      <c r="W10" s="66"/>
      <c r="X10" s="66"/>
      <c r="Y10" s="66"/>
      <c r="Z10" s="66"/>
      <c r="AA10" s="66"/>
      <c r="AB10" s="66"/>
      <c r="AC10" s="66"/>
      <c r="AD10" s="66"/>
      <c r="AE10" s="66"/>
    </row>
    <row r="11" spans="1:31" s="6" customFormat="1" ht="12.75" x14ac:dyDescent="0.2">
      <c r="B11" s="16" t="s">
        <v>483</v>
      </c>
      <c r="C11" s="16" t="s">
        <v>37</v>
      </c>
      <c r="D11" s="16" t="s">
        <v>11</v>
      </c>
      <c r="E11" s="16" t="s">
        <v>2</v>
      </c>
      <c r="F11" s="34">
        <v>69495</v>
      </c>
      <c r="G11" s="69">
        <v>21.73</v>
      </c>
      <c r="H11" s="69">
        <v>6.0000000000000001E-3</v>
      </c>
      <c r="I11" s="69">
        <v>0</v>
      </c>
      <c r="J11" s="69">
        <v>2.0920000000000001</v>
      </c>
      <c r="K11" s="69">
        <v>0</v>
      </c>
      <c r="L11" s="69">
        <v>0</v>
      </c>
      <c r="M11" s="69">
        <v>0.752</v>
      </c>
      <c r="N11" s="69">
        <v>3.0179999999999998</v>
      </c>
      <c r="O11" s="69">
        <v>0</v>
      </c>
      <c r="P11" s="69">
        <v>0</v>
      </c>
      <c r="Q11" s="69">
        <v>0</v>
      </c>
      <c r="R11" s="70">
        <v>0</v>
      </c>
      <c r="S11" s="69">
        <v>27.597999999999999</v>
      </c>
      <c r="U11" s="66"/>
      <c r="V11" s="66"/>
      <c r="W11" s="66"/>
      <c r="X11" s="66"/>
      <c r="Y11" s="66"/>
      <c r="Z11" s="66"/>
      <c r="AA11" s="66"/>
      <c r="AB11" s="66"/>
      <c r="AC11" s="66"/>
      <c r="AD11" s="66"/>
      <c r="AE11" s="66"/>
    </row>
    <row r="12" spans="1:31" s="6" customFormat="1" ht="12.75" x14ac:dyDescent="0.2">
      <c r="B12" s="16" t="s">
        <v>484</v>
      </c>
      <c r="C12" s="16" t="s">
        <v>38</v>
      </c>
      <c r="D12" s="16" t="s">
        <v>15</v>
      </c>
      <c r="E12" s="16" t="s">
        <v>2</v>
      </c>
      <c r="F12" s="34">
        <v>51830.999999999993</v>
      </c>
      <c r="G12" s="69">
        <v>5.5730000000000004</v>
      </c>
      <c r="H12" s="69">
        <v>9.5000000000000001E-2</v>
      </c>
      <c r="I12" s="69">
        <v>0</v>
      </c>
      <c r="J12" s="69">
        <v>0</v>
      </c>
      <c r="K12" s="69">
        <v>0</v>
      </c>
      <c r="L12" s="69">
        <v>0</v>
      </c>
      <c r="M12" s="69">
        <v>0</v>
      </c>
      <c r="N12" s="69">
        <v>3.0179999999999998</v>
      </c>
      <c r="O12" s="69">
        <v>0</v>
      </c>
      <c r="P12" s="69">
        <v>0</v>
      </c>
      <c r="Q12" s="69">
        <v>0</v>
      </c>
      <c r="R12" s="70">
        <v>0</v>
      </c>
      <c r="S12" s="69">
        <v>8.6859999999999999</v>
      </c>
      <c r="U12" s="66"/>
      <c r="V12" s="66"/>
      <c r="W12" s="66"/>
      <c r="X12" s="66"/>
      <c r="Y12" s="66"/>
      <c r="Z12" s="66"/>
      <c r="AA12" s="66"/>
      <c r="AB12" s="66"/>
      <c r="AC12" s="66"/>
      <c r="AD12" s="66"/>
      <c r="AE12" s="66"/>
    </row>
    <row r="13" spans="1:31" s="6" customFormat="1" ht="12.75" x14ac:dyDescent="0.2">
      <c r="B13" s="16" t="s">
        <v>485</v>
      </c>
      <c r="C13" s="16" t="s">
        <v>21</v>
      </c>
      <c r="D13" s="16" t="s">
        <v>11</v>
      </c>
      <c r="E13" s="16" t="s">
        <v>2</v>
      </c>
      <c r="F13" s="34">
        <v>48639</v>
      </c>
      <c r="G13" s="69">
        <v>7.3849999999999998</v>
      </c>
      <c r="H13" s="69">
        <v>4.2000000000000003E-2</v>
      </c>
      <c r="I13" s="69">
        <v>0</v>
      </c>
      <c r="J13" s="69">
        <v>0</v>
      </c>
      <c r="K13" s="69">
        <v>0</v>
      </c>
      <c r="L13" s="69">
        <v>0</v>
      </c>
      <c r="M13" s="69">
        <v>1.95</v>
      </c>
      <c r="N13" s="69">
        <v>1.2</v>
      </c>
      <c r="O13" s="69">
        <v>0</v>
      </c>
      <c r="P13" s="69">
        <v>0</v>
      </c>
      <c r="Q13" s="69">
        <v>0</v>
      </c>
      <c r="R13" s="70">
        <v>0</v>
      </c>
      <c r="S13" s="69">
        <v>10.577</v>
      </c>
      <c r="U13" s="66"/>
      <c r="V13" s="66"/>
      <c r="W13" s="66"/>
      <c r="X13" s="66"/>
      <c r="Y13" s="66"/>
      <c r="Z13" s="66"/>
      <c r="AA13" s="66"/>
      <c r="AB13" s="66"/>
      <c r="AC13" s="66"/>
      <c r="AD13" s="66"/>
      <c r="AE13" s="66"/>
    </row>
    <row r="14" spans="1:31" s="6" customFormat="1" ht="12.75" x14ac:dyDescent="0.2">
      <c r="B14" s="16" t="s">
        <v>486</v>
      </c>
      <c r="C14" s="16" t="s">
        <v>39</v>
      </c>
      <c r="D14" s="16" t="s">
        <v>11</v>
      </c>
      <c r="E14" s="16" t="s">
        <v>2</v>
      </c>
      <c r="F14" s="34">
        <v>70410</v>
      </c>
      <c r="G14" s="69">
        <v>30.257999999999999</v>
      </c>
      <c r="H14" s="69">
        <v>1.538</v>
      </c>
      <c r="I14" s="69">
        <v>0</v>
      </c>
      <c r="J14" s="69">
        <v>0</v>
      </c>
      <c r="K14" s="69">
        <v>0</v>
      </c>
      <c r="L14" s="69">
        <v>0</v>
      </c>
      <c r="M14" s="69">
        <v>0.34</v>
      </c>
      <c r="N14" s="69">
        <v>20.613</v>
      </c>
      <c r="O14" s="69">
        <v>0</v>
      </c>
      <c r="P14" s="69">
        <v>0</v>
      </c>
      <c r="Q14" s="69">
        <v>0</v>
      </c>
      <c r="R14" s="70">
        <v>0</v>
      </c>
      <c r="S14" s="69">
        <v>52.749000000000002</v>
      </c>
      <c r="U14" s="66"/>
      <c r="V14" s="66"/>
      <c r="W14" s="66"/>
      <c r="X14" s="66"/>
      <c r="Y14" s="66"/>
      <c r="Z14" s="66"/>
      <c r="AA14" s="66"/>
      <c r="AB14" s="66"/>
      <c r="AC14" s="66"/>
      <c r="AD14" s="66"/>
      <c r="AE14" s="66"/>
    </row>
    <row r="15" spans="1:31" s="6" customFormat="1" ht="12.75" x14ac:dyDescent="0.2">
      <c r="B15" s="16" t="s">
        <v>487</v>
      </c>
      <c r="C15" s="16" t="s">
        <v>40</v>
      </c>
      <c r="D15" s="16" t="s">
        <v>26</v>
      </c>
      <c r="E15" s="16" t="s">
        <v>2</v>
      </c>
      <c r="F15" s="34">
        <v>38525</v>
      </c>
      <c r="G15" s="69">
        <v>7.5250000000000004</v>
      </c>
      <c r="H15" s="69">
        <v>5.8999999999999997E-2</v>
      </c>
      <c r="I15" s="69">
        <v>0</v>
      </c>
      <c r="J15" s="69">
        <v>0.499</v>
      </c>
      <c r="K15" s="69">
        <v>0</v>
      </c>
      <c r="L15" s="69">
        <v>0</v>
      </c>
      <c r="M15" s="69">
        <v>0</v>
      </c>
      <c r="N15" s="69">
        <v>0.105</v>
      </c>
      <c r="O15" s="69">
        <v>0</v>
      </c>
      <c r="P15" s="69">
        <v>0</v>
      </c>
      <c r="Q15" s="69">
        <v>0</v>
      </c>
      <c r="R15" s="70">
        <v>0</v>
      </c>
      <c r="S15" s="69">
        <v>8.1880000000000006</v>
      </c>
      <c r="U15" s="66"/>
      <c r="V15" s="66"/>
      <c r="W15" s="66"/>
      <c r="X15" s="66"/>
      <c r="Y15" s="66"/>
      <c r="Z15" s="66"/>
      <c r="AA15" s="66"/>
      <c r="AB15" s="66"/>
      <c r="AC15" s="66"/>
      <c r="AD15" s="66"/>
      <c r="AE15" s="66"/>
    </row>
    <row r="16" spans="1:31" s="6" customFormat="1" ht="12.75" x14ac:dyDescent="0.2">
      <c r="B16" s="16" t="s">
        <v>488</v>
      </c>
      <c r="C16" s="16" t="s">
        <v>20</v>
      </c>
      <c r="D16" s="16" t="s">
        <v>6</v>
      </c>
      <c r="E16" s="16" t="s">
        <v>2</v>
      </c>
      <c r="F16" s="34">
        <v>70606</v>
      </c>
      <c r="G16" s="69">
        <v>2.6139999999999999</v>
      </c>
      <c r="H16" s="69">
        <v>3.0000000000000001E-3</v>
      </c>
      <c r="I16" s="69">
        <v>0</v>
      </c>
      <c r="J16" s="69">
        <v>0</v>
      </c>
      <c r="K16" s="69">
        <v>0</v>
      </c>
      <c r="L16" s="69">
        <v>0</v>
      </c>
      <c r="M16" s="69">
        <v>0</v>
      </c>
      <c r="N16" s="69">
        <v>0</v>
      </c>
      <c r="O16" s="69">
        <v>0</v>
      </c>
      <c r="P16" s="69">
        <v>0</v>
      </c>
      <c r="Q16" s="69">
        <v>0</v>
      </c>
      <c r="R16" s="70">
        <v>0</v>
      </c>
      <c r="S16" s="69">
        <v>2.6160000000000001</v>
      </c>
      <c r="U16" s="66"/>
      <c r="V16" s="66"/>
      <c r="W16" s="66"/>
      <c r="X16" s="66"/>
      <c r="Y16" s="66"/>
      <c r="Z16" s="66"/>
      <c r="AA16" s="66"/>
      <c r="AB16" s="66"/>
      <c r="AC16" s="66"/>
      <c r="AD16" s="66"/>
      <c r="AE16" s="66"/>
    </row>
    <row r="17" spans="2:31" s="6" customFormat="1" ht="12.75" x14ac:dyDescent="0.2">
      <c r="B17" s="16" t="s">
        <v>489</v>
      </c>
      <c r="C17" s="16" t="s">
        <v>41</v>
      </c>
      <c r="D17" s="16" t="s">
        <v>6</v>
      </c>
      <c r="E17" s="16" t="s">
        <v>2</v>
      </c>
      <c r="F17" s="34">
        <v>135506</v>
      </c>
      <c r="G17" s="69">
        <v>2.0680000000000001</v>
      </c>
      <c r="H17" s="69">
        <v>5.0000000000000001E-3</v>
      </c>
      <c r="I17" s="69">
        <v>0</v>
      </c>
      <c r="J17" s="69">
        <v>0</v>
      </c>
      <c r="K17" s="69">
        <v>0</v>
      </c>
      <c r="L17" s="69">
        <v>0</v>
      </c>
      <c r="M17" s="69">
        <v>0</v>
      </c>
      <c r="N17" s="69">
        <v>0</v>
      </c>
      <c r="O17" s="69">
        <v>0</v>
      </c>
      <c r="P17" s="69">
        <v>0</v>
      </c>
      <c r="Q17" s="69">
        <v>0</v>
      </c>
      <c r="R17" s="70">
        <v>0</v>
      </c>
      <c r="S17" s="69">
        <v>2.073</v>
      </c>
      <c r="U17" s="66"/>
      <c r="V17" s="66"/>
      <c r="W17" s="66"/>
      <c r="X17" s="66"/>
      <c r="Y17" s="66"/>
      <c r="Z17" s="66"/>
      <c r="AA17" s="66"/>
      <c r="AB17" s="66"/>
      <c r="AC17" s="66"/>
      <c r="AD17" s="66"/>
      <c r="AE17" s="66"/>
    </row>
    <row r="18" spans="2:31" s="6" customFormat="1" ht="12.75" x14ac:dyDescent="0.2">
      <c r="B18" s="16" t="s">
        <v>490</v>
      </c>
      <c r="C18" s="16" t="s">
        <v>42</v>
      </c>
      <c r="D18" s="16" t="s">
        <v>406</v>
      </c>
      <c r="E18" s="16" t="s">
        <v>2</v>
      </c>
      <c r="F18" s="34">
        <v>103465</v>
      </c>
      <c r="G18" s="69">
        <v>15.465</v>
      </c>
      <c r="H18" s="69">
        <v>26.308</v>
      </c>
      <c r="I18" s="69">
        <v>2.4E-2</v>
      </c>
      <c r="J18" s="69">
        <v>0</v>
      </c>
      <c r="K18" s="69">
        <v>0</v>
      </c>
      <c r="L18" s="69">
        <v>0</v>
      </c>
      <c r="M18" s="69">
        <v>0.38500000000000001</v>
      </c>
      <c r="N18" s="69">
        <v>0</v>
      </c>
      <c r="O18" s="69">
        <v>0</v>
      </c>
      <c r="P18" s="69">
        <v>0</v>
      </c>
      <c r="Q18" s="69">
        <v>0</v>
      </c>
      <c r="R18" s="70">
        <v>0</v>
      </c>
      <c r="S18" s="69">
        <v>42.182000000000002</v>
      </c>
      <c r="U18" s="66"/>
      <c r="V18" s="66"/>
      <c r="W18" s="66"/>
      <c r="X18" s="66"/>
      <c r="Y18" s="66"/>
      <c r="Z18" s="66"/>
      <c r="AA18" s="66"/>
      <c r="AB18" s="66"/>
      <c r="AC18" s="66"/>
      <c r="AD18" s="66"/>
      <c r="AE18" s="66"/>
    </row>
    <row r="19" spans="2:31" s="6" customFormat="1" ht="12.75" x14ac:dyDescent="0.2">
      <c r="B19" s="16" t="s">
        <v>491</v>
      </c>
      <c r="C19" s="16" t="s">
        <v>43</v>
      </c>
      <c r="D19" s="16" t="s">
        <v>12</v>
      </c>
      <c r="E19" s="16" t="s">
        <v>2</v>
      </c>
      <c r="F19" s="34">
        <v>33168</v>
      </c>
      <c r="G19" s="69">
        <v>1.3169999999999999</v>
      </c>
      <c r="H19" s="69">
        <v>5.5819999999999999</v>
      </c>
      <c r="I19" s="69">
        <v>0</v>
      </c>
      <c r="J19" s="69">
        <v>0</v>
      </c>
      <c r="K19" s="69">
        <v>0</v>
      </c>
      <c r="L19" s="69">
        <v>0</v>
      </c>
      <c r="M19" s="69">
        <v>0</v>
      </c>
      <c r="N19" s="69">
        <v>2.3250000000000002</v>
      </c>
      <c r="O19" s="69">
        <v>0</v>
      </c>
      <c r="P19" s="69">
        <v>0</v>
      </c>
      <c r="Q19" s="69">
        <v>0</v>
      </c>
      <c r="R19" s="70">
        <v>0</v>
      </c>
      <c r="S19" s="69">
        <v>9.2240000000000002</v>
      </c>
      <c r="U19" s="66"/>
      <c r="V19" s="66"/>
      <c r="W19" s="66"/>
      <c r="X19" s="66"/>
      <c r="Y19" s="66"/>
      <c r="Z19" s="66"/>
      <c r="AA19" s="66"/>
      <c r="AB19" s="66"/>
      <c r="AC19" s="66"/>
      <c r="AD19" s="66"/>
      <c r="AE19" s="66"/>
    </row>
    <row r="20" spans="2:31" s="6" customFormat="1" ht="12.75" x14ac:dyDescent="0.2">
      <c r="B20" s="16" t="s">
        <v>492</v>
      </c>
      <c r="C20" s="16" t="s">
        <v>44</v>
      </c>
      <c r="D20" s="16" t="s">
        <v>26</v>
      </c>
      <c r="E20" s="16" t="s">
        <v>2</v>
      </c>
      <c r="F20" s="34">
        <v>74283</v>
      </c>
      <c r="G20" s="69">
        <v>4.4630000000000001</v>
      </c>
      <c r="H20" s="69">
        <v>6.0000000000000001E-3</v>
      </c>
      <c r="I20" s="69">
        <v>0</v>
      </c>
      <c r="J20" s="69">
        <v>0</v>
      </c>
      <c r="K20" s="69">
        <v>0</v>
      </c>
      <c r="L20" s="69">
        <v>0</v>
      </c>
      <c r="M20" s="69">
        <v>1.2</v>
      </c>
      <c r="N20" s="69">
        <v>15.195</v>
      </c>
      <c r="O20" s="69">
        <v>0</v>
      </c>
      <c r="P20" s="69">
        <v>0</v>
      </c>
      <c r="Q20" s="69">
        <v>0</v>
      </c>
      <c r="R20" s="70">
        <v>0</v>
      </c>
      <c r="S20" s="69">
        <v>20.864000000000001</v>
      </c>
      <c r="U20" s="66"/>
      <c r="V20" s="66"/>
      <c r="W20" s="66"/>
      <c r="X20" s="66"/>
      <c r="Y20" s="66"/>
      <c r="Z20" s="66"/>
      <c r="AA20" s="66"/>
      <c r="AB20" s="66"/>
      <c r="AC20" s="66"/>
      <c r="AD20" s="66"/>
      <c r="AE20" s="66"/>
    </row>
    <row r="21" spans="2:31" s="6" customFormat="1" ht="12.75" x14ac:dyDescent="0.2">
      <c r="B21" s="16" t="s">
        <v>493</v>
      </c>
      <c r="C21" s="16" t="s">
        <v>45</v>
      </c>
      <c r="D21" s="16" t="s">
        <v>11</v>
      </c>
      <c r="E21" s="16" t="s">
        <v>2</v>
      </c>
      <c r="F21" s="34">
        <v>69291</v>
      </c>
      <c r="G21" s="69">
        <v>14.782999999999999</v>
      </c>
      <c r="H21" s="69">
        <v>1</v>
      </c>
      <c r="I21" s="69">
        <v>0</v>
      </c>
      <c r="J21" s="69">
        <v>3.1859999999999999</v>
      </c>
      <c r="K21" s="69">
        <v>0</v>
      </c>
      <c r="L21" s="69">
        <v>0</v>
      </c>
      <c r="M21" s="69">
        <v>0.56000000000000005</v>
      </c>
      <c r="N21" s="69">
        <v>0.8</v>
      </c>
      <c r="O21" s="69">
        <v>8</v>
      </c>
      <c r="P21" s="69">
        <v>0</v>
      </c>
      <c r="Q21" s="69">
        <v>0.75</v>
      </c>
      <c r="R21" s="70">
        <v>0</v>
      </c>
      <c r="S21" s="69">
        <v>29.079000000000001</v>
      </c>
      <c r="U21" s="66"/>
      <c r="V21" s="66"/>
      <c r="W21" s="66"/>
      <c r="X21" s="66"/>
      <c r="Y21" s="66"/>
      <c r="Z21" s="66"/>
      <c r="AA21" s="66"/>
      <c r="AB21" s="66"/>
      <c r="AC21" s="66"/>
      <c r="AD21" s="66"/>
      <c r="AE21" s="66"/>
    </row>
    <row r="22" spans="2:31" s="6" customFormat="1" ht="12.75" x14ac:dyDescent="0.2">
      <c r="B22" s="16" t="s">
        <v>494</v>
      </c>
      <c r="C22" s="16" t="s">
        <v>46</v>
      </c>
      <c r="D22" s="16" t="s">
        <v>15</v>
      </c>
      <c r="E22" s="16" t="s">
        <v>2</v>
      </c>
      <c r="F22" s="34">
        <v>49473</v>
      </c>
      <c r="G22" s="69">
        <v>29.094000000000001</v>
      </c>
      <c r="H22" s="69">
        <v>3.6179999999999999</v>
      </c>
      <c r="I22" s="69">
        <v>6.0000000000000001E-3</v>
      </c>
      <c r="J22" s="69">
        <v>3.4729999999999999</v>
      </c>
      <c r="K22" s="69">
        <v>0</v>
      </c>
      <c r="L22" s="69">
        <v>0</v>
      </c>
      <c r="M22" s="69">
        <v>0</v>
      </c>
      <c r="N22" s="69">
        <v>3.4289999999999998</v>
      </c>
      <c r="O22" s="69">
        <v>0</v>
      </c>
      <c r="P22" s="69">
        <v>0</v>
      </c>
      <c r="Q22" s="69">
        <v>0</v>
      </c>
      <c r="R22" s="70">
        <v>3.9670000000000001</v>
      </c>
      <c r="S22" s="69">
        <v>43.585999999999999</v>
      </c>
      <c r="U22" s="66"/>
      <c r="V22" s="66"/>
      <c r="W22" s="66"/>
      <c r="X22" s="66"/>
      <c r="Y22" s="66"/>
      <c r="Z22" s="66"/>
      <c r="AA22" s="66"/>
      <c r="AB22" s="66"/>
      <c r="AC22" s="66"/>
      <c r="AD22" s="66"/>
      <c r="AE22" s="66"/>
    </row>
    <row r="23" spans="2:31" s="6" customFormat="1" ht="12.75" x14ac:dyDescent="0.2">
      <c r="B23" s="16" t="s">
        <v>495</v>
      </c>
      <c r="C23" s="16" t="s">
        <v>47</v>
      </c>
      <c r="D23" s="16" t="s">
        <v>5</v>
      </c>
      <c r="E23" s="16" t="s">
        <v>2</v>
      </c>
      <c r="F23" s="34">
        <v>71743</v>
      </c>
      <c r="G23" s="69">
        <v>13.28</v>
      </c>
      <c r="H23" s="69">
        <v>0.11799999999999999</v>
      </c>
      <c r="I23" s="69">
        <v>7.0999999999999994E-2</v>
      </c>
      <c r="J23" s="69">
        <v>0</v>
      </c>
      <c r="K23" s="69">
        <v>0</v>
      </c>
      <c r="L23" s="69">
        <v>0</v>
      </c>
      <c r="M23" s="69">
        <v>0</v>
      </c>
      <c r="N23" s="69">
        <v>0</v>
      </c>
      <c r="O23" s="69">
        <v>0</v>
      </c>
      <c r="P23" s="69">
        <v>0</v>
      </c>
      <c r="Q23" s="69">
        <v>0</v>
      </c>
      <c r="R23" s="70">
        <v>0</v>
      </c>
      <c r="S23" s="69">
        <v>13.468</v>
      </c>
      <c r="U23" s="66"/>
      <c r="V23" s="66"/>
      <c r="W23" s="66"/>
      <c r="X23" s="66"/>
      <c r="Y23" s="66"/>
      <c r="Z23" s="66"/>
      <c r="AA23" s="66"/>
      <c r="AB23" s="66"/>
      <c r="AC23" s="66"/>
      <c r="AD23" s="66"/>
      <c r="AE23" s="66"/>
    </row>
    <row r="24" spans="2:31" s="6" customFormat="1" ht="12.75" x14ac:dyDescent="0.2">
      <c r="B24" s="16" t="s">
        <v>496</v>
      </c>
      <c r="C24" s="16" t="s">
        <v>48</v>
      </c>
      <c r="D24" s="16" t="s">
        <v>26</v>
      </c>
      <c r="E24" s="16" t="s">
        <v>2</v>
      </c>
      <c r="F24" s="34">
        <v>65671</v>
      </c>
      <c r="G24" s="69">
        <v>7.1459999999999999</v>
      </c>
      <c r="H24" s="69">
        <v>0.379</v>
      </c>
      <c r="I24" s="69">
        <v>0.04</v>
      </c>
      <c r="J24" s="69">
        <v>1.8129999999999999</v>
      </c>
      <c r="K24" s="69">
        <v>0</v>
      </c>
      <c r="L24" s="69">
        <v>0</v>
      </c>
      <c r="M24" s="69">
        <v>0.15</v>
      </c>
      <c r="N24" s="69">
        <v>14.128</v>
      </c>
      <c r="O24" s="69">
        <v>0</v>
      </c>
      <c r="P24" s="69">
        <v>0</v>
      </c>
      <c r="Q24" s="69">
        <v>6.55</v>
      </c>
      <c r="R24" s="70">
        <v>0</v>
      </c>
      <c r="S24" s="69">
        <v>30.206</v>
      </c>
      <c r="U24" s="66"/>
      <c r="V24" s="66"/>
      <c r="W24" s="66"/>
      <c r="X24" s="66"/>
      <c r="Y24" s="66"/>
      <c r="Z24" s="66"/>
      <c r="AA24" s="66"/>
      <c r="AB24" s="66"/>
      <c r="AC24" s="66"/>
      <c r="AD24" s="66"/>
      <c r="AE24" s="66"/>
    </row>
    <row r="25" spans="2:31" s="6" customFormat="1" ht="12.75" x14ac:dyDescent="0.2">
      <c r="B25" s="16" t="s">
        <v>497</v>
      </c>
      <c r="C25" s="16" t="s">
        <v>49</v>
      </c>
      <c r="D25" s="16" t="s">
        <v>6</v>
      </c>
      <c r="E25" s="16" t="s">
        <v>2</v>
      </c>
      <c r="F25" s="34">
        <v>94871</v>
      </c>
      <c r="G25" s="69">
        <v>4.71</v>
      </c>
      <c r="H25" s="69">
        <v>2.74</v>
      </c>
      <c r="I25" s="69">
        <v>0</v>
      </c>
      <c r="J25" s="69">
        <v>1.56</v>
      </c>
      <c r="K25" s="69">
        <v>0</v>
      </c>
      <c r="L25" s="69">
        <v>0</v>
      </c>
      <c r="M25" s="69">
        <v>5.9</v>
      </c>
      <c r="N25" s="69">
        <v>0</v>
      </c>
      <c r="O25" s="69">
        <v>80</v>
      </c>
      <c r="P25" s="69">
        <v>0</v>
      </c>
      <c r="Q25" s="69">
        <v>0</v>
      </c>
      <c r="R25" s="70">
        <v>0</v>
      </c>
      <c r="S25" s="69">
        <v>94.91</v>
      </c>
      <c r="U25" s="66"/>
      <c r="V25" s="66"/>
      <c r="W25" s="66"/>
      <c r="X25" s="66"/>
      <c r="Y25" s="66"/>
      <c r="Z25" s="66"/>
      <c r="AA25" s="66"/>
      <c r="AB25" s="66"/>
      <c r="AC25" s="66"/>
      <c r="AD25" s="66"/>
      <c r="AE25" s="66"/>
    </row>
    <row r="26" spans="2:31" s="6" customFormat="1" ht="12.75" x14ac:dyDescent="0.2">
      <c r="B26" s="16" t="s">
        <v>498</v>
      </c>
      <c r="C26" s="16" t="s">
        <v>50</v>
      </c>
      <c r="D26" s="16" t="s">
        <v>13</v>
      </c>
      <c r="E26" s="16" t="s">
        <v>2</v>
      </c>
      <c r="F26" s="34">
        <v>419782</v>
      </c>
      <c r="G26" s="69">
        <v>17.745000000000001</v>
      </c>
      <c r="H26" s="69">
        <v>7.0000000000000001E-3</v>
      </c>
      <c r="I26" s="69">
        <v>0</v>
      </c>
      <c r="J26" s="69">
        <v>0.88900000000000001</v>
      </c>
      <c r="K26" s="69">
        <v>0</v>
      </c>
      <c r="L26" s="69">
        <v>0</v>
      </c>
      <c r="M26" s="69">
        <v>9.94</v>
      </c>
      <c r="N26" s="69">
        <v>0</v>
      </c>
      <c r="O26" s="69">
        <v>30.02</v>
      </c>
      <c r="P26" s="69">
        <v>0</v>
      </c>
      <c r="Q26" s="69">
        <v>0</v>
      </c>
      <c r="R26" s="70">
        <v>0</v>
      </c>
      <c r="S26" s="69">
        <v>58.600999999999999</v>
      </c>
      <c r="U26" s="66"/>
      <c r="V26" s="66"/>
      <c r="W26" s="66"/>
      <c r="X26" s="66"/>
      <c r="Y26" s="66"/>
      <c r="Z26" s="66"/>
      <c r="AA26" s="66"/>
      <c r="AB26" s="66"/>
      <c r="AC26" s="66"/>
      <c r="AD26" s="66"/>
      <c r="AE26" s="66"/>
    </row>
    <row r="27" spans="2:31" s="6" customFormat="1" ht="12.75" x14ac:dyDescent="0.2">
      <c r="B27" s="16" t="s">
        <v>499</v>
      </c>
      <c r="C27" s="16" t="s">
        <v>51</v>
      </c>
      <c r="D27" s="16" t="s">
        <v>15</v>
      </c>
      <c r="E27" s="16" t="s">
        <v>2</v>
      </c>
      <c r="F27" s="34">
        <v>38893</v>
      </c>
      <c r="G27" s="69">
        <v>4.38</v>
      </c>
      <c r="H27" s="69">
        <v>1.151</v>
      </c>
      <c r="I27" s="69">
        <v>0</v>
      </c>
      <c r="J27" s="69">
        <v>3.2</v>
      </c>
      <c r="K27" s="69">
        <v>0</v>
      </c>
      <c r="L27" s="69">
        <v>0</v>
      </c>
      <c r="M27" s="69">
        <v>0</v>
      </c>
      <c r="N27" s="69">
        <v>4.6500000000000004</v>
      </c>
      <c r="O27" s="69">
        <v>0</v>
      </c>
      <c r="P27" s="69">
        <v>0</v>
      </c>
      <c r="Q27" s="69">
        <v>0</v>
      </c>
      <c r="R27" s="70">
        <v>0</v>
      </c>
      <c r="S27" s="69">
        <v>13.381</v>
      </c>
      <c r="U27" s="66"/>
      <c r="V27" s="66"/>
      <c r="W27" s="66"/>
      <c r="X27" s="66"/>
      <c r="Y27" s="66"/>
      <c r="Z27" s="66"/>
      <c r="AA27" s="66"/>
      <c r="AB27" s="66"/>
      <c r="AC27" s="66"/>
      <c r="AD27" s="66"/>
      <c r="AE27" s="66"/>
    </row>
    <row r="28" spans="2:31" s="6" customFormat="1" ht="12.75" x14ac:dyDescent="0.2">
      <c r="B28" s="16" t="s">
        <v>500</v>
      </c>
      <c r="C28" s="16" t="s">
        <v>52</v>
      </c>
      <c r="D28" s="16" t="s">
        <v>12</v>
      </c>
      <c r="E28" s="16" t="s">
        <v>2</v>
      </c>
      <c r="F28" s="34">
        <v>59598.000000000007</v>
      </c>
      <c r="G28" s="69">
        <v>6.19</v>
      </c>
      <c r="H28" s="69">
        <v>0.182</v>
      </c>
      <c r="I28" s="69">
        <v>0</v>
      </c>
      <c r="J28" s="69">
        <v>0</v>
      </c>
      <c r="K28" s="69">
        <v>0</v>
      </c>
      <c r="L28" s="69">
        <v>0</v>
      </c>
      <c r="M28" s="69">
        <v>0</v>
      </c>
      <c r="N28" s="69">
        <v>0</v>
      </c>
      <c r="O28" s="69">
        <v>0</v>
      </c>
      <c r="P28" s="69">
        <v>0</v>
      </c>
      <c r="Q28" s="69">
        <v>1.1659999999999999</v>
      </c>
      <c r="R28" s="70">
        <v>0</v>
      </c>
      <c r="S28" s="69">
        <v>7.5389999999999997</v>
      </c>
      <c r="U28" s="66"/>
      <c r="V28" s="66"/>
      <c r="W28" s="66"/>
      <c r="X28" s="66"/>
      <c r="Y28" s="66"/>
      <c r="Z28" s="66"/>
      <c r="AA28" s="66"/>
      <c r="AB28" s="66"/>
      <c r="AC28" s="66"/>
      <c r="AD28" s="66"/>
      <c r="AE28" s="66"/>
    </row>
    <row r="29" spans="2:31" s="6" customFormat="1" ht="12.75" x14ac:dyDescent="0.2">
      <c r="B29" s="16" t="s">
        <v>501</v>
      </c>
      <c r="C29" s="16" t="s">
        <v>53</v>
      </c>
      <c r="D29" s="16" t="s">
        <v>12</v>
      </c>
      <c r="E29" s="16" t="s">
        <v>2</v>
      </c>
      <c r="F29" s="34">
        <v>65004</v>
      </c>
      <c r="G29" s="69">
        <v>2.2069999999999999</v>
      </c>
      <c r="H29" s="69">
        <v>0</v>
      </c>
      <c r="I29" s="69">
        <v>0</v>
      </c>
      <c r="J29" s="69">
        <v>0</v>
      </c>
      <c r="K29" s="69">
        <v>0</v>
      </c>
      <c r="L29" s="69">
        <v>0</v>
      </c>
      <c r="M29" s="69">
        <v>0</v>
      </c>
      <c r="N29" s="69">
        <v>0</v>
      </c>
      <c r="O29" s="69">
        <v>0</v>
      </c>
      <c r="P29" s="69">
        <v>0</v>
      </c>
      <c r="Q29" s="69">
        <v>0</v>
      </c>
      <c r="R29" s="70">
        <v>0</v>
      </c>
      <c r="S29" s="69">
        <v>2.2069999999999999</v>
      </c>
      <c r="U29" s="66"/>
      <c r="V29" s="66"/>
      <c r="W29" s="66"/>
      <c r="X29" s="66"/>
      <c r="Y29" s="66"/>
      <c r="Z29" s="66"/>
      <c r="AA29" s="66"/>
      <c r="AB29" s="66"/>
      <c r="AC29" s="66"/>
      <c r="AD29" s="66"/>
      <c r="AE29" s="66"/>
    </row>
    <row r="30" spans="2:31" s="6" customFormat="1" ht="12.75" x14ac:dyDescent="0.2">
      <c r="B30" s="16" t="s">
        <v>502</v>
      </c>
      <c r="C30" s="16" t="s">
        <v>54</v>
      </c>
      <c r="D30" s="16" t="s">
        <v>8</v>
      </c>
      <c r="E30" s="16" t="s">
        <v>8</v>
      </c>
      <c r="F30" s="34">
        <v>31654</v>
      </c>
      <c r="G30" s="69">
        <v>1.3959999999999999</v>
      </c>
      <c r="H30" s="69">
        <v>0.5</v>
      </c>
      <c r="I30" s="69">
        <v>0</v>
      </c>
      <c r="J30" s="69">
        <v>0</v>
      </c>
      <c r="K30" s="69">
        <v>0</v>
      </c>
      <c r="L30" s="69">
        <v>0</v>
      </c>
      <c r="M30" s="69">
        <v>0</v>
      </c>
      <c r="N30" s="69">
        <v>1.98</v>
      </c>
      <c r="O30" s="69">
        <v>0</v>
      </c>
      <c r="P30" s="69">
        <v>0</v>
      </c>
      <c r="Q30" s="69">
        <v>0</v>
      </c>
      <c r="R30" s="70">
        <v>0</v>
      </c>
      <c r="S30" s="69">
        <v>3.8759999999999999</v>
      </c>
      <c r="U30" s="66"/>
      <c r="V30" s="66"/>
      <c r="W30" s="66"/>
      <c r="X30" s="66"/>
      <c r="Y30" s="66"/>
      <c r="Z30" s="66"/>
      <c r="AA30" s="66"/>
      <c r="AB30" s="66"/>
      <c r="AC30" s="66"/>
      <c r="AD30" s="66"/>
      <c r="AE30" s="66"/>
    </row>
    <row r="31" spans="2:31" s="6" customFormat="1" ht="12.75" x14ac:dyDescent="0.2">
      <c r="B31" s="16" t="s">
        <v>503</v>
      </c>
      <c r="C31" s="16" t="s">
        <v>55</v>
      </c>
      <c r="D31" s="16" t="s">
        <v>15</v>
      </c>
      <c r="E31" s="16" t="s">
        <v>2</v>
      </c>
      <c r="F31" s="34">
        <v>33890</v>
      </c>
      <c r="G31" s="69">
        <v>4.6550000000000002</v>
      </c>
      <c r="H31" s="69">
        <v>0.08</v>
      </c>
      <c r="I31" s="69">
        <v>0</v>
      </c>
      <c r="J31" s="69">
        <v>0</v>
      </c>
      <c r="K31" s="69">
        <v>0</v>
      </c>
      <c r="L31" s="69">
        <v>0</v>
      </c>
      <c r="M31" s="69">
        <v>0.86</v>
      </c>
      <c r="N31" s="69">
        <v>0.625</v>
      </c>
      <c r="O31" s="69">
        <v>0</v>
      </c>
      <c r="P31" s="69">
        <v>0</v>
      </c>
      <c r="Q31" s="69">
        <v>0</v>
      </c>
      <c r="R31" s="70">
        <v>0</v>
      </c>
      <c r="S31" s="69">
        <v>6.22</v>
      </c>
      <c r="U31" s="66"/>
      <c r="V31" s="66"/>
      <c r="W31" s="66"/>
      <c r="X31" s="66"/>
      <c r="Y31" s="66"/>
      <c r="Z31" s="66"/>
      <c r="AA31" s="66"/>
      <c r="AB31" s="66"/>
      <c r="AC31" s="66"/>
      <c r="AD31" s="66"/>
      <c r="AE31" s="66"/>
    </row>
    <row r="32" spans="2:31" s="6" customFormat="1" ht="12.75" x14ac:dyDescent="0.2">
      <c r="B32" s="16" t="s">
        <v>504</v>
      </c>
      <c r="C32" s="16" t="s">
        <v>56</v>
      </c>
      <c r="D32" s="16" t="s">
        <v>12</v>
      </c>
      <c r="E32" s="16" t="s">
        <v>2</v>
      </c>
      <c r="F32" s="34">
        <v>120025</v>
      </c>
      <c r="G32" s="69">
        <v>6.0430000000000001</v>
      </c>
      <c r="H32" s="69">
        <v>1.0999999999999999E-2</v>
      </c>
      <c r="I32" s="69">
        <v>0</v>
      </c>
      <c r="J32" s="69">
        <v>0</v>
      </c>
      <c r="K32" s="69">
        <v>0</v>
      </c>
      <c r="L32" s="69">
        <v>0</v>
      </c>
      <c r="M32" s="69">
        <v>2.649</v>
      </c>
      <c r="N32" s="69">
        <v>0</v>
      </c>
      <c r="O32" s="69">
        <v>11.3</v>
      </c>
      <c r="P32" s="69">
        <v>0</v>
      </c>
      <c r="Q32" s="69">
        <v>0</v>
      </c>
      <c r="R32" s="70">
        <v>0</v>
      </c>
      <c r="S32" s="69">
        <v>20.003</v>
      </c>
      <c r="U32" s="66"/>
      <c r="V32" s="66"/>
      <c r="W32" s="66"/>
      <c r="X32" s="66"/>
      <c r="Y32" s="66"/>
      <c r="Z32" s="66"/>
      <c r="AA32" s="66"/>
      <c r="AB32" s="66"/>
      <c r="AC32" s="66"/>
      <c r="AD32" s="66"/>
      <c r="AE32" s="66"/>
    </row>
    <row r="33" spans="2:31" s="6" customFormat="1" ht="12.75" x14ac:dyDescent="0.2">
      <c r="B33" s="16" t="s">
        <v>505</v>
      </c>
      <c r="C33" s="16" t="s">
        <v>57</v>
      </c>
      <c r="D33" s="16" t="s">
        <v>15</v>
      </c>
      <c r="E33" s="16" t="s">
        <v>2</v>
      </c>
      <c r="F33" s="34">
        <v>27888</v>
      </c>
      <c r="G33" s="69">
        <v>18.082999999999998</v>
      </c>
      <c r="H33" s="69">
        <v>26.158000000000001</v>
      </c>
      <c r="I33" s="69">
        <v>0</v>
      </c>
      <c r="J33" s="69">
        <v>4.9729999999999999</v>
      </c>
      <c r="K33" s="69">
        <v>0</v>
      </c>
      <c r="L33" s="69">
        <v>0</v>
      </c>
      <c r="M33" s="69">
        <v>0</v>
      </c>
      <c r="N33" s="69">
        <v>1.33</v>
      </c>
      <c r="O33" s="69">
        <v>0</v>
      </c>
      <c r="P33" s="69">
        <v>0</v>
      </c>
      <c r="Q33" s="69">
        <v>0</v>
      </c>
      <c r="R33" s="70">
        <v>0</v>
      </c>
      <c r="S33" s="69">
        <v>50.543999999999997</v>
      </c>
      <c r="U33" s="66"/>
      <c r="V33" s="66"/>
      <c r="W33" s="66"/>
      <c r="X33" s="66"/>
      <c r="Y33" s="66"/>
      <c r="Z33" s="66"/>
      <c r="AA33" s="66"/>
      <c r="AB33" s="66"/>
      <c r="AC33" s="66"/>
      <c r="AD33" s="66"/>
      <c r="AE33" s="66"/>
    </row>
    <row r="34" spans="2:31" s="6" customFormat="1" ht="12.75" x14ac:dyDescent="0.2">
      <c r="B34" s="16" t="s">
        <v>506</v>
      </c>
      <c r="C34" s="16" t="s">
        <v>58</v>
      </c>
      <c r="D34" s="16" t="s">
        <v>5</v>
      </c>
      <c r="E34" s="16" t="s">
        <v>2</v>
      </c>
      <c r="F34" s="34">
        <v>81847.999999999985</v>
      </c>
      <c r="G34" s="69">
        <v>6.08</v>
      </c>
      <c r="H34" s="69">
        <v>0</v>
      </c>
      <c r="I34" s="69">
        <v>0</v>
      </c>
      <c r="J34" s="69">
        <v>0</v>
      </c>
      <c r="K34" s="69">
        <v>0</v>
      </c>
      <c r="L34" s="69">
        <v>0</v>
      </c>
      <c r="M34" s="69">
        <v>0.9</v>
      </c>
      <c r="N34" s="69">
        <v>0</v>
      </c>
      <c r="O34" s="69">
        <v>0</v>
      </c>
      <c r="P34" s="69">
        <v>0</v>
      </c>
      <c r="Q34" s="69">
        <v>0</v>
      </c>
      <c r="R34" s="70">
        <v>0</v>
      </c>
      <c r="S34" s="69">
        <v>6.98</v>
      </c>
      <c r="U34" s="66"/>
      <c r="V34" s="66"/>
      <c r="W34" s="66"/>
      <c r="X34" s="66"/>
      <c r="Y34" s="66"/>
      <c r="Z34" s="66"/>
      <c r="AA34" s="66"/>
      <c r="AB34" s="66"/>
      <c r="AC34" s="66"/>
      <c r="AD34" s="66"/>
      <c r="AE34" s="66"/>
    </row>
    <row r="35" spans="2:31" s="6" customFormat="1" ht="12.75" x14ac:dyDescent="0.2">
      <c r="B35" s="16" t="s">
        <v>507</v>
      </c>
      <c r="C35" s="16" t="s">
        <v>59</v>
      </c>
      <c r="D35" s="16" t="s">
        <v>11</v>
      </c>
      <c r="E35" s="16" t="s">
        <v>2</v>
      </c>
      <c r="F35" s="34">
        <v>46006</v>
      </c>
      <c r="G35" s="69">
        <v>7.9089999999999998</v>
      </c>
      <c r="H35" s="69">
        <v>5.0000000000000001E-3</v>
      </c>
      <c r="I35" s="69">
        <v>0</v>
      </c>
      <c r="J35" s="69">
        <v>0</v>
      </c>
      <c r="K35" s="69">
        <v>0</v>
      </c>
      <c r="L35" s="69">
        <v>0</v>
      </c>
      <c r="M35" s="69">
        <v>0.2</v>
      </c>
      <c r="N35" s="69">
        <v>0.16500000000000001</v>
      </c>
      <c r="O35" s="69">
        <v>0</v>
      </c>
      <c r="P35" s="69">
        <v>0</v>
      </c>
      <c r="Q35" s="69">
        <v>0</v>
      </c>
      <c r="R35" s="70">
        <v>0</v>
      </c>
      <c r="S35" s="69">
        <v>8.2789999999999999</v>
      </c>
      <c r="U35" s="66"/>
      <c r="V35" s="66"/>
      <c r="W35" s="66"/>
      <c r="X35" s="66"/>
      <c r="Y35" s="66"/>
      <c r="Z35" s="66"/>
      <c r="AA35" s="66"/>
      <c r="AB35" s="66"/>
      <c r="AC35" s="66"/>
      <c r="AD35" s="66"/>
      <c r="AE35" s="66"/>
    </row>
    <row r="36" spans="2:31" s="6" customFormat="1" ht="12.75" x14ac:dyDescent="0.2">
      <c r="B36" s="16" t="s">
        <v>508</v>
      </c>
      <c r="C36" s="16" t="s">
        <v>60</v>
      </c>
      <c r="D36" s="16" t="s">
        <v>406</v>
      </c>
      <c r="E36" s="16" t="s">
        <v>2</v>
      </c>
      <c r="F36" s="34">
        <v>208518</v>
      </c>
      <c r="G36" s="69">
        <v>12.548999999999999</v>
      </c>
      <c r="H36" s="69">
        <v>1.254</v>
      </c>
      <c r="I36" s="69">
        <v>0.35</v>
      </c>
      <c r="J36" s="69">
        <v>0</v>
      </c>
      <c r="K36" s="69">
        <v>0</v>
      </c>
      <c r="L36" s="69">
        <v>0</v>
      </c>
      <c r="M36" s="69">
        <v>4.2409999999999997</v>
      </c>
      <c r="N36" s="69">
        <v>0</v>
      </c>
      <c r="O36" s="69">
        <v>0</v>
      </c>
      <c r="P36" s="69">
        <v>0</v>
      </c>
      <c r="Q36" s="69">
        <v>0</v>
      </c>
      <c r="R36" s="70">
        <v>0</v>
      </c>
      <c r="S36" s="69">
        <v>18.393999999999998</v>
      </c>
      <c r="U36" s="66"/>
      <c r="V36" s="66"/>
      <c r="W36" s="66"/>
      <c r="X36" s="66"/>
      <c r="Y36" s="66"/>
      <c r="Z36" s="66"/>
      <c r="AA36" s="66"/>
      <c r="AB36" s="66"/>
      <c r="AC36" s="66"/>
      <c r="AD36" s="66"/>
      <c r="AE36" s="66"/>
    </row>
    <row r="37" spans="2:31" s="6" customFormat="1" ht="12.75" x14ac:dyDescent="0.2">
      <c r="B37" s="16" t="s">
        <v>509</v>
      </c>
      <c r="C37" s="16" t="s">
        <v>61</v>
      </c>
      <c r="D37" s="16" t="s">
        <v>26</v>
      </c>
      <c r="E37" s="16" t="s">
        <v>2</v>
      </c>
      <c r="F37" s="34">
        <v>61268</v>
      </c>
      <c r="G37" s="69">
        <v>19.594999999999999</v>
      </c>
      <c r="H37" s="69">
        <v>6.4000000000000001E-2</v>
      </c>
      <c r="I37" s="69">
        <v>0</v>
      </c>
      <c r="J37" s="69">
        <v>1.998</v>
      </c>
      <c r="K37" s="69">
        <v>0</v>
      </c>
      <c r="L37" s="69">
        <v>0</v>
      </c>
      <c r="M37" s="69">
        <v>0</v>
      </c>
      <c r="N37" s="69">
        <v>0</v>
      </c>
      <c r="O37" s="69">
        <v>0</v>
      </c>
      <c r="P37" s="69">
        <v>0</v>
      </c>
      <c r="Q37" s="69">
        <v>0</v>
      </c>
      <c r="R37" s="70">
        <v>0</v>
      </c>
      <c r="S37" s="69">
        <v>21.657</v>
      </c>
      <c r="U37" s="66"/>
      <c r="V37" s="66"/>
      <c r="W37" s="66"/>
      <c r="X37" s="66"/>
      <c r="Y37" s="66"/>
      <c r="Z37" s="66"/>
      <c r="AA37" s="66"/>
      <c r="AB37" s="66"/>
      <c r="AC37" s="66"/>
      <c r="AD37" s="66"/>
      <c r="AE37" s="66"/>
    </row>
    <row r="38" spans="2:31" s="6" customFormat="1" ht="12.75" x14ac:dyDescent="0.2">
      <c r="B38" s="16" t="s">
        <v>510</v>
      </c>
      <c r="C38" s="16" t="s">
        <v>62</v>
      </c>
      <c r="D38" s="16" t="s">
        <v>26</v>
      </c>
      <c r="E38" s="16" t="s">
        <v>2</v>
      </c>
      <c r="F38" s="34">
        <v>56055</v>
      </c>
      <c r="G38" s="69">
        <v>52.646000000000001</v>
      </c>
      <c r="H38" s="69">
        <v>22.838999999999999</v>
      </c>
      <c r="I38" s="69">
        <v>0</v>
      </c>
      <c r="J38" s="69">
        <v>1.56</v>
      </c>
      <c r="K38" s="69">
        <v>0</v>
      </c>
      <c r="L38" s="69">
        <v>0</v>
      </c>
      <c r="M38" s="69">
        <v>0</v>
      </c>
      <c r="N38" s="69">
        <v>2.089</v>
      </c>
      <c r="O38" s="69">
        <v>0</v>
      </c>
      <c r="P38" s="69">
        <v>41.5</v>
      </c>
      <c r="Q38" s="69">
        <v>0</v>
      </c>
      <c r="R38" s="70">
        <v>0</v>
      </c>
      <c r="S38" s="69">
        <v>120.63500000000001</v>
      </c>
      <c r="U38" s="66"/>
      <c r="V38" s="66"/>
      <c r="W38" s="66"/>
      <c r="X38" s="66"/>
      <c r="Y38" s="66"/>
      <c r="Z38" s="66"/>
      <c r="AA38" s="66"/>
      <c r="AB38" s="66"/>
      <c r="AC38" s="66"/>
      <c r="AD38" s="66"/>
      <c r="AE38" s="66"/>
    </row>
    <row r="39" spans="2:31" s="6" customFormat="1" ht="12.75" x14ac:dyDescent="0.2">
      <c r="B39" s="16" t="s">
        <v>511</v>
      </c>
      <c r="C39" s="16" t="s">
        <v>63</v>
      </c>
      <c r="D39" s="16" t="s">
        <v>6</v>
      </c>
      <c r="E39" s="16" t="s">
        <v>2</v>
      </c>
      <c r="F39" s="34">
        <v>100177</v>
      </c>
      <c r="G39" s="69">
        <v>1.8049999999999999</v>
      </c>
      <c r="H39" s="69">
        <v>0</v>
      </c>
      <c r="I39" s="69">
        <v>0</v>
      </c>
      <c r="J39" s="69">
        <v>0.27500000000000002</v>
      </c>
      <c r="K39" s="69">
        <v>0</v>
      </c>
      <c r="L39" s="69">
        <v>0</v>
      </c>
      <c r="M39" s="69">
        <v>0</v>
      </c>
      <c r="N39" s="69">
        <v>0</v>
      </c>
      <c r="O39" s="69">
        <v>0</v>
      </c>
      <c r="P39" s="69">
        <v>0</v>
      </c>
      <c r="Q39" s="69">
        <v>0</v>
      </c>
      <c r="R39" s="70">
        <v>0</v>
      </c>
      <c r="S39" s="69">
        <v>2.08</v>
      </c>
      <c r="U39" s="66"/>
      <c r="V39" s="66"/>
      <c r="W39" s="66"/>
      <c r="X39" s="66"/>
      <c r="Y39" s="66"/>
      <c r="Z39" s="66"/>
      <c r="AA39" s="66"/>
      <c r="AB39" s="66"/>
      <c r="AC39" s="66"/>
      <c r="AD39" s="66"/>
      <c r="AE39" s="66"/>
    </row>
    <row r="40" spans="2:31" s="6" customFormat="1" ht="12.75" x14ac:dyDescent="0.2">
      <c r="B40" s="16" t="s">
        <v>512</v>
      </c>
      <c r="C40" s="16" t="s">
        <v>64</v>
      </c>
      <c r="D40" s="16" t="s">
        <v>26</v>
      </c>
      <c r="E40" s="16" t="s">
        <v>2</v>
      </c>
      <c r="F40" s="34">
        <v>31855.000000000004</v>
      </c>
      <c r="G40" s="69">
        <v>2.0750000000000002</v>
      </c>
      <c r="H40" s="69">
        <v>1.0999999999999999E-2</v>
      </c>
      <c r="I40" s="69">
        <v>0</v>
      </c>
      <c r="J40" s="69">
        <v>0</v>
      </c>
      <c r="K40" s="69">
        <v>0</v>
      </c>
      <c r="L40" s="69">
        <v>0</v>
      </c>
      <c r="M40" s="69">
        <v>4.1000000000000002E-2</v>
      </c>
      <c r="N40" s="69">
        <v>0</v>
      </c>
      <c r="O40" s="69">
        <v>0</v>
      </c>
      <c r="P40" s="69">
        <v>0</v>
      </c>
      <c r="Q40" s="69">
        <v>0</v>
      </c>
      <c r="R40" s="70">
        <v>0</v>
      </c>
      <c r="S40" s="69">
        <v>2.1269999999999998</v>
      </c>
      <c r="U40" s="66"/>
      <c r="V40" s="66"/>
      <c r="W40" s="66"/>
      <c r="X40" s="66"/>
      <c r="Y40" s="66"/>
      <c r="Z40" s="66"/>
      <c r="AA40" s="66"/>
      <c r="AB40" s="66"/>
      <c r="AC40" s="66"/>
      <c r="AD40" s="66"/>
      <c r="AE40" s="66"/>
    </row>
    <row r="41" spans="2:31" s="6" customFormat="1" ht="12.75" x14ac:dyDescent="0.2">
      <c r="B41" s="16" t="s">
        <v>513</v>
      </c>
      <c r="C41" s="16" t="s">
        <v>65</v>
      </c>
      <c r="D41" s="16" t="s">
        <v>8</v>
      </c>
      <c r="E41" s="16" t="s">
        <v>8</v>
      </c>
      <c r="F41" s="34">
        <v>60166.000000000007</v>
      </c>
      <c r="G41" s="69">
        <v>6.931</v>
      </c>
      <c r="H41" s="69">
        <v>69.819999999999993</v>
      </c>
      <c r="I41" s="69">
        <v>4.1000000000000002E-2</v>
      </c>
      <c r="J41" s="69">
        <v>0</v>
      </c>
      <c r="K41" s="69">
        <v>0</v>
      </c>
      <c r="L41" s="69">
        <v>0</v>
      </c>
      <c r="M41" s="69">
        <v>0.35</v>
      </c>
      <c r="N41" s="69">
        <v>1</v>
      </c>
      <c r="O41" s="69">
        <v>0</v>
      </c>
      <c r="P41" s="69">
        <v>0</v>
      </c>
      <c r="Q41" s="69">
        <v>0</v>
      </c>
      <c r="R41" s="70">
        <v>0</v>
      </c>
      <c r="S41" s="69">
        <v>78.141000000000005</v>
      </c>
      <c r="U41" s="66"/>
      <c r="V41" s="66"/>
      <c r="W41" s="66"/>
      <c r="X41" s="66"/>
      <c r="Y41" s="66"/>
      <c r="Z41" s="66"/>
      <c r="AA41" s="66"/>
      <c r="AB41" s="66"/>
      <c r="AC41" s="66"/>
      <c r="AD41" s="66"/>
      <c r="AE41" s="66"/>
    </row>
    <row r="42" spans="2:31" s="6" customFormat="1" ht="12.75" x14ac:dyDescent="0.2">
      <c r="B42" s="16" t="s">
        <v>514</v>
      </c>
      <c r="C42" s="16" t="s">
        <v>66</v>
      </c>
      <c r="D42" s="16" t="s">
        <v>11</v>
      </c>
      <c r="E42" s="16" t="s">
        <v>2</v>
      </c>
      <c r="F42" s="34">
        <v>112260.00000000001</v>
      </c>
      <c r="G42" s="69">
        <v>4.88</v>
      </c>
      <c r="H42" s="69">
        <v>1.6E-2</v>
      </c>
      <c r="I42" s="69">
        <v>0</v>
      </c>
      <c r="J42" s="69">
        <v>0</v>
      </c>
      <c r="K42" s="69">
        <v>0</v>
      </c>
      <c r="L42" s="69">
        <v>0</v>
      </c>
      <c r="M42" s="69">
        <v>0</v>
      </c>
      <c r="N42" s="69">
        <v>0</v>
      </c>
      <c r="O42" s="69">
        <v>0</v>
      </c>
      <c r="P42" s="69">
        <v>0</v>
      </c>
      <c r="Q42" s="69">
        <v>0</v>
      </c>
      <c r="R42" s="70">
        <v>0</v>
      </c>
      <c r="S42" s="69">
        <v>4.8959999999999999</v>
      </c>
      <c r="U42" s="66"/>
      <c r="V42" s="66"/>
      <c r="W42" s="66"/>
      <c r="X42" s="66"/>
      <c r="Y42" s="66"/>
      <c r="Z42" s="66"/>
      <c r="AA42" s="66"/>
      <c r="AB42" s="66"/>
      <c r="AC42" s="66"/>
      <c r="AD42" s="66"/>
      <c r="AE42" s="66"/>
    </row>
    <row r="43" spans="2:31" s="6" customFormat="1" ht="12.75" x14ac:dyDescent="0.2">
      <c r="B43" s="16" t="s">
        <v>515</v>
      </c>
      <c r="C43" s="16" t="s">
        <v>67</v>
      </c>
      <c r="D43" s="16" t="s">
        <v>5</v>
      </c>
      <c r="E43" s="16" t="s">
        <v>2</v>
      </c>
      <c r="F43" s="34">
        <v>178195</v>
      </c>
      <c r="G43" s="69">
        <v>11.159000000000001</v>
      </c>
      <c r="H43" s="69">
        <v>31.32</v>
      </c>
      <c r="I43" s="69">
        <v>0</v>
      </c>
      <c r="J43" s="69">
        <v>3</v>
      </c>
      <c r="K43" s="69">
        <v>0</v>
      </c>
      <c r="L43" s="69">
        <v>0</v>
      </c>
      <c r="M43" s="69">
        <v>5.75</v>
      </c>
      <c r="N43" s="69">
        <v>0</v>
      </c>
      <c r="O43" s="69">
        <v>14.8</v>
      </c>
      <c r="P43" s="69">
        <v>0</v>
      </c>
      <c r="Q43" s="69">
        <v>0</v>
      </c>
      <c r="R43" s="70">
        <v>0</v>
      </c>
      <c r="S43" s="69">
        <v>66.028999999999996</v>
      </c>
      <c r="U43" s="66"/>
      <c r="V43" s="66"/>
      <c r="W43" s="66"/>
      <c r="X43" s="66"/>
      <c r="Y43" s="66"/>
      <c r="Z43" s="66"/>
      <c r="AA43" s="66"/>
      <c r="AB43" s="66"/>
      <c r="AC43" s="66"/>
      <c r="AD43" s="66"/>
      <c r="AE43" s="66"/>
    </row>
    <row r="44" spans="2:31" s="6" customFormat="1" ht="12.75" x14ac:dyDescent="0.2">
      <c r="B44" s="16" t="s">
        <v>516</v>
      </c>
      <c r="C44" s="16" t="s">
        <v>68</v>
      </c>
      <c r="D44" s="16" t="s">
        <v>26</v>
      </c>
      <c r="E44" s="16" t="s">
        <v>2</v>
      </c>
      <c r="F44" s="34">
        <v>54340</v>
      </c>
      <c r="G44" s="69">
        <v>18.695</v>
      </c>
      <c r="H44" s="69">
        <v>3.6859999999999999</v>
      </c>
      <c r="I44" s="69">
        <v>0</v>
      </c>
      <c r="J44" s="69">
        <v>5.298</v>
      </c>
      <c r="K44" s="69">
        <v>0</v>
      </c>
      <c r="L44" s="69">
        <v>0</v>
      </c>
      <c r="M44" s="69">
        <v>0</v>
      </c>
      <c r="N44" s="69">
        <v>3.0880000000000001</v>
      </c>
      <c r="O44" s="69">
        <v>0</v>
      </c>
      <c r="P44" s="69">
        <v>0</v>
      </c>
      <c r="Q44" s="69">
        <v>0</v>
      </c>
      <c r="R44" s="70">
        <v>0</v>
      </c>
      <c r="S44" s="69">
        <v>30.765999999999998</v>
      </c>
      <c r="U44" s="66"/>
      <c r="V44" s="66"/>
      <c r="W44" s="66"/>
      <c r="X44" s="66"/>
      <c r="Y44" s="66"/>
      <c r="Z44" s="66"/>
      <c r="AA44" s="66"/>
      <c r="AB44" s="66"/>
      <c r="AC44" s="66"/>
      <c r="AD44" s="66"/>
      <c r="AE44" s="66"/>
    </row>
    <row r="45" spans="2:31" s="6" customFormat="1" ht="12.75" x14ac:dyDescent="0.2">
      <c r="B45" s="16" t="s">
        <v>517</v>
      </c>
      <c r="C45" s="16" t="s">
        <v>69</v>
      </c>
      <c r="D45" s="16" t="s">
        <v>6</v>
      </c>
      <c r="E45" s="16" t="s">
        <v>2</v>
      </c>
      <c r="F45" s="34">
        <v>133821</v>
      </c>
      <c r="G45" s="69">
        <v>3.9420000000000002</v>
      </c>
      <c r="H45" s="69">
        <v>0</v>
      </c>
      <c r="I45" s="69">
        <v>0</v>
      </c>
      <c r="J45" s="69">
        <v>0</v>
      </c>
      <c r="K45" s="69">
        <v>0</v>
      </c>
      <c r="L45" s="69">
        <v>0</v>
      </c>
      <c r="M45" s="69">
        <v>0</v>
      </c>
      <c r="N45" s="69">
        <v>0</v>
      </c>
      <c r="O45" s="69">
        <v>0</v>
      </c>
      <c r="P45" s="69">
        <v>0</v>
      </c>
      <c r="Q45" s="69">
        <v>0</v>
      </c>
      <c r="R45" s="70">
        <v>0</v>
      </c>
      <c r="S45" s="69">
        <v>3.9420000000000002</v>
      </c>
      <c r="U45" s="66"/>
      <c r="V45" s="66"/>
      <c r="W45" s="66"/>
      <c r="X45" s="66"/>
      <c r="Y45" s="66"/>
      <c r="Z45" s="66"/>
      <c r="AA45" s="66"/>
      <c r="AB45" s="66"/>
      <c r="AC45" s="66"/>
      <c r="AD45" s="66"/>
      <c r="AE45" s="66"/>
    </row>
    <row r="46" spans="2:31" s="6" customFormat="1" ht="12.75" x14ac:dyDescent="0.2">
      <c r="B46" s="16" t="s">
        <v>518</v>
      </c>
      <c r="C46" s="16" t="s">
        <v>70</v>
      </c>
      <c r="D46" s="16" t="s">
        <v>13</v>
      </c>
      <c r="E46" s="16" t="s">
        <v>2</v>
      </c>
      <c r="F46" s="34">
        <v>38946</v>
      </c>
      <c r="G46" s="69">
        <v>4.2709999999999999</v>
      </c>
      <c r="H46" s="69">
        <v>0.08</v>
      </c>
      <c r="I46" s="69">
        <v>0</v>
      </c>
      <c r="J46" s="69">
        <v>0</v>
      </c>
      <c r="K46" s="69">
        <v>0</v>
      </c>
      <c r="L46" s="69">
        <v>0</v>
      </c>
      <c r="M46" s="69">
        <v>8.1000000000000003E-2</v>
      </c>
      <c r="N46" s="69">
        <v>1.887</v>
      </c>
      <c r="O46" s="69">
        <v>0</v>
      </c>
      <c r="P46" s="69">
        <v>0</v>
      </c>
      <c r="Q46" s="69">
        <v>0</v>
      </c>
      <c r="R46" s="70">
        <v>0</v>
      </c>
      <c r="S46" s="69">
        <v>6.319</v>
      </c>
      <c r="U46" s="66"/>
      <c r="V46" s="66"/>
      <c r="W46" s="66"/>
      <c r="X46" s="66"/>
      <c r="Y46" s="66"/>
      <c r="Z46" s="66"/>
      <c r="AA46" s="66"/>
      <c r="AB46" s="66"/>
      <c r="AC46" s="66"/>
      <c r="AD46" s="66"/>
      <c r="AE46" s="66"/>
    </row>
    <row r="47" spans="2:31" s="6" customFormat="1" ht="12.75" x14ac:dyDescent="0.2">
      <c r="B47" s="16" t="s">
        <v>519</v>
      </c>
      <c r="C47" s="16" t="s">
        <v>71</v>
      </c>
      <c r="D47" s="16" t="s">
        <v>26</v>
      </c>
      <c r="E47" s="16" t="s">
        <v>2</v>
      </c>
      <c r="F47" s="34">
        <v>38895</v>
      </c>
      <c r="G47" s="69">
        <v>2.6859999999999999</v>
      </c>
      <c r="H47" s="69">
        <v>0.08</v>
      </c>
      <c r="I47" s="69">
        <v>0</v>
      </c>
      <c r="J47" s="69">
        <v>0</v>
      </c>
      <c r="K47" s="69">
        <v>0</v>
      </c>
      <c r="L47" s="69">
        <v>0</v>
      </c>
      <c r="M47" s="69">
        <v>0</v>
      </c>
      <c r="N47" s="69">
        <v>0</v>
      </c>
      <c r="O47" s="69">
        <v>0</v>
      </c>
      <c r="P47" s="69">
        <v>0</v>
      </c>
      <c r="Q47" s="69">
        <v>0</v>
      </c>
      <c r="R47" s="70">
        <v>0</v>
      </c>
      <c r="S47" s="69">
        <v>2.766</v>
      </c>
      <c r="U47" s="66"/>
      <c r="V47" s="66"/>
      <c r="W47" s="66"/>
      <c r="X47" s="66"/>
      <c r="Y47" s="66"/>
      <c r="Z47" s="66"/>
      <c r="AA47" s="66"/>
      <c r="AB47" s="66"/>
      <c r="AC47" s="66"/>
      <c r="AD47" s="66"/>
      <c r="AE47" s="66"/>
    </row>
    <row r="48" spans="2:31" s="6" customFormat="1" ht="12.75" x14ac:dyDescent="0.2">
      <c r="B48" s="16" t="s">
        <v>520</v>
      </c>
      <c r="C48" s="16" t="s">
        <v>72</v>
      </c>
      <c r="D48" s="16" t="s">
        <v>15</v>
      </c>
      <c r="E48" s="16" t="s">
        <v>2</v>
      </c>
      <c r="F48" s="34">
        <v>48939</v>
      </c>
      <c r="G48" s="69">
        <v>4.1230000000000002</v>
      </c>
      <c r="H48" s="69">
        <v>2.58</v>
      </c>
      <c r="I48" s="69">
        <v>0</v>
      </c>
      <c r="J48" s="69">
        <v>0</v>
      </c>
      <c r="K48" s="69">
        <v>0</v>
      </c>
      <c r="L48" s="69">
        <v>0</v>
      </c>
      <c r="M48" s="69">
        <v>0.68</v>
      </c>
      <c r="N48" s="69">
        <v>0</v>
      </c>
      <c r="O48" s="69">
        <v>0</v>
      </c>
      <c r="P48" s="69">
        <v>0</v>
      </c>
      <c r="Q48" s="69">
        <v>0</v>
      </c>
      <c r="R48" s="70">
        <v>0</v>
      </c>
      <c r="S48" s="69">
        <v>7.383</v>
      </c>
      <c r="U48" s="66"/>
      <c r="V48" s="66"/>
      <c r="W48" s="66"/>
      <c r="X48" s="66"/>
      <c r="Y48" s="66"/>
      <c r="Z48" s="66"/>
      <c r="AA48" s="66"/>
      <c r="AB48" s="66"/>
      <c r="AC48" s="66"/>
      <c r="AD48" s="66"/>
      <c r="AE48" s="66"/>
    </row>
    <row r="49" spans="2:31" s="6" customFormat="1" ht="12.75" x14ac:dyDescent="0.2">
      <c r="B49" s="16" t="s">
        <v>521</v>
      </c>
      <c r="C49" s="16" t="s">
        <v>73</v>
      </c>
      <c r="D49" s="16" t="s">
        <v>12</v>
      </c>
      <c r="E49" s="16" t="s">
        <v>2</v>
      </c>
      <c r="F49" s="34">
        <v>40422</v>
      </c>
      <c r="G49" s="69">
        <v>2.3029999999999999</v>
      </c>
      <c r="H49" s="69">
        <v>28.634</v>
      </c>
      <c r="I49" s="69">
        <v>0</v>
      </c>
      <c r="J49" s="69">
        <v>0</v>
      </c>
      <c r="K49" s="69">
        <v>0</v>
      </c>
      <c r="L49" s="69">
        <v>0</v>
      </c>
      <c r="M49" s="69">
        <v>0</v>
      </c>
      <c r="N49" s="69">
        <v>1.85</v>
      </c>
      <c r="O49" s="69">
        <v>0</v>
      </c>
      <c r="P49" s="69">
        <v>0</v>
      </c>
      <c r="Q49" s="69">
        <v>0</v>
      </c>
      <c r="R49" s="70">
        <v>0</v>
      </c>
      <c r="S49" s="69">
        <v>32.786999999999999</v>
      </c>
      <c r="U49" s="66"/>
      <c r="V49" s="66"/>
      <c r="W49" s="66"/>
      <c r="X49" s="66"/>
      <c r="Y49" s="66"/>
      <c r="Z49" s="66"/>
      <c r="AA49" s="66"/>
      <c r="AB49" s="66"/>
      <c r="AC49" s="66"/>
      <c r="AD49" s="66"/>
      <c r="AE49" s="66"/>
    </row>
    <row r="50" spans="2:31" s="6" customFormat="1" ht="12.75" x14ac:dyDescent="0.2">
      <c r="B50" s="16" t="s">
        <v>522</v>
      </c>
      <c r="C50" s="16" t="s">
        <v>74</v>
      </c>
      <c r="D50" s="16" t="s">
        <v>12</v>
      </c>
      <c r="E50" s="16" t="s">
        <v>2</v>
      </c>
      <c r="F50" s="34">
        <v>81347</v>
      </c>
      <c r="G50" s="69">
        <v>3.294</v>
      </c>
      <c r="H50" s="69">
        <v>0.29699999999999999</v>
      </c>
      <c r="I50" s="69">
        <v>0.17499999999999999</v>
      </c>
      <c r="J50" s="69">
        <v>0</v>
      </c>
      <c r="K50" s="69">
        <v>0</v>
      </c>
      <c r="L50" s="69">
        <v>0</v>
      </c>
      <c r="M50" s="69">
        <v>1.0640000000000001</v>
      </c>
      <c r="N50" s="69">
        <v>7.5739999999999998</v>
      </c>
      <c r="O50" s="69">
        <v>0</v>
      </c>
      <c r="P50" s="69">
        <v>0</v>
      </c>
      <c r="Q50" s="69">
        <v>0</v>
      </c>
      <c r="R50" s="70">
        <v>0</v>
      </c>
      <c r="S50" s="69">
        <v>12.404</v>
      </c>
      <c r="U50" s="66"/>
      <c r="V50" s="66"/>
      <c r="W50" s="66"/>
      <c r="X50" s="66"/>
      <c r="Y50" s="66"/>
      <c r="Z50" s="66"/>
      <c r="AA50" s="66"/>
      <c r="AB50" s="66"/>
      <c r="AC50" s="66"/>
      <c r="AD50" s="66"/>
      <c r="AE50" s="66"/>
    </row>
    <row r="51" spans="2:31" s="6" customFormat="1" ht="12.75" x14ac:dyDescent="0.2">
      <c r="B51" s="16" t="s">
        <v>523</v>
      </c>
      <c r="C51" s="16" t="s">
        <v>75</v>
      </c>
      <c r="D51" s="16" t="s">
        <v>8</v>
      </c>
      <c r="E51" s="16" t="s">
        <v>8</v>
      </c>
      <c r="F51" s="34">
        <v>76613</v>
      </c>
      <c r="G51" s="69">
        <v>6.3</v>
      </c>
      <c r="H51" s="69">
        <v>6.0179999999999998</v>
      </c>
      <c r="I51" s="69">
        <v>0</v>
      </c>
      <c r="J51" s="69">
        <v>0.499</v>
      </c>
      <c r="K51" s="69">
        <v>0</v>
      </c>
      <c r="L51" s="69">
        <v>0</v>
      </c>
      <c r="M51" s="69">
        <v>0</v>
      </c>
      <c r="N51" s="69">
        <v>7.3310000000000004</v>
      </c>
      <c r="O51" s="69">
        <v>0</v>
      </c>
      <c r="P51" s="69">
        <v>0</v>
      </c>
      <c r="Q51" s="69">
        <v>0</v>
      </c>
      <c r="R51" s="70">
        <v>0</v>
      </c>
      <c r="S51" s="69">
        <v>20.148</v>
      </c>
      <c r="U51" s="66"/>
      <c r="V51" s="66"/>
      <c r="W51" s="66"/>
      <c r="X51" s="66"/>
      <c r="Y51" s="66"/>
      <c r="Z51" s="66"/>
      <c r="AA51" s="66"/>
      <c r="AB51" s="66"/>
      <c r="AC51" s="66"/>
      <c r="AD51" s="66"/>
      <c r="AE51" s="66"/>
    </row>
    <row r="52" spans="2:31" s="6" customFormat="1" ht="12.75" x14ac:dyDescent="0.2">
      <c r="B52" s="16" t="s">
        <v>524</v>
      </c>
      <c r="C52" s="16" t="s">
        <v>76</v>
      </c>
      <c r="D52" s="16" t="s">
        <v>406</v>
      </c>
      <c r="E52" s="16" t="s">
        <v>2</v>
      </c>
      <c r="F52" s="34">
        <v>92617</v>
      </c>
      <c r="G52" s="69">
        <v>6.4560000000000004</v>
      </c>
      <c r="H52" s="69">
        <v>23.064</v>
      </c>
      <c r="I52" s="69">
        <v>2.4E-2</v>
      </c>
      <c r="J52" s="69">
        <v>0</v>
      </c>
      <c r="K52" s="69">
        <v>0</v>
      </c>
      <c r="L52" s="69">
        <v>0</v>
      </c>
      <c r="M52" s="69">
        <v>0</v>
      </c>
      <c r="N52" s="69">
        <v>1.1359999999999999</v>
      </c>
      <c r="O52" s="69">
        <v>0</v>
      </c>
      <c r="P52" s="69">
        <v>0</v>
      </c>
      <c r="Q52" s="69">
        <v>0.72099999999999997</v>
      </c>
      <c r="R52" s="70">
        <v>0</v>
      </c>
      <c r="S52" s="69">
        <v>31.401</v>
      </c>
      <c r="U52" s="66"/>
      <c r="V52" s="66"/>
      <c r="W52" s="66"/>
      <c r="X52" s="66"/>
      <c r="Y52" s="66"/>
      <c r="Z52" s="66"/>
      <c r="AA52" s="66"/>
      <c r="AB52" s="66"/>
      <c r="AC52" s="66"/>
      <c r="AD52" s="66"/>
      <c r="AE52" s="66"/>
    </row>
    <row r="53" spans="2:31" s="6" customFormat="1" ht="12.75" x14ac:dyDescent="0.2">
      <c r="B53" s="16" t="s">
        <v>525</v>
      </c>
      <c r="C53" s="16" t="s">
        <v>77</v>
      </c>
      <c r="D53" s="16" t="s">
        <v>26</v>
      </c>
      <c r="E53" s="16" t="s">
        <v>2</v>
      </c>
      <c r="F53" s="34">
        <v>47778</v>
      </c>
      <c r="G53" s="69">
        <v>3.4470000000000001</v>
      </c>
      <c r="H53" s="69">
        <v>0</v>
      </c>
      <c r="I53" s="69">
        <v>0</v>
      </c>
      <c r="J53" s="69">
        <v>0</v>
      </c>
      <c r="K53" s="69">
        <v>0</v>
      </c>
      <c r="L53" s="69">
        <v>0</v>
      </c>
      <c r="M53" s="69">
        <v>0.94</v>
      </c>
      <c r="N53" s="69">
        <v>0</v>
      </c>
      <c r="O53" s="69">
        <v>0</v>
      </c>
      <c r="P53" s="69">
        <v>0</v>
      </c>
      <c r="Q53" s="69">
        <v>0</v>
      </c>
      <c r="R53" s="70">
        <v>0</v>
      </c>
      <c r="S53" s="69">
        <v>4.3869999999999996</v>
      </c>
      <c r="U53" s="66"/>
      <c r="V53" s="66"/>
      <c r="W53" s="66"/>
      <c r="X53" s="66"/>
      <c r="Y53" s="66"/>
      <c r="Z53" s="66"/>
      <c r="AA53" s="66"/>
      <c r="AB53" s="66"/>
      <c r="AC53" s="66"/>
      <c r="AD53" s="66"/>
      <c r="AE53" s="66"/>
    </row>
    <row r="54" spans="2:31" s="6" customFormat="1" ht="12.75" x14ac:dyDescent="0.2">
      <c r="B54" s="16" t="s">
        <v>526</v>
      </c>
      <c r="C54" s="16" t="s">
        <v>78</v>
      </c>
      <c r="D54" s="16" t="s">
        <v>6</v>
      </c>
      <c r="E54" s="16" t="s">
        <v>2</v>
      </c>
      <c r="F54" s="34">
        <v>80587</v>
      </c>
      <c r="G54" s="69">
        <v>1.196</v>
      </c>
      <c r="H54" s="69">
        <v>0</v>
      </c>
      <c r="I54" s="69">
        <v>0</v>
      </c>
      <c r="J54" s="69">
        <v>0</v>
      </c>
      <c r="K54" s="69">
        <v>0</v>
      </c>
      <c r="L54" s="69">
        <v>0</v>
      </c>
      <c r="M54" s="69">
        <v>0</v>
      </c>
      <c r="N54" s="69">
        <v>0</v>
      </c>
      <c r="O54" s="69">
        <v>0</v>
      </c>
      <c r="P54" s="69">
        <v>0</v>
      </c>
      <c r="Q54" s="69">
        <v>0</v>
      </c>
      <c r="R54" s="70">
        <v>0</v>
      </c>
      <c r="S54" s="69">
        <v>1.196</v>
      </c>
      <c r="U54" s="66"/>
      <c r="V54" s="66"/>
      <c r="W54" s="66"/>
      <c r="X54" s="66"/>
      <c r="Y54" s="66"/>
      <c r="Z54" s="66"/>
      <c r="AA54" s="66"/>
      <c r="AB54" s="66"/>
      <c r="AC54" s="66"/>
      <c r="AD54" s="66"/>
      <c r="AE54" s="66"/>
    </row>
    <row r="55" spans="2:31" s="6" customFormat="1" ht="12.75" x14ac:dyDescent="0.2">
      <c r="B55" s="16" t="s">
        <v>527</v>
      </c>
      <c r="C55" s="16" t="s">
        <v>79</v>
      </c>
      <c r="D55" s="16" t="s">
        <v>13</v>
      </c>
      <c r="E55" s="16" t="s">
        <v>2</v>
      </c>
      <c r="F55" s="34">
        <v>41348</v>
      </c>
      <c r="G55" s="69">
        <v>2.6030000000000002</v>
      </c>
      <c r="H55" s="69">
        <v>0</v>
      </c>
      <c r="I55" s="69">
        <v>0</v>
      </c>
      <c r="J55" s="69">
        <v>6</v>
      </c>
      <c r="K55" s="69">
        <v>0</v>
      </c>
      <c r="L55" s="69">
        <v>0</v>
      </c>
      <c r="M55" s="69">
        <v>0</v>
      </c>
      <c r="N55" s="69">
        <v>8.1859999999999999</v>
      </c>
      <c r="O55" s="69">
        <v>0</v>
      </c>
      <c r="P55" s="69">
        <v>0</v>
      </c>
      <c r="Q55" s="69">
        <v>0</v>
      </c>
      <c r="R55" s="70">
        <v>1.0999999999999999E-2</v>
      </c>
      <c r="S55" s="69">
        <v>16.8</v>
      </c>
      <c r="U55" s="66"/>
      <c r="V55" s="66"/>
      <c r="W55" s="66"/>
      <c r="X55" s="66"/>
      <c r="Y55" s="66"/>
      <c r="Z55" s="66"/>
      <c r="AA55" s="66"/>
      <c r="AB55" s="66"/>
      <c r="AC55" s="66"/>
      <c r="AD55" s="66"/>
      <c r="AE55" s="66"/>
    </row>
    <row r="56" spans="2:31" s="6" customFormat="1" ht="12.75" x14ac:dyDescent="0.2">
      <c r="B56" s="16" t="s">
        <v>528</v>
      </c>
      <c r="C56" s="16" t="s">
        <v>80</v>
      </c>
      <c r="D56" s="16" t="s">
        <v>11</v>
      </c>
      <c r="E56" s="16" t="s">
        <v>2</v>
      </c>
      <c r="F56" s="34">
        <v>62955</v>
      </c>
      <c r="G56" s="69">
        <v>37.851999999999997</v>
      </c>
      <c r="H56" s="69">
        <v>0.02</v>
      </c>
      <c r="I56" s="69">
        <v>0</v>
      </c>
      <c r="J56" s="69">
        <v>0</v>
      </c>
      <c r="K56" s="69">
        <v>90</v>
      </c>
      <c r="L56" s="69">
        <v>0</v>
      </c>
      <c r="M56" s="69">
        <v>0.36</v>
      </c>
      <c r="N56" s="69">
        <v>10.048</v>
      </c>
      <c r="O56" s="69">
        <v>0</v>
      </c>
      <c r="P56" s="69">
        <v>0</v>
      </c>
      <c r="Q56" s="69">
        <v>9.8000000000000004E-2</v>
      </c>
      <c r="R56" s="70">
        <v>0</v>
      </c>
      <c r="S56" s="69">
        <v>138.37799999999999</v>
      </c>
      <c r="U56" s="66"/>
      <c r="V56" s="66"/>
      <c r="W56" s="66"/>
      <c r="X56" s="66"/>
      <c r="Y56" s="66"/>
      <c r="Z56" s="66"/>
      <c r="AA56" s="66"/>
      <c r="AB56" s="66"/>
      <c r="AC56" s="66"/>
      <c r="AD56" s="66"/>
      <c r="AE56" s="66"/>
    </row>
    <row r="57" spans="2:31" s="6" customFormat="1" ht="12.75" x14ac:dyDescent="0.2">
      <c r="B57" s="16" t="s">
        <v>529</v>
      </c>
      <c r="C57" s="16" t="s">
        <v>81</v>
      </c>
      <c r="D57" s="16" t="s">
        <v>8</v>
      </c>
      <c r="E57" s="16" t="s">
        <v>8</v>
      </c>
      <c r="F57" s="34">
        <v>141472</v>
      </c>
      <c r="G57" s="69">
        <v>7.8179999999999996</v>
      </c>
      <c r="H57" s="69">
        <v>2.306</v>
      </c>
      <c r="I57" s="69">
        <v>0</v>
      </c>
      <c r="J57" s="69">
        <v>0</v>
      </c>
      <c r="K57" s="69">
        <v>0</v>
      </c>
      <c r="L57" s="69">
        <v>0</v>
      </c>
      <c r="M57" s="69">
        <v>4.2</v>
      </c>
      <c r="N57" s="69">
        <v>5</v>
      </c>
      <c r="O57" s="69">
        <v>0</v>
      </c>
      <c r="P57" s="69">
        <v>0</v>
      </c>
      <c r="Q57" s="69">
        <v>0</v>
      </c>
      <c r="R57" s="70">
        <v>0</v>
      </c>
      <c r="S57" s="69">
        <v>19.324000000000002</v>
      </c>
      <c r="U57" s="66"/>
      <c r="V57" s="66"/>
      <c r="W57" s="66"/>
      <c r="X57" s="66"/>
      <c r="Y57" s="66"/>
      <c r="Z57" s="66"/>
      <c r="AA57" s="66"/>
      <c r="AB57" s="66"/>
      <c r="AC57" s="66"/>
      <c r="AD57" s="66"/>
      <c r="AE57" s="66"/>
    </row>
    <row r="58" spans="2:31" s="6" customFormat="1" ht="12.75" x14ac:dyDescent="0.2">
      <c r="B58" s="16" t="s">
        <v>530</v>
      </c>
      <c r="C58" s="16" t="s">
        <v>82</v>
      </c>
      <c r="D58" s="16" t="s">
        <v>12</v>
      </c>
      <c r="E58" s="16" t="s">
        <v>2</v>
      </c>
      <c r="F58" s="34">
        <v>49089</v>
      </c>
      <c r="G58" s="69">
        <v>5.1829999999999998</v>
      </c>
      <c r="H58" s="69">
        <v>2.8690000000000002</v>
      </c>
      <c r="I58" s="69">
        <v>0</v>
      </c>
      <c r="J58" s="69">
        <v>1.355</v>
      </c>
      <c r="K58" s="69">
        <v>0</v>
      </c>
      <c r="L58" s="69">
        <v>0</v>
      </c>
      <c r="M58" s="69">
        <v>0</v>
      </c>
      <c r="N58" s="69">
        <v>1.33</v>
      </c>
      <c r="O58" s="69">
        <v>0</v>
      </c>
      <c r="P58" s="69">
        <v>0</v>
      </c>
      <c r="Q58" s="69">
        <v>0</v>
      </c>
      <c r="R58" s="70">
        <v>0</v>
      </c>
      <c r="S58" s="69">
        <v>10.737</v>
      </c>
      <c r="U58" s="66"/>
      <c r="V58" s="66"/>
      <c r="W58" s="66"/>
      <c r="X58" s="66"/>
      <c r="Y58" s="66"/>
      <c r="Z58" s="66"/>
      <c r="AA58" s="66"/>
      <c r="AB58" s="66"/>
      <c r="AC58" s="66"/>
      <c r="AD58" s="66"/>
      <c r="AE58" s="66"/>
    </row>
    <row r="59" spans="2:31" s="6" customFormat="1" ht="12.75" x14ac:dyDescent="0.2">
      <c r="B59" s="16" t="s">
        <v>531</v>
      </c>
      <c r="C59" s="16" t="s">
        <v>83</v>
      </c>
      <c r="D59" s="16" t="s">
        <v>8</v>
      </c>
      <c r="E59" s="16" t="s">
        <v>8</v>
      </c>
      <c r="F59" s="34">
        <v>81807</v>
      </c>
      <c r="G59" s="69">
        <v>81.572999999999993</v>
      </c>
      <c r="H59" s="69">
        <v>52.426000000000002</v>
      </c>
      <c r="I59" s="69">
        <v>5.3999999999999999E-2</v>
      </c>
      <c r="J59" s="69">
        <v>0</v>
      </c>
      <c r="K59" s="69">
        <v>0</v>
      </c>
      <c r="L59" s="69">
        <v>0</v>
      </c>
      <c r="M59" s="69">
        <v>0</v>
      </c>
      <c r="N59" s="69">
        <v>2.0059999999999998</v>
      </c>
      <c r="O59" s="69">
        <v>0</v>
      </c>
      <c r="P59" s="69">
        <v>0</v>
      </c>
      <c r="Q59" s="69">
        <v>0</v>
      </c>
      <c r="R59" s="70">
        <v>0</v>
      </c>
      <c r="S59" s="69">
        <v>136.059</v>
      </c>
      <c r="U59" s="66"/>
      <c r="V59" s="66"/>
      <c r="W59" s="66"/>
      <c r="X59" s="66"/>
      <c r="Y59" s="66"/>
      <c r="Z59" s="66"/>
      <c r="AA59" s="66"/>
      <c r="AB59" s="66"/>
      <c r="AC59" s="66"/>
      <c r="AD59" s="66"/>
      <c r="AE59" s="66"/>
    </row>
    <row r="60" spans="2:31" s="6" customFormat="1" ht="12.75" x14ac:dyDescent="0.2">
      <c r="B60" s="16" t="s">
        <v>532</v>
      </c>
      <c r="C60" s="16" t="s">
        <v>84</v>
      </c>
      <c r="D60" s="16" t="s">
        <v>26</v>
      </c>
      <c r="E60" s="16" t="s">
        <v>2</v>
      </c>
      <c r="F60" s="34">
        <v>36920</v>
      </c>
      <c r="G60" s="69">
        <v>2.4700000000000002</v>
      </c>
      <c r="H60" s="69">
        <v>0</v>
      </c>
      <c r="I60" s="69">
        <v>0</v>
      </c>
      <c r="J60" s="69">
        <v>0</v>
      </c>
      <c r="K60" s="69">
        <v>0</v>
      </c>
      <c r="L60" s="69">
        <v>0</v>
      </c>
      <c r="M60" s="69">
        <v>0</v>
      </c>
      <c r="N60" s="69">
        <v>0</v>
      </c>
      <c r="O60" s="69">
        <v>0</v>
      </c>
      <c r="P60" s="69">
        <v>0</v>
      </c>
      <c r="Q60" s="69">
        <v>0</v>
      </c>
      <c r="R60" s="70">
        <v>0</v>
      </c>
      <c r="S60" s="69">
        <v>2.4700000000000002</v>
      </c>
      <c r="U60" s="66"/>
      <c r="V60" s="66"/>
      <c r="W60" s="66"/>
      <c r="X60" s="66"/>
      <c r="Y60" s="66"/>
      <c r="Z60" s="66"/>
      <c r="AA60" s="66"/>
      <c r="AB60" s="66"/>
      <c r="AC60" s="66"/>
      <c r="AD60" s="66"/>
      <c r="AE60" s="66"/>
    </row>
    <row r="61" spans="2:31" s="6" customFormat="1" ht="12.75" x14ac:dyDescent="0.2">
      <c r="B61" s="16" t="s">
        <v>533</v>
      </c>
      <c r="C61" s="16" t="s">
        <v>85</v>
      </c>
      <c r="D61" s="16" t="s">
        <v>26</v>
      </c>
      <c r="E61" s="16" t="s">
        <v>2</v>
      </c>
      <c r="F61" s="34">
        <v>107055</v>
      </c>
      <c r="G61" s="69">
        <v>10.086</v>
      </c>
      <c r="H61" s="69">
        <v>43.155000000000001</v>
      </c>
      <c r="I61" s="69">
        <v>0</v>
      </c>
      <c r="J61" s="69">
        <v>1.0669999999999999</v>
      </c>
      <c r="K61" s="69">
        <v>0</v>
      </c>
      <c r="L61" s="69">
        <v>0</v>
      </c>
      <c r="M61" s="69">
        <v>0.55500000000000005</v>
      </c>
      <c r="N61" s="69">
        <v>32.68</v>
      </c>
      <c r="O61" s="69">
        <v>0</v>
      </c>
      <c r="P61" s="69">
        <v>0</v>
      </c>
      <c r="Q61" s="69">
        <v>8.0000000000000002E-3</v>
      </c>
      <c r="R61" s="70">
        <v>0</v>
      </c>
      <c r="S61" s="69">
        <v>87.551000000000002</v>
      </c>
      <c r="U61" s="66"/>
      <c r="V61" s="66"/>
      <c r="W61" s="66"/>
      <c r="X61" s="66"/>
      <c r="Y61" s="66"/>
      <c r="Z61" s="66"/>
      <c r="AA61" s="66"/>
      <c r="AB61" s="66"/>
      <c r="AC61" s="66"/>
      <c r="AD61" s="66"/>
      <c r="AE61" s="66"/>
    </row>
    <row r="62" spans="2:31" s="6" customFormat="1" ht="12.75" x14ac:dyDescent="0.2">
      <c r="B62" s="16" t="s">
        <v>534</v>
      </c>
      <c r="C62" s="16" t="s">
        <v>86</v>
      </c>
      <c r="D62" s="16" t="s">
        <v>8</v>
      </c>
      <c r="E62" s="16" t="s">
        <v>8</v>
      </c>
      <c r="F62" s="34">
        <v>32851</v>
      </c>
      <c r="G62" s="69">
        <v>6.7859999999999996</v>
      </c>
      <c r="H62" s="69">
        <v>81.712000000000003</v>
      </c>
      <c r="I62" s="69">
        <v>60.87</v>
      </c>
      <c r="J62" s="69">
        <v>0</v>
      </c>
      <c r="K62" s="69">
        <v>0</v>
      </c>
      <c r="L62" s="69">
        <v>0</v>
      </c>
      <c r="M62" s="69">
        <v>0.11</v>
      </c>
      <c r="N62" s="69">
        <v>0</v>
      </c>
      <c r="O62" s="69">
        <v>0</v>
      </c>
      <c r="P62" s="69">
        <v>0</v>
      </c>
      <c r="Q62" s="69">
        <v>0</v>
      </c>
      <c r="R62" s="70">
        <v>0</v>
      </c>
      <c r="S62" s="69">
        <v>149.47800000000001</v>
      </c>
      <c r="U62" s="66"/>
      <c r="V62" s="66"/>
      <c r="W62" s="66"/>
      <c r="X62" s="66"/>
      <c r="Y62" s="66"/>
      <c r="Z62" s="66"/>
      <c r="AA62" s="66"/>
      <c r="AB62" s="66"/>
      <c r="AC62" s="66"/>
      <c r="AD62" s="66"/>
      <c r="AE62" s="66"/>
    </row>
    <row r="63" spans="2:31" s="6" customFormat="1" ht="12.75" x14ac:dyDescent="0.2">
      <c r="B63" s="16" t="s">
        <v>535</v>
      </c>
      <c r="C63" s="16" t="s">
        <v>87</v>
      </c>
      <c r="D63" s="16" t="s">
        <v>15</v>
      </c>
      <c r="E63" s="16" t="s">
        <v>2</v>
      </c>
      <c r="F63" s="34">
        <v>68169</v>
      </c>
      <c r="G63" s="69">
        <v>41.317</v>
      </c>
      <c r="H63" s="69">
        <v>3.895</v>
      </c>
      <c r="I63" s="69">
        <v>0</v>
      </c>
      <c r="J63" s="69">
        <v>1.4339999999999999</v>
      </c>
      <c r="K63" s="69">
        <v>0</v>
      </c>
      <c r="L63" s="69">
        <v>0</v>
      </c>
      <c r="M63" s="69">
        <v>3.5249999999999999</v>
      </c>
      <c r="N63" s="69">
        <v>0</v>
      </c>
      <c r="O63" s="69">
        <v>0</v>
      </c>
      <c r="P63" s="69">
        <v>0</v>
      </c>
      <c r="Q63" s="69">
        <v>0</v>
      </c>
      <c r="R63" s="70">
        <v>0</v>
      </c>
      <c r="S63" s="69">
        <v>50.17</v>
      </c>
      <c r="U63" s="66"/>
      <c r="V63" s="66"/>
      <c r="W63" s="66"/>
      <c r="X63" s="66"/>
      <c r="Y63" s="66"/>
      <c r="Z63" s="66"/>
      <c r="AA63" s="66"/>
      <c r="AB63" s="66"/>
      <c r="AC63" s="66"/>
      <c r="AD63" s="66"/>
      <c r="AE63" s="66"/>
    </row>
    <row r="64" spans="2:31" s="6" customFormat="1" ht="12.75" x14ac:dyDescent="0.2">
      <c r="B64" s="16" t="s">
        <v>536</v>
      </c>
      <c r="C64" s="16" t="s">
        <v>88</v>
      </c>
      <c r="D64" s="16" t="s">
        <v>26</v>
      </c>
      <c r="E64" s="16" t="s">
        <v>2</v>
      </c>
      <c r="F64" s="34">
        <v>70945</v>
      </c>
      <c r="G64" s="69">
        <v>6.7930000000000001</v>
      </c>
      <c r="H64" s="69">
        <v>3.6999999999999998E-2</v>
      </c>
      <c r="I64" s="69">
        <v>0</v>
      </c>
      <c r="J64" s="69">
        <v>0</v>
      </c>
      <c r="K64" s="69">
        <v>0</v>
      </c>
      <c r="L64" s="69">
        <v>0</v>
      </c>
      <c r="M64" s="69">
        <v>0</v>
      </c>
      <c r="N64" s="69">
        <v>3.6030000000000002</v>
      </c>
      <c r="O64" s="69">
        <v>0</v>
      </c>
      <c r="P64" s="69">
        <v>0</v>
      </c>
      <c r="Q64" s="69">
        <v>0</v>
      </c>
      <c r="R64" s="70">
        <v>0</v>
      </c>
      <c r="S64" s="69">
        <v>10.433</v>
      </c>
      <c r="U64" s="66"/>
      <c r="V64" s="66"/>
      <c r="W64" s="66"/>
      <c r="X64" s="66"/>
      <c r="Y64" s="66"/>
      <c r="Z64" s="66"/>
      <c r="AA64" s="66"/>
      <c r="AB64" s="66"/>
      <c r="AC64" s="66"/>
      <c r="AD64" s="66"/>
      <c r="AE64" s="66"/>
    </row>
    <row r="65" spans="2:31" s="6" customFormat="1" ht="12.75" x14ac:dyDescent="0.2">
      <c r="B65" s="16" t="s">
        <v>537</v>
      </c>
      <c r="C65" s="16" t="s">
        <v>89</v>
      </c>
      <c r="D65" s="16" t="s">
        <v>5</v>
      </c>
      <c r="E65" s="16" t="s">
        <v>2</v>
      </c>
      <c r="F65" s="34">
        <v>51333</v>
      </c>
      <c r="G65" s="69">
        <v>4.4720000000000004</v>
      </c>
      <c r="H65" s="69">
        <v>6.0000000000000001E-3</v>
      </c>
      <c r="I65" s="69">
        <v>0</v>
      </c>
      <c r="J65" s="69">
        <v>0</v>
      </c>
      <c r="K65" s="69">
        <v>0</v>
      </c>
      <c r="L65" s="69">
        <v>0</v>
      </c>
      <c r="M65" s="69">
        <v>0</v>
      </c>
      <c r="N65" s="69">
        <v>0</v>
      </c>
      <c r="O65" s="69">
        <v>0</v>
      </c>
      <c r="P65" s="69">
        <v>0</v>
      </c>
      <c r="Q65" s="69">
        <v>0</v>
      </c>
      <c r="R65" s="70">
        <v>0</v>
      </c>
      <c r="S65" s="69">
        <v>4.4779999999999998</v>
      </c>
      <c r="U65" s="66"/>
      <c r="V65" s="66"/>
      <c r="W65" s="66"/>
      <c r="X65" s="66"/>
      <c r="Y65" s="66"/>
      <c r="Z65" s="66"/>
      <c r="AA65" s="66"/>
      <c r="AB65" s="66"/>
      <c r="AC65" s="66"/>
      <c r="AD65" s="66"/>
      <c r="AE65" s="66"/>
    </row>
    <row r="66" spans="2:31" s="6" customFormat="1" ht="12.75" x14ac:dyDescent="0.2">
      <c r="B66" s="16" t="s">
        <v>538</v>
      </c>
      <c r="C66" s="16" t="s">
        <v>90</v>
      </c>
      <c r="D66" s="16" t="s">
        <v>11</v>
      </c>
      <c r="E66" s="16" t="s">
        <v>2</v>
      </c>
      <c r="F66" s="34">
        <v>58237</v>
      </c>
      <c r="G66" s="69">
        <v>42.523000000000003</v>
      </c>
      <c r="H66" s="69">
        <v>1.9E-2</v>
      </c>
      <c r="I66" s="69">
        <v>0</v>
      </c>
      <c r="J66" s="69">
        <v>3.1349999999999998</v>
      </c>
      <c r="K66" s="69">
        <v>0</v>
      </c>
      <c r="L66" s="69">
        <v>0</v>
      </c>
      <c r="M66" s="69">
        <v>0.19</v>
      </c>
      <c r="N66" s="69">
        <v>5.5270000000000001</v>
      </c>
      <c r="O66" s="69">
        <v>31</v>
      </c>
      <c r="P66" s="69">
        <v>0</v>
      </c>
      <c r="Q66" s="69">
        <v>0</v>
      </c>
      <c r="R66" s="70">
        <v>0</v>
      </c>
      <c r="S66" s="69">
        <v>82.394000000000005</v>
      </c>
      <c r="U66" s="66"/>
      <c r="V66" s="66"/>
      <c r="W66" s="66"/>
      <c r="X66" s="66"/>
      <c r="Y66" s="66"/>
      <c r="Z66" s="66"/>
      <c r="AA66" s="66"/>
      <c r="AB66" s="66"/>
      <c r="AC66" s="66"/>
      <c r="AD66" s="66"/>
      <c r="AE66" s="66"/>
    </row>
    <row r="67" spans="2:31" s="6" customFormat="1" ht="12.75" x14ac:dyDescent="0.2">
      <c r="B67" s="16" t="s">
        <v>539</v>
      </c>
      <c r="C67" s="16" t="s">
        <v>91</v>
      </c>
      <c r="D67" s="16" t="s">
        <v>12</v>
      </c>
      <c r="E67" s="16" t="s">
        <v>2</v>
      </c>
      <c r="F67" s="34">
        <v>163863.99999999997</v>
      </c>
      <c r="G67" s="69">
        <v>19.064</v>
      </c>
      <c r="H67" s="69">
        <v>0.36</v>
      </c>
      <c r="I67" s="69">
        <v>7.9000000000000001E-2</v>
      </c>
      <c r="J67" s="69">
        <v>0</v>
      </c>
      <c r="K67" s="69">
        <v>0</v>
      </c>
      <c r="L67" s="69">
        <v>0</v>
      </c>
      <c r="M67" s="69">
        <v>1.637</v>
      </c>
      <c r="N67" s="69">
        <v>10.273999999999999</v>
      </c>
      <c r="O67" s="69">
        <v>0</v>
      </c>
      <c r="P67" s="69">
        <v>0</v>
      </c>
      <c r="Q67" s="69">
        <v>0.48599999999999999</v>
      </c>
      <c r="R67" s="70">
        <v>0</v>
      </c>
      <c r="S67" s="69">
        <v>31.9</v>
      </c>
      <c r="U67" s="66"/>
      <c r="V67" s="66"/>
      <c r="W67" s="66"/>
      <c r="X67" s="66"/>
      <c r="Y67" s="66"/>
      <c r="Z67" s="66"/>
      <c r="AA67" s="66"/>
      <c r="AB67" s="66"/>
      <c r="AC67" s="66"/>
      <c r="AD67" s="66"/>
      <c r="AE67" s="66"/>
    </row>
    <row r="68" spans="2:31" s="6" customFormat="1" ht="12.75" x14ac:dyDescent="0.2">
      <c r="B68" s="16" t="s">
        <v>540</v>
      </c>
      <c r="C68" s="16" t="s">
        <v>92</v>
      </c>
      <c r="D68" s="16" t="s">
        <v>12</v>
      </c>
      <c r="E68" s="16" t="s">
        <v>2</v>
      </c>
      <c r="F68" s="34">
        <v>146454</v>
      </c>
      <c r="G68" s="69">
        <v>14.007999999999999</v>
      </c>
      <c r="H68" s="69">
        <v>2.8000000000000001E-2</v>
      </c>
      <c r="I68" s="69">
        <v>0</v>
      </c>
      <c r="J68" s="69">
        <v>0.24</v>
      </c>
      <c r="K68" s="69">
        <v>0</v>
      </c>
      <c r="L68" s="69">
        <v>0</v>
      </c>
      <c r="M68" s="69">
        <v>1.474</v>
      </c>
      <c r="N68" s="69">
        <v>7.2050000000000001</v>
      </c>
      <c r="O68" s="69">
        <v>0</v>
      </c>
      <c r="P68" s="69">
        <v>0</v>
      </c>
      <c r="Q68" s="69">
        <v>0</v>
      </c>
      <c r="R68" s="70">
        <v>0</v>
      </c>
      <c r="S68" s="69">
        <v>22.954999999999998</v>
      </c>
      <c r="U68" s="66"/>
      <c r="V68" s="66"/>
      <c r="W68" s="66"/>
      <c r="X68" s="66"/>
      <c r="Y68" s="66"/>
      <c r="Z68" s="66"/>
      <c r="AA68" s="66"/>
      <c r="AB68" s="66"/>
      <c r="AC68" s="66"/>
      <c r="AD68" s="66"/>
      <c r="AE68" s="66"/>
    </row>
    <row r="69" spans="2:31" s="6" customFormat="1" ht="12.75" x14ac:dyDescent="0.2">
      <c r="B69" s="16" t="s">
        <v>541</v>
      </c>
      <c r="C69" s="16" t="s">
        <v>93</v>
      </c>
      <c r="D69" s="16" t="s">
        <v>15</v>
      </c>
      <c r="E69" s="16" t="s">
        <v>2</v>
      </c>
      <c r="F69" s="34">
        <v>48085.000000000007</v>
      </c>
      <c r="G69" s="69">
        <v>6.4889999999999999</v>
      </c>
      <c r="H69" s="69">
        <v>0.5</v>
      </c>
      <c r="I69" s="69">
        <v>0</v>
      </c>
      <c r="J69" s="69">
        <v>0</v>
      </c>
      <c r="K69" s="69">
        <v>0</v>
      </c>
      <c r="L69" s="69">
        <v>0</v>
      </c>
      <c r="M69" s="69">
        <v>0.71</v>
      </c>
      <c r="N69" s="69">
        <v>7.2690000000000001</v>
      </c>
      <c r="O69" s="69">
        <v>0</v>
      </c>
      <c r="P69" s="69">
        <v>0</v>
      </c>
      <c r="Q69" s="69">
        <v>0</v>
      </c>
      <c r="R69" s="70">
        <v>0</v>
      </c>
      <c r="S69" s="69">
        <v>14.968</v>
      </c>
      <c r="U69" s="66"/>
      <c r="V69" s="66"/>
      <c r="W69" s="66"/>
      <c r="X69" s="66"/>
      <c r="Y69" s="66"/>
      <c r="Z69" s="66"/>
      <c r="AA69" s="66"/>
      <c r="AB69" s="66"/>
      <c r="AC69" s="66"/>
      <c r="AD69" s="66"/>
      <c r="AE69" s="66"/>
    </row>
    <row r="70" spans="2:31" s="6" customFormat="1" ht="12.75" x14ac:dyDescent="0.2">
      <c r="B70" s="16" t="s">
        <v>542</v>
      </c>
      <c r="C70" s="16" t="s">
        <v>94</v>
      </c>
      <c r="D70" s="16" t="s">
        <v>11</v>
      </c>
      <c r="E70" s="16" t="s">
        <v>2</v>
      </c>
      <c r="F70" s="34">
        <v>53010</v>
      </c>
      <c r="G70" s="69">
        <v>23.175999999999998</v>
      </c>
      <c r="H70" s="69">
        <v>1.7000000000000001E-2</v>
      </c>
      <c r="I70" s="69">
        <v>1.7000000000000001E-2</v>
      </c>
      <c r="J70" s="69">
        <v>1.5289999999999999</v>
      </c>
      <c r="K70" s="69">
        <v>0</v>
      </c>
      <c r="L70" s="69">
        <v>0</v>
      </c>
      <c r="M70" s="69">
        <v>0</v>
      </c>
      <c r="N70" s="69">
        <v>0</v>
      </c>
      <c r="O70" s="69">
        <v>0</v>
      </c>
      <c r="P70" s="69">
        <v>0</v>
      </c>
      <c r="Q70" s="69">
        <v>0</v>
      </c>
      <c r="R70" s="70">
        <v>0</v>
      </c>
      <c r="S70" s="69">
        <v>24.739000000000001</v>
      </c>
      <c r="U70" s="66"/>
      <c r="V70" s="66"/>
      <c r="W70" s="66"/>
      <c r="X70" s="66"/>
      <c r="Y70" s="66"/>
      <c r="Z70" s="66"/>
      <c r="AA70" s="66"/>
      <c r="AB70" s="66"/>
      <c r="AC70" s="66"/>
      <c r="AD70" s="66"/>
      <c r="AE70" s="66"/>
    </row>
    <row r="71" spans="2:31" s="6" customFormat="1" ht="12.75" x14ac:dyDescent="0.2">
      <c r="B71" s="16" t="s">
        <v>543</v>
      </c>
      <c r="C71" s="16" t="s">
        <v>95</v>
      </c>
      <c r="D71" s="16" t="s">
        <v>11</v>
      </c>
      <c r="E71" s="16" t="s">
        <v>2</v>
      </c>
      <c r="F71" s="34">
        <v>38068</v>
      </c>
      <c r="G71" s="69">
        <v>3.5059999999999998</v>
      </c>
      <c r="H71" s="69">
        <v>0</v>
      </c>
      <c r="I71" s="69">
        <v>0</v>
      </c>
      <c r="J71" s="69">
        <v>0</v>
      </c>
      <c r="K71" s="69">
        <v>0</v>
      </c>
      <c r="L71" s="69">
        <v>0</v>
      </c>
      <c r="M71" s="69">
        <v>0</v>
      </c>
      <c r="N71" s="69">
        <v>0</v>
      </c>
      <c r="O71" s="69">
        <v>0</v>
      </c>
      <c r="P71" s="69">
        <v>0</v>
      </c>
      <c r="Q71" s="69">
        <v>0</v>
      </c>
      <c r="R71" s="70">
        <v>0</v>
      </c>
      <c r="S71" s="69">
        <v>3.5059999999999998</v>
      </c>
      <c r="U71" s="66"/>
      <c r="V71" s="66"/>
      <c r="W71" s="66"/>
      <c r="X71" s="66"/>
      <c r="Y71" s="66"/>
      <c r="Z71" s="66"/>
      <c r="AA71" s="66"/>
      <c r="AB71" s="66"/>
      <c r="AC71" s="66"/>
      <c r="AD71" s="66"/>
      <c r="AE71" s="66"/>
    </row>
    <row r="72" spans="2:31" s="6" customFormat="1" ht="12.75" x14ac:dyDescent="0.2">
      <c r="B72" s="16" t="s">
        <v>544</v>
      </c>
      <c r="C72" s="16" t="s">
        <v>96</v>
      </c>
      <c r="D72" s="16" t="s">
        <v>12</v>
      </c>
      <c r="E72" s="16" t="s">
        <v>2</v>
      </c>
      <c r="F72" s="34">
        <v>45607</v>
      </c>
      <c r="G72" s="69">
        <v>3.46</v>
      </c>
      <c r="H72" s="69">
        <v>2.294</v>
      </c>
      <c r="I72" s="69">
        <v>0</v>
      </c>
      <c r="J72" s="69">
        <v>0</v>
      </c>
      <c r="K72" s="69">
        <v>0</v>
      </c>
      <c r="L72" s="69">
        <v>0</v>
      </c>
      <c r="M72" s="69">
        <v>0</v>
      </c>
      <c r="N72" s="69">
        <v>10.146000000000001</v>
      </c>
      <c r="O72" s="69">
        <v>0</v>
      </c>
      <c r="P72" s="69">
        <v>0</v>
      </c>
      <c r="Q72" s="69">
        <v>0</v>
      </c>
      <c r="R72" s="70">
        <v>0</v>
      </c>
      <c r="S72" s="69">
        <v>15.9</v>
      </c>
      <c r="U72" s="66"/>
      <c r="V72" s="66"/>
      <c r="W72" s="66"/>
      <c r="X72" s="66"/>
      <c r="Y72" s="66"/>
      <c r="Z72" s="66"/>
      <c r="AA72" s="66"/>
      <c r="AB72" s="66"/>
      <c r="AC72" s="66"/>
      <c r="AD72" s="66"/>
      <c r="AE72" s="66"/>
    </row>
    <row r="73" spans="2:31" s="6" customFormat="1" ht="12.75" x14ac:dyDescent="0.2">
      <c r="B73" s="16" t="s">
        <v>545</v>
      </c>
      <c r="C73" s="16" t="s">
        <v>97</v>
      </c>
      <c r="D73" s="16" t="s">
        <v>5</v>
      </c>
      <c r="E73" s="16" t="s">
        <v>2</v>
      </c>
      <c r="F73" s="34">
        <v>23005</v>
      </c>
      <c r="G73" s="69">
        <v>63.621000000000002</v>
      </c>
      <c r="H73" s="69">
        <v>1E-3</v>
      </c>
      <c r="I73" s="69">
        <v>0</v>
      </c>
      <c r="J73" s="69">
        <v>0</v>
      </c>
      <c r="K73" s="69">
        <v>0</v>
      </c>
      <c r="L73" s="69">
        <v>0</v>
      </c>
      <c r="M73" s="69">
        <v>0</v>
      </c>
      <c r="N73" s="69">
        <v>0</v>
      </c>
      <c r="O73" s="69">
        <v>0</v>
      </c>
      <c r="P73" s="69">
        <v>0</v>
      </c>
      <c r="Q73" s="69">
        <v>0</v>
      </c>
      <c r="R73" s="70">
        <v>0</v>
      </c>
      <c r="S73" s="69">
        <v>63.622</v>
      </c>
      <c r="U73" s="66"/>
      <c r="V73" s="66"/>
      <c r="W73" s="66"/>
      <c r="X73" s="66"/>
      <c r="Y73" s="66"/>
      <c r="Z73" s="66"/>
      <c r="AA73" s="66"/>
      <c r="AB73" s="66"/>
      <c r="AC73" s="66"/>
      <c r="AD73" s="66"/>
      <c r="AE73" s="66"/>
    </row>
    <row r="74" spans="2:31" s="6" customFormat="1" ht="12.75" x14ac:dyDescent="0.2">
      <c r="B74" s="16" t="s">
        <v>546</v>
      </c>
      <c r="C74" s="16" t="s">
        <v>98</v>
      </c>
      <c r="D74" s="16" t="s">
        <v>6</v>
      </c>
      <c r="E74" s="16" t="s">
        <v>2</v>
      </c>
      <c r="F74" s="34">
        <v>4738</v>
      </c>
      <c r="G74" s="69">
        <v>0.13500000000000001</v>
      </c>
      <c r="H74" s="69">
        <v>0</v>
      </c>
      <c r="I74" s="69">
        <v>0</v>
      </c>
      <c r="J74" s="69">
        <v>0</v>
      </c>
      <c r="K74" s="69">
        <v>0</v>
      </c>
      <c r="L74" s="69">
        <v>0</v>
      </c>
      <c r="M74" s="69">
        <v>0</v>
      </c>
      <c r="N74" s="69">
        <v>0</v>
      </c>
      <c r="O74" s="69">
        <v>0</v>
      </c>
      <c r="P74" s="69">
        <v>0</v>
      </c>
      <c r="Q74" s="69">
        <v>0</v>
      </c>
      <c r="R74" s="70">
        <v>0</v>
      </c>
      <c r="S74" s="69">
        <v>0.13500000000000001</v>
      </c>
      <c r="U74" s="66"/>
      <c r="V74" s="66"/>
      <c r="W74" s="66"/>
      <c r="X74" s="66"/>
      <c r="Y74" s="66"/>
      <c r="Z74" s="66"/>
      <c r="AA74" s="66"/>
      <c r="AB74" s="66"/>
      <c r="AC74" s="66"/>
      <c r="AD74" s="66"/>
      <c r="AE74" s="66"/>
    </row>
    <row r="75" spans="2:31" s="6" customFormat="1" ht="12.75" x14ac:dyDescent="0.2">
      <c r="B75" s="16" t="s">
        <v>547</v>
      </c>
      <c r="C75" s="16" t="s">
        <v>99</v>
      </c>
      <c r="D75" s="16" t="s">
        <v>7</v>
      </c>
      <c r="E75" s="16" t="s">
        <v>7</v>
      </c>
      <c r="F75" s="34">
        <v>23676</v>
      </c>
      <c r="G75" s="69">
        <v>2.048</v>
      </c>
      <c r="H75" s="69">
        <v>30.111000000000001</v>
      </c>
      <c r="I75" s="69">
        <v>0.16300000000000001</v>
      </c>
      <c r="J75" s="69">
        <v>0</v>
      </c>
      <c r="K75" s="69">
        <v>0</v>
      </c>
      <c r="L75" s="69">
        <v>0</v>
      </c>
      <c r="M75" s="69">
        <v>0</v>
      </c>
      <c r="N75" s="69">
        <v>0</v>
      </c>
      <c r="O75" s="69">
        <v>0</v>
      </c>
      <c r="P75" s="69">
        <v>0</v>
      </c>
      <c r="Q75" s="69">
        <v>0</v>
      </c>
      <c r="R75" s="70">
        <v>0</v>
      </c>
      <c r="S75" s="69">
        <v>32.322000000000003</v>
      </c>
      <c r="U75" s="66"/>
      <c r="V75" s="66"/>
      <c r="W75" s="66"/>
      <c r="X75" s="66"/>
      <c r="Y75" s="66"/>
      <c r="Z75" s="66"/>
      <c r="AA75" s="66"/>
      <c r="AB75" s="66"/>
      <c r="AC75" s="66"/>
      <c r="AD75" s="66"/>
      <c r="AE75" s="66"/>
    </row>
    <row r="76" spans="2:31" s="6" customFormat="1" ht="12.75" x14ac:dyDescent="0.2">
      <c r="B76" s="16" t="s">
        <v>548</v>
      </c>
      <c r="C76" s="16" t="s">
        <v>100</v>
      </c>
      <c r="D76" s="16" t="s">
        <v>26</v>
      </c>
      <c r="E76" s="16" t="s">
        <v>2</v>
      </c>
      <c r="F76" s="34">
        <v>73598</v>
      </c>
      <c r="G76" s="69">
        <v>24.617000000000001</v>
      </c>
      <c r="H76" s="69">
        <v>4.1000000000000002E-2</v>
      </c>
      <c r="I76" s="69">
        <v>0.04</v>
      </c>
      <c r="J76" s="69">
        <v>0</v>
      </c>
      <c r="K76" s="69">
        <v>0</v>
      </c>
      <c r="L76" s="69">
        <v>0</v>
      </c>
      <c r="M76" s="69">
        <v>2.4</v>
      </c>
      <c r="N76" s="69">
        <v>8.359</v>
      </c>
      <c r="O76" s="69">
        <v>0</v>
      </c>
      <c r="P76" s="69">
        <v>0</v>
      </c>
      <c r="Q76" s="69">
        <v>0</v>
      </c>
      <c r="R76" s="70">
        <v>0</v>
      </c>
      <c r="S76" s="69">
        <v>35.457000000000001</v>
      </c>
      <c r="U76" s="66"/>
      <c r="V76" s="66"/>
      <c r="W76" s="66"/>
      <c r="X76" s="66"/>
      <c r="Y76" s="66"/>
      <c r="Z76" s="66"/>
      <c r="AA76" s="66"/>
      <c r="AB76" s="66"/>
      <c r="AC76" s="66"/>
      <c r="AD76" s="66"/>
      <c r="AE76" s="66"/>
    </row>
    <row r="77" spans="2:31" s="6" customFormat="1" ht="12.75" x14ac:dyDescent="0.2">
      <c r="B77" s="16" t="s">
        <v>549</v>
      </c>
      <c r="C77" s="16" t="s">
        <v>101</v>
      </c>
      <c r="D77" s="16" t="s">
        <v>8</v>
      </c>
      <c r="E77" s="16" t="s">
        <v>8</v>
      </c>
      <c r="F77" s="34">
        <v>53631</v>
      </c>
      <c r="G77" s="69">
        <v>3.2080000000000002</v>
      </c>
      <c r="H77" s="69">
        <v>19.390999999999998</v>
      </c>
      <c r="I77" s="69">
        <v>33.64</v>
      </c>
      <c r="J77" s="69">
        <v>0</v>
      </c>
      <c r="K77" s="69">
        <v>518.4</v>
      </c>
      <c r="L77" s="69">
        <v>0</v>
      </c>
      <c r="M77" s="69">
        <v>0.19</v>
      </c>
      <c r="N77" s="69">
        <v>3.4</v>
      </c>
      <c r="O77" s="69">
        <v>0</v>
      </c>
      <c r="P77" s="69">
        <v>0</v>
      </c>
      <c r="Q77" s="69">
        <v>0</v>
      </c>
      <c r="R77" s="70">
        <v>0</v>
      </c>
      <c r="S77" s="69">
        <v>578.23</v>
      </c>
      <c r="U77" s="66"/>
      <c r="V77" s="66"/>
      <c r="W77" s="66"/>
      <c r="X77" s="66"/>
      <c r="Y77" s="66"/>
      <c r="Z77" s="66"/>
      <c r="AA77" s="66"/>
      <c r="AB77" s="66"/>
      <c r="AC77" s="66"/>
      <c r="AD77" s="66"/>
      <c r="AE77" s="66"/>
    </row>
    <row r="78" spans="2:31" s="6" customFormat="1" ht="12.75" x14ac:dyDescent="0.2">
      <c r="B78" s="16" t="s">
        <v>550</v>
      </c>
      <c r="C78" s="16" t="s">
        <v>102</v>
      </c>
      <c r="D78" s="16" t="s">
        <v>12</v>
      </c>
      <c r="E78" s="16" t="s">
        <v>2</v>
      </c>
      <c r="F78" s="34">
        <v>32568</v>
      </c>
      <c r="G78" s="69">
        <v>2.7719999999999998</v>
      </c>
      <c r="H78" s="69">
        <v>20.782</v>
      </c>
      <c r="I78" s="69">
        <v>0.56000000000000005</v>
      </c>
      <c r="J78" s="69">
        <v>0.25</v>
      </c>
      <c r="K78" s="69">
        <v>0</v>
      </c>
      <c r="L78" s="69">
        <v>0</v>
      </c>
      <c r="M78" s="69">
        <v>0</v>
      </c>
      <c r="N78" s="69">
        <v>1.925</v>
      </c>
      <c r="O78" s="69">
        <v>0</v>
      </c>
      <c r="P78" s="69">
        <v>0</v>
      </c>
      <c r="Q78" s="69">
        <v>0</v>
      </c>
      <c r="R78" s="70">
        <v>0</v>
      </c>
      <c r="S78" s="69">
        <v>26.289000000000001</v>
      </c>
      <c r="U78" s="66"/>
      <c r="V78" s="66"/>
      <c r="W78" s="66"/>
      <c r="X78" s="66"/>
      <c r="Y78" s="66"/>
      <c r="Z78" s="66"/>
      <c r="AA78" s="66"/>
      <c r="AB78" s="66"/>
      <c r="AC78" s="66"/>
      <c r="AD78" s="66"/>
      <c r="AE78" s="66"/>
    </row>
    <row r="79" spans="2:31" s="6" customFormat="1" ht="12.75" x14ac:dyDescent="0.2">
      <c r="B79" s="16" t="s">
        <v>551</v>
      </c>
      <c r="C79" s="16" t="s">
        <v>103</v>
      </c>
      <c r="D79" s="16" t="s">
        <v>15</v>
      </c>
      <c r="E79" s="16" t="s">
        <v>2</v>
      </c>
      <c r="F79" s="34">
        <v>25535</v>
      </c>
      <c r="G79" s="69">
        <v>2.9929999999999999</v>
      </c>
      <c r="H79" s="69">
        <v>5.0000000000000001E-3</v>
      </c>
      <c r="I79" s="69">
        <v>0</v>
      </c>
      <c r="J79" s="69">
        <v>0.36</v>
      </c>
      <c r="K79" s="69">
        <v>0</v>
      </c>
      <c r="L79" s="69">
        <v>0</v>
      </c>
      <c r="M79" s="69">
        <v>0</v>
      </c>
      <c r="N79" s="69">
        <v>5</v>
      </c>
      <c r="O79" s="69">
        <v>0</v>
      </c>
      <c r="P79" s="69">
        <v>0</v>
      </c>
      <c r="Q79" s="69">
        <v>0</v>
      </c>
      <c r="R79" s="70">
        <v>0</v>
      </c>
      <c r="S79" s="69">
        <v>8.3580000000000005</v>
      </c>
      <c r="U79" s="66"/>
      <c r="V79" s="66"/>
      <c r="W79" s="66"/>
      <c r="X79" s="66"/>
      <c r="Y79" s="66"/>
      <c r="Z79" s="66"/>
      <c r="AA79" s="66"/>
      <c r="AB79" s="66"/>
      <c r="AC79" s="66"/>
      <c r="AD79" s="66"/>
      <c r="AE79" s="66"/>
    </row>
    <row r="80" spans="2:31" s="6" customFormat="1" ht="12.75" x14ac:dyDescent="0.2">
      <c r="B80" s="16" t="s">
        <v>552</v>
      </c>
      <c r="C80" s="16" t="s">
        <v>104</v>
      </c>
      <c r="D80" s="16" t="s">
        <v>5</v>
      </c>
      <c r="E80" s="16" t="s">
        <v>2</v>
      </c>
      <c r="F80" s="34">
        <v>245798</v>
      </c>
      <c r="G80" s="69">
        <v>389.38299999999998</v>
      </c>
      <c r="H80" s="69">
        <v>105.229</v>
      </c>
      <c r="I80" s="69">
        <v>0.65100000000000002</v>
      </c>
      <c r="J80" s="69">
        <v>0.249</v>
      </c>
      <c r="K80" s="69">
        <v>0</v>
      </c>
      <c r="L80" s="69">
        <v>0</v>
      </c>
      <c r="M80" s="69">
        <v>0.5</v>
      </c>
      <c r="N80" s="69">
        <v>13.476000000000001</v>
      </c>
      <c r="O80" s="69">
        <v>0</v>
      </c>
      <c r="P80" s="69">
        <v>0</v>
      </c>
      <c r="Q80" s="69">
        <v>0.81299999999999994</v>
      </c>
      <c r="R80" s="70">
        <v>0</v>
      </c>
      <c r="S80" s="69">
        <v>510.30099999999999</v>
      </c>
      <c r="U80" s="66"/>
      <c r="V80" s="66"/>
      <c r="W80" s="66"/>
      <c r="X80" s="66"/>
      <c r="Y80" s="66"/>
      <c r="Z80" s="66"/>
      <c r="AA80" s="66"/>
      <c r="AB80" s="66"/>
      <c r="AC80" s="66"/>
      <c r="AD80" s="66"/>
      <c r="AE80" s="66"/>
    </row>
    <row r="81" spans="2:31" s="6" customFormat="1" ht="12.75" x14ac:dyDescent="0.2">
      <c r="B81" s="16" t="s">
        <v>553</v>
      </c>
      <c r="C81" s="16" t="s">
        <v>105</v>
      </c>
      <c r="D81" s="16" t="s">
        <v>5</v>
      </c>
      <c r="E81" s="16" t="s">
        <v>2</v>
      </c>
      <c r="F81" s="34">
        <v>38632</v>
      </c>
      <c r="G81" s="69">
        <v>38.685000000000002</v>
      </c>
      <c r="H81" s="69">
        <v>7.4999999999999997E-2</v>
      </c>
      <c r="I81" s="69">
        <v>8.0000000000000002E-3</v>
      </c>
      <c r="J81" s="69">
        <v>2.7810000000000001</v>
      </c>
      <c r="K81" s="69">
        <v>0</v>
      </c>
      <c r="L81" s="69">
        <v>0</v>
      </c>
      <c r="M81" s="69">
        <v>0</v>
      </c>
      <c r="N81" s="69">
        <v>0</v>
      </c>
      <c r="O81" s="69">
        <v>0</v>
      </c>
      <c r="P81" s="69">
        <v>0</v>
      </c>
      <c r="Q81" s="69">
        <v>0</v>
      </c>
      <c r="R81" s="70">
        <v>0</v>
      </c>
      <c r="S81" s="69">
        <v>41.548000000000002</v>
      </c>
      <c r="U81" s="66"/>
      <c r="V81" s="66"/>
      <c r="W81" s="66"/>
      <c r="X81" s="66"/>
      <c r="Y81" s="66"/>
      <c r="Z81" s="66"/>
      <c r="AA81" s="66"/>
      <c r="AB81" s="66"/>
      <c r="AC81" s="66"/>
      <c r="AD81" s="66"/>
      <c r="AE81" s="66"/>
    </row>
    <row r="82" spans="2:31" s="6" customFormat="1" ht="12.75" x14ac:dyDescent="0.2">
      <c r="B82" s="16" t="s">
        <v>554</v>
      </c>
      <c r="C82" s="16" t="s">
        <v>106</v>
      </c>
      <c r="D82" s="16" t="s">
        <v>9</v>
      </c>
      <c r="E82" s="16" t="s">
        <v>2</v>
      </c>
      <c r="F82" s="34">
        <v>231331</v>
      </c>
      <c r="G82" s="69">
        <v>22.309000000000001</v>
      </c>
      <c r="H82" s="69">
        <v>136.31</v>
      </c>
      <c r="I82" s="69">
        <v>1.0229999999999999</v>
      </c>
      <c r="J82" s="69">
        <v>4.3259999999999996</v>
      </c>
      <c r="K82" s="69">
        <v>0</v>
      </c>
      <c r="L82" s="69">
        <v>0</v>
      </c>
      <c r="M82" s="69">
        <v>0.26700000000000002</v>
      </c>
      <c r="N82" s="69">
        <v>13.895</v>
      </c>
      <c r="O82" s="69">
        <v>0</v>
      </c>
      <c r="P82" s="69">
        <v>0</v>
      </c>
      <c r="Q82" s="69">
        <v>17.788</v>
      </c>
      <c r="R82" s="70">
        <v>0</v>
      </c>
      <c r="S82" s="69">
        <v>195.917</v>
      </c>
      <c r="U82" s="66"/>
      <c r="V82" s="66"/>
      <c r="W82" s="66"/>
      <c r="X82" s="66"/>
      <c r="Y82" s="66"/>
      <c r="Z82" s="66"/>
      <c r="AA82" s="66"/>
      <c r="AB82" s="66"/>
      <c r="AC82" s="66"/>
      <c r="AD82" s="66"/>
      <c r="AE82" s="66"/>
    </row>
    <row r="83" spans="2:31" s="6" customFormat="1" ht="12.75" x14ac:dyDescent="0.2">
      <c r="B83" s="16" t="s">
        <v>555</v>
      </c>
      <c r="C83" s="16" t="s">
        <v>107</v>
      </c>
      <c r="D83" s="16" t="s">
        <v>13</v>
      </c>
      <c r="E83" s="16" t="s">
        <v>2</v>
      </c>
      <c r="F83" s="34">
        <v>132084</v>
      </c>
      <c r="G83" s="69">
        <v>6.9089999999999998</v>
      </c>
      <c r="H83" s="69">
        <v>0</v>
      </c>
      <c r="I83" s="69">
        <v>0</v>
      </c>
      <c r="J83" s="69">
        <v>0</v>
      </c>
      <c r="K83" s="69">
        <v>0</v>
      </c>
      <c r="L83" s="69">
        <v>0</v>
      </c>
      <c r="M83" s="69">
        <v>0</v>
      </c>
      <c r="N83" s="69">
        <v>0</v>
      </c>
      <c r="O83" s="69">
        <v>17.600000000000001</v>
      </c>
      <c r="P83" s="69">
        <v>0</v>
      </c>
      <c r="Q83" s="69">
        <v>0</v>
      </c>
      <c r="R83" s="70">
        <v>0</v>
      </c>
      <c r="S83" s="69">
        <v>24.509</v>
      </c>
      <c r="U83" s="66"/>
      <c r="V83" s="66"/>
      <c r="W83" s="66"/>
      <c r="X83" s="66"/>
      <c r="Y83" s="66"/>
      <c r="Z83" s="66"/>
      <c r="AA83" s="66"/>
      <c r="AB83" s="66"/>
      <c r="AC83" s="66"/>
      <c r="AD83" s="66"/>
      <c r="AE83" s="66"/>
    </row>
    <row r="84" spans="2:31" s="6" customFormat="1" ht="12.75" x14ac:dyDescent="0.2">
      <c r="B84" s="16" t="s">
        <v>556</v>
      </c>
      <c r="C84" s="16" t="s">
        <v>108</v>
      </c>
      <c r="D84" s="16" t="s">
        <v>406</v>
      </c>
      <c r="E84" s="16" t="s">
        <v>2</v>
      </c>
      <c r="F84" s="34">
        <v>26197</v>
      </c>
      <c r="G84" s="69">
        <v>3.0179999999999998</v>
      </c>
      <c r="H84" s="69">
        <v>2.2050000000000001</v>
      </c>
      <c r="I84" s="69">
        <v>0.51800000000000002</v>
      </c>
      <c r="J84" s="69">
        <v>0.08</v>
      </c>
      <c r="K84" s="69">
        <v>0</v>
      </c>
      <c r="L84" s="69">
        <v>0</v>
      </c>
      <c r="M84" s="69">
        <v>0</v>
      </c>
      <c r="N84" s="69">
        <v>1.5109999999999999</v>
      </c>
      <c r="O84" s="69">
        <v>0</v>
      </c>
      <c r="P84" s="69">
        <v>0</v>
      </c>
      <c r="Q84" s="69">
        <v>0</v>
      </c>
      <c r="R84" s="70">
        <v>0</v>
      </c>
      <c r="S84" s="69">
        <v>7.3319999999999999</v>
      </c>
      <c r="U84" s="66"/>
      <c r="V84" s="66"/>
      <c r="W84" s="66"/>
      <c r="X84" s="66"/>
      <c r="Y84" s="66"/>
      <c r="Z84" s="66"/>
      <c r="AA84" s="66"/>
      <c r="AB84" s="66"/>
      <c r="AC84" s="66"/>
      <c r="AD84" s="66"/>
      <c r="AE84" s="66"/>
    </row>
    <row r="85" spans="2:31" s="6" customFormat="1" ht="12.75" x14ac:dyDescent="0.2">
      <c r="B85" s="16" t="s">
        <v>557</v>
      </c>
      <c r="C85" s="16" t="s">
        <v>109</v>
      </c>
      <c r="D85" s="16" t="s">
        <v>11</v>
      </c>
      <c r="E85" s="16" t="s">
        <v>2</v>
      </c>
      <c r="F85" s="34">
        <v>42322</v>
      </c>
      <c r="G85" s="69">
        <v>2.536</v>
      </c>
      <c r="H85" s="69">
        <v>6.0000000000000001E-3</v>
      </c>
      <c r="I85" s="69">
        <v>0</v>
      </c>
      <c r="J85" s="69">
        <v>0</v>
      </c>
      <c r="K85" s="69">
        <v>0</v>
      </c>
      <c r="L85" s="69">
        <v>0</v>
      </c>
      <c r="M85" s="69">
        <v>1.052</v>
      </c>
      <c r="N85" s="69">
        <v>0</v>
      </c>
      <c r="O85" s="69">
        <v>0</v>
      </c>
      <c r="P85" s="69">
        <v>0</v>
      </c>
      <c r="Q85" s="69">
        <v>0</v>
      </c>
      <c r="R85" s="70">
        <v>0</v>
      </c>
      <c r="S85" s="69">
        <v>3.5939999999999999</v>
      </c>
      <c r="U85" s="66"/>
      <c r="V85" s="66"/>
      <c r="W85" s="66"/>
      <c r="X85" s="66"/>
      <c r="Y85" s="66"/>
      <c r="Z85" s="66"/>
      <c r="AA85" s="66"/>
      <c r="AB85" s="66"/>
      <c r="AC85" s="66"/>
      <c r="AD85" s="66"/>
      <c r="AE85" s="66"/>
    </row>
    <row r="86" spans="2:31" s="6" customFormat="1" ht="12.75" x14ac:dyDescent="0.2">
      <c r="B86" s="16" t="s">
        <v>558</v>
      </c>
      <c r="C86" s="16" t="s">
        <v>18</v>
      </c>
      <c r="D86" s="16" t="s">
        <v>6</v>
      </c>
      <c r="E86" s="16" t="s">
        <v>2</v>
      </c>
      <c r="F86" s="34">
        <v>142512</v>
      </c>
      <c r="G86" s="69">
        <v>4.1980000000000004</v>
      </c>
      <c r="H86" s="69">
        <v>3.0000000000000001E-3</v>
      </c>
      <c r="I86" s="69">
        <v>0</v>
      </c>
      <c r="J86" s="69">
        <v>0</v>
      </c>
      <c r="K86" s="69">
        <v>0</v>
      </c>
      <c r="L86" s="69">
        <v>0</v>
      </c>
      <c r="M86" s="69">
        <v>0</v>
      </c>
      <c r="N86" s="69">
        <v>0</v>
      </c>
      <c r="O86" s="69">
        <v>0</v>
      </c>
      <c r="P86" s="69">
        <v>0</v>
      </c>
      <c r="Q86" s="69">
        <v>0</v>
      </c>
      <c r="R86" s="70">
        <v>0</v>
      </c>
      <c r="S86" s="69">
        <v>4.2009999999999996</v>
      </c>
      <c r="U86" s="66"/>
      <c r="V86" s="66"/>
      <c r="W86" s="66"/>
      <c r="X86" s="66"/>
      <c r="Y86" s="66"/>
      <c r="Z86" s="66"/>
      <c r="AA86" s="66"/>
      <c r="AB86" s="66"/>
      <c r="AC86" s="66"/>
      <c r="AD86" s="66"/>
      <c r="AE86" s="66"/>
    </row>
    <row r="87" spans="2:31" s="6" customFormat="1" ht="12.75" x14ac:dyDescent="0.2">
      <c r="B87" s="16" t="s">
        <v>559</v>
      </c>
      <c r="C87" s="16" t="s">
        <v>110</v>
      </c>
      <c r="D87" s="16" t="s">
        <v>26</v>
      </c>
      <c r="E87" s="16" t="s">
        <v>2</v>
      </c>
      <c r="F87" s="34">
        <v>60407</v>
      </c>
      <c r="G87" s="69">
        <v>3.4950000000000001</v>
      </c>
      <c r="H87" s="69">
        <v>0.112</v>
      </c>
      <c r="I87" s="69">
        <v>0</v>
      </c>
      <c r="J87" s="69">
        <v>0</v>
      </c>
      <c r="K87" s="69">
        <v>0</v>
      </c>
      <c r="L87" s="69">
        <v>0</v>
      </c>
      <c r="M87" s="69">
        <v>0</v>
      </c>
      <c r="N87" s="69">
        <v>0</v>
      </c>
      <c r="O87" s="69">
        <v>0</v>
      </c>
      <c r="P87" s="69">
        <v>0</v>
      </c>
      <c r="Q87" s="69">
        <v>0</v>
      </c>
      <c r="R87" s="70">
        <v>0</v>
      </c>
      <c r="S87" s="69">
        <v>3.6070000000000002</v>
      </c>
      <c r="U87" s="66"/>
      <c r="V87" s="66"/>
      <c r="W87" s="66"/>
      <c r="X87" s="66"/>
      <c r="Y87" s="66"/>
      <c r="Z87" s="66"/>
      <c r="AA87" s="66"/>
      <c r="AB87" s="66"/>
      <c r="AC87" s="66"/>
      <c r="AD87" s="66"/>
      <c r="AE87" s="66"/>
    </row>
    <row r="88" spans="2:31" s="6" customFormat="1" ht="12.75" x14ac:dyDescent="0.2">
      <c r="B88" s="16" t="s">
        <v>560</v>
      </c>
      <c r="C88" s="16" t="s">
        <v>111</v>
      </c>
      <c r="D88" s="16" t="s">
        <v>9</v>
      </c>
      <c r="E88" s="16" t="s">
        <v>2</v>
      </c>
      <c r="F88" s="34">
        <v>48131.000000000007</v>
      </c>
      <c r="G88" s="69">
        <v>4.4269999999999996</v>
      </c>
      <c r="H88" s="69">
        <v>0.63400000000000001</v>
      </c>
      <c r="I88" s="69">
        <v>0</v>
      </c>
      <c r="J88" s="69">
        <v>0</v>
      </c>
      <c r="K88" s="69">
        <v>0</v>
      </c>
      <c r="L88" s="69">
        <v>0</v>
      </c>
      <c r="M88" s="69">
        <v>0.34</v>
      </c>
      <c r="N88" s="69">
        <v>0</v>
      </c>
      <c r="O88" s="69">
        <v>0</v>
      </c>
      <c r="P88" s="69">
        <v>0</v>
      </c>
      <c r="Q88" s="69">
        <v>0</v>
      </c>
      <c r="R88" s="70">
        <v>0</v>
      </c>
      <c r="S88" s="69">
        <v>5.4009999999999998</v>
      </c>
      <c r="U88" s="66"/>
      <c r="V88" s="66"/>
      <c r="W88" s="66"/>
      <c r="X88" s="66"/>
      <c r="Y88" s="66"/>
      <c r="Z88" s="66"/>
      <c r="AA88" s="66"/>
      <c r="AB88" s="66"/>
      <c r="AC88" s="66"/>
      <c r="AD88" s="66"/>
      <c r="AE88" s="66"/>
    </row>
    <row r="89" spans="2:31" s="6" customFormat="1" ht="12.75" x14ac:dyDescent="0.2">
      <c r="B89" s="16" t="s">
        <v>561</v>
      </c>
      <c r="C89" s="16" t="s">
        <v>112</v>
      </c>
      <c r="D89" s="16" t="s">
        <v>11</v>
      </c>
      <c r="E89" s="16" t="s">
        <v>2</v>
      </c>
      <c r="F89" s="34">
        <v>40353</v>
      </c>
      <c r="G89" s="69">
        <v>2.206</v>
      </c>
      <c r="H89" s="69">
        <v>0</v>
      </c>
      <c r="I89" s="69">
        <v>0</v>
      </c>
      <c r="J89" s="69">
        <v>0</v>
      </c>
      <c r="K89" s="69">
        <v>0</v>
      </c>
      <c r="L89" s="69">
        <v>0</v>
      </c>
      <c r="M89" s="69">
        <v>5.45</v>
      </c>
      <c r="N89" s="69">
        <v>1.8839999999999999</v>
      </c>
      <c r="O89" s="69">
        <v>0</v>
      </c>
      <c r="P89" s="69">
        <v>0</v>
      </c>
      <c r="Q89" s="69">
        <v>0</v>
      </c>
      <c r="R89" s="70">
        <v>0.54100000000000004</v>
      </c>
      <c r="S89" s="69">
        <v>10.081</v>
      </c>
      <c r="U89" s="66"/>
      <c r="V89" s="66"/>
      <c r="W89" s="66"/>
      <c r="X89" s="66"/>
      <c r="Y89" s="66"/>
      <c r="Z89" s="66"/>
      <c r="AA89" s="66"/>
      <c r="AB89" s="66"/>
      <c r="AC89" s="66"/>
      <c r="AD89" s="66"/>
      <c r="AE89" s="66"/>
    </row>
    <row r="90" spans="2:31" s="6" customFormat="1" ht="12.75" x14ac:dyDescent="0.2">
      <c r="B90" s="16" t="s">
        <v>562</v>
      </c>
      <c r="C90" s="16" t="s">
        <v>113</v>
      </c>
      <c r="D90" s="16" t="s">
        <v>15</v>
      </c>
      <c r="E90" s="16" t="s">
        <v>2</v>
      </c>
      <c r="F90" s="34">
        <v>32471</v>
      </c>
      <c r="G90" s="69">
        <v>8.2530000000000001</v>
      </c>
      <c r="H90" s="69">
        <v>32.226999999999997</v>
      </c>
      <c r="I90" s="69">
        <v>0</v>
      </c>
      <c r="J90" s="69">
        <v>0.125</v>
      </c>
      <c r="K90" s="69">
        <v>0</v>
      </c>
      <c r="L90" s="69">
        <v>0</v>
      </c>
      <c r="M90" s="69">
        <v>0</v>
      </c>
      <c r="N90" s="69">
        <v>4.2990000000000004</v>
      </c>
      <c r="O90" s="69">
        <v>0</v>
      </c>
      <c r="P90" s="69">
        <v>0</v>
      </c>
      <c r="Q90" s="69">
        <v>0</v>
      </c>
      <c r="R90" s="70">
        <v>0</v>
      </c>
      <c r="S90" s="69">
        <v>44.904000000000003</v>
      </c>
      <c r="U90" s="66"/>
      <c r="V90" s="66"/>
      <c r="W90" s="66"/>
      <c r="X90" s="66"/>
      <c r="Y90" s="66"/>
      <c r="Z90" s="66"/>
      <c r="AA90" s="66"/>
      <c r="AB90" s="66"/>
      <c r="AC90" s="66"/>
      <c r="AD90" s="66"/>
      <c r="AE90" s="66"/>
    </row>
    <row r="91" spans="2:31" s="6" customFormat="1" ht="12.75" x14ac:dyDescent="0.2">
      <c r="B91" s="16" t="s">
        <v>563</v>
      </c>
      <c r="C91" s="16" t="s">
        <v>114</v>
      </c>
      <c r="D91" s="16" t="s">
        <v>8</v>
      </c>
      <c r="E91" s="16" t="s">
        <v>8</v>
      </c>
      <c r="F91" s="34">
        <v>42409</v>
      </c>
      <c r="G91" s="69">
        <v>4.8949999999999996</v>
      </c>
      <c r="H91" s="69">
        <v>31.327000000000002</v>
      </c>
      <c r="I91" s="69">
        <v>0.63200000000000001</v>
      </c>
      <c r="J91" s="69">
        <v>1.0640000000000001</v>
      </c>
      <c r="K91" s="69">
        <v>60</v>
      </c>
      <c r="L91" s="69">
        <v>0</v>
      </c>
      <c r="M91" s="69">
        <v>0.105</v>
      </c>
      <c r="N91" s="69">
        <v>0</v>
      </c>
      <c r="O91" s="69">
        <v>0</v>
      </c>
      <c r="P91" s="69">
        <v>0</v>
      </c>
      <c r="Q91" s="69">
        <v>0</v>
      </c>
      <c r="R91" s="70">
        <v>0</v>
      </c>
      <c r="S91" s="69">
        <v>98.022000000000006</v>
      </c>
      <c r="U91" s="66"/>
      <c r="V91" s="66"/>
      <c r="W91" s="66"/>
      <c r="X91" s="66"/>
      <c r="Y91" s="66"/>
      <c r="Z91" s="66"/>
      <c r="AA91" s="66"/>
      <c r="AB91" s="66"/>
      <c r="AC91" s="66"/>
      <c r="AD91" s="66"/>
      <c r="AE91" s="66"/>
    </row>
    <row r="92" spans="2:31" s="6" customFormat="1" ht="12.75" x14ac:dyDescent="0.2">
      <c r="B92" s="16" t="s">
        <v>564</v>
      </c>
      <c r="C92" s="16" t="s">
        <v>115</v>
      </c>
      <c r="D92" s="16" t="s">
        <v>15</v>
      </c>
      <c r="E92" s="16" t="s">
        <v>2</v>
      </c>
      <c r="F92" s="34">
        <v>105153</v>
      </c>
      <c r="G92" s="69">
        <v>10.363</v>
      </c>
      <c r="H92" s="69">
        <v>1.0999999999999999E-2</v>
      </c>
      <c r="I92" s="69">
        <v>0.23</v>
      </c>
      <c r="J92" s="69">
        <v>0</v>
      </c>
      <c r="K92" s="69">
        <v>0</v>
      </c>
      <c r="L92" s="69">
        <v>0</v>
      </c>
      <c r="M92" s="69">
        <v>1.962</v>
      </c>
      <c r="N92" s="69">
        <v>0</v>
      </c>
      <c r="O92" s="69">
        <v>0</v>
      </c>
      <c r="P92" s="69">
        <v>0</v>
      </c>
      <c r="Q92" s="69">
        <v>0</v>
      </c>
      <c r="R92" s="70">
        <v>0</v>
      </c>
      <c r="S92" s="69">
        <v>12.566000000000001</v>
      </c>
      <c r="U92" s="66"/>
      <c r="V92" s="66"/>
      <c r="W92" s="66"/>
      <c r="X92" s="66"/>
      <c r="Y92" s="66"/>
      <c r="Z92" s="66"/>
      <c r="AA92" s="66"/>
      <c r="AB92" s="66"/>
      <c r="AC92" s="66"/>
      <c r="AD92" s="66"/>
      <c r="AE92" s="66"/>
    </row>
    <row r="93" spans="2:31" s="6" customFormat="1" ht="12.75" x14ac:dyDescent="0.2">
      <c r="B93" s="16" t="s">
        <v>565</v>
      </c>
      <c r="C93" s="16" t="s">
        <v>116</v>
      </c>
      <c r="D93" s="16" t="s">
        <v>15</v>
      </c>
      <c r="E93" s="16" t="s">
        <v>2</v>
      </c>
      <c r="F93" s="34">
        <v>32475</v>
      </c>
      <c r="G93" s="69">
        <v>5.2539999999999996</v>
      </c>
      <c r="H93" s="69">
        <v>8.6289999999999996</v>
      </c>
      <c r="I93" s="69">
        <v>0.45200000000000001</v>
      </c>
      <c r="J93" s="69">
        <v>0</v>
      </c>
      <c r="K93" s="69">
        <v>0</v>
      </c>
      <c r="L93" s="69">
        <v>0</v>
      </c>
      <c r="M93" s="69">
        <v>0</v>
      </c>
      <c r="N93" s="69">
        <v>0.33</v>
      </c>
      <c r="O93" s="69">
        <v>0</v>
      </c>
      <c r="P93" s="69">
        <v>0</v>
      </c>
      <c r="Q93" s="69">
        <v>0</v>
      </c>
      <c r="R93" s="70">
        <v>0</v>
      </c>
      <c r="S93" s="69">
        <v>14.664999999999999</v>
      </c>
      <c r="U93" s="66"/>
      <c r="V93" s="66"/>
      <c r="W93" s="66"/>
      <c r="X93" s="66"/>
      <c r="Y93" s="66"/>
      <c r="Z93" s="66"/>
      <c r="AA93" s="66"/>
      <c r="AB93" s="66"/>
      <c r="AC93" s="66"/>
      <c r="AD93" s="66"/>
      <c r="AE93" s="66"/>
    </row>
    <row r="94" spans="2:31" s="6" customFormat="1" ht="12.75" x14ac:dyDescent="0.2">
      <c r="B94" s="16" t="s">
        <v>566</v>
      </c>
      <c r="C94" s="16" t="s">
        <v>117</v>
      </c>
      <c r="D94" s="16" t="s">
        <v>406</v>
      </c>
      <c r="E94" s="16" t="s">
        <v>2</v>
      </c>
      <c r="F94" s="34">
        <v>130126.00000000001</v>
      </c>
      <c r="G94" s="69">
        <v>18.998999999999999</v>
      </c>
      <c r="H94" s="69">
        <v>60.52</v>
      </c>
      <c r="I94" s="69">
        <v>0</v>
      </c>
      <c r="J94" s="69">
        <v>5.4630000000000001</v>
      </c>
      <c r="K94" s="69">
        <v>0</v>
      </c>
      <c r="L94" s="69">
        <v>0</v>
      </c>
      <c r="M94" s="69">
        <v>0.50700000000000001</v>
      </c>
      <c r="N94" s="69">
        <v>13.393000000000001</v>
      </c>
      <c r="O94" s="69">
        <v>3</v>
      </c>
      <c r="P94" s="69">
        <v>0</v>
      </c>
      <c r="Q94" s="69">
        <v>0.2</v>
      </c>
      <c r="R94" s="70">
        <v>0</v>
      </c>
      <c r="S94" s="69">
        <v>102.08199999999999</v>
      </c>
      <c r="U94" s="66"/>
      <c r="V94" s="66"/>
      <c r="W94" s="66"/>
      <c r="X94" s="66"/>
      <c r="Y94" s="66"/>
      <c r="Z94" s="66"/>
      <c r="AA94" s="66"/>
      <c r="AB94" s="66"/>
      <c r="AC94" s="66"/>
      <c r="AD94" s="66"/>
      <c r="AE94" s="66"/>
    </row>
    <row r="95" spans="2:31" s="6" customFormat="1" ht="12.75" x14ac:dyDescent="0.2">
      <c r="B95" s="16" t="s">
        <v>567</v>
      </c>
      <c r="C95" s="16" t="s">
        <v>118</v>
      </c>
      <c r="D95" s="16" t="s">
        <v>11</v>
      </c>
      <c r="E95" s="16" t="s">
        <v>2</v>
      </c>
      <c r="F95" s="34">
        <v>48760</v>
      </c>
      <c r="G95" s="69">
        <v>16.937999999999999</v>
      </c>
      <c r="H95" s="69">
        <v>2.7E-2</v>
      </c>
      <c r="I95" s="69">
        <v>0</v>
      </c>
      <c r="J95" s="69">
        <v>0</v>
      </c>
      <c r="K95" s="69">
        <v>300</v>
      </c>
      <c r="L95" s="69">
        <v>0</v>
      </c>
      <c r="M95" s="69">
        <v>0.35</v>
      </c>
      <c r="N95" s="69">
        <v>0</v>
      </c>
      <c r="O95" s="69">
        <v>0</v>
      </c>
      <c r="P95" s="69">
        <v>0</v>
      </c>
      <c r="Q95" s="69">
        <v>0.15</v>
      </c>
      <c r="R95" s="70">
        <v>0</v>
      </c>
      <c r="S95" s="69">
        <v>317.46499999999997</v>
      </c>
      <c r="U95" s="66"/>
      <c r="V95" s="66"/>
      <c r="W95" s="66"/>
      <c r="X95" s="66"/>
      <c r="Y95" s="66"/>
      <c r="Z95" s="66"/>
      <c r="AA95" s="66"/>
      <c r="AB95" s="66"/>
      <c r="AC95" s="66"/>
      <c r="AD95" s="66"/>
      <c r="AE95" s="66"/>
    </row>
    <row r="96" spans="2:31" s="6" customFormat="1" ht="12.75" x14ac:dyDescent="0.2">
      <c r="B96" s="16" t="s">
        <v>568</v>
      </c>
      <c r="C96" s="16" t="s">
        <v>119</v>
      </c>
      <c r="D96" s="16" t="s">
        <v>13</v>
      </c>
      <c r="E96" s="16" t="s">
        <v>2</v>
      </c>
      <c r="F96" s="34">
        <v>133521</v>
      </c>
      <c r="G96" s="69">
        <v>6.867</v>
      </c>
      <c r="H96" s="69">
        <v>0</v>
      </c>
      <c r="I96" s="69">
        <v>0</v>
      </c>
      <c r="J96" s="69">
        <v>0</v>
      </c>
      <c r="K96" s="69">
        <v>0</v>
      </c>
      <c r="L96" s="69">
        <v>0</v>
      </c>
      <c r="M96" s="69">
        <v>0</v>
      </c>
      <c r="N96" s="69">
        <v>2.2719999999999998</v>
      </c>
      <c r="O96" s="69">
        <v>7.4</v>
      </c>
      <c r="P96" s="69">
        <v>0</v>
      </c>
      <c r="Q96" s="69">
        <v>0</v>
      </c>
      <c r="R96" s="70">
        <v>0</v>
      </c>
      <c r="S96" s="69">
        <v>16.539000000000001</v>
      </c>
      <c r="U96" s="66"/>
      <c r="V96" s="66"/>
      <c r="W96" s="66"/>
      <c r="X96" s="66"/>
      <c r="Y96" s="66"/>
      <c r="Z96" s="66"/>
      <c r="AA96" s="66"/>
      <c r="AB96" s="66"/>
      <c r="AC96" s="66"/>
      <c r="AD96" s="66"/>
      <c r="AE96" s="66"/>
    </row>
    <row r="97" spans="2:31" s="6" customFormat="1" ht="12.75" x14ac:dyDescent="0.2">
      <c r="B97" s="16" t="s">
        <v>569</v>
      </c>
      <c r="C97" s="16" t="s">
        <v>120</v>
      </c>
      <c r="D97" s="16" t="s">
        <v>7</v>
      </c>
      <c r="E97" s="16" t="s">
        <v>7</v>
      </c>
      <c r="F97" s="34">
        <v>72066</v>
      </c>
      <c r="G97" s="69">
        <v>10.811999999999999</v>
      </c>
      <c r="H97" s="69">
        <v>336.40100000000001</v>
      </c>
      <c r="I97" s="69">
        <v>150.81299999999999</v>
      </c>
      <c r="J97" s="69">
        <v>0.92400000000000004</v>
      </c>
      <c r="K97" s="69">
        <v>180</v>
      </c>
      <c r="L97" s="69">
        <v>0</v>
      </c>
      <c r="M97" s="69">
        <v>0</v>
      </c>
      <c r="N97" s="69">
        <v>0.8</v>
      </c>
      <c r="O97" s="69">
        <v>7</v>
      </c>
      <c r="P97" s="69">
        <v>0</v>
      </c>
      <c r="Q97" s="69">
        <v>47.542999999999999</v>
      </c>
      <c r="R97" s="70">
        <v>0</v>
      </c>
      <c r="S97" s="69">
        <v>734.29300000000001</v>
      </c>
      <c r="U97" s="66"/>
      <c r="V97" s="66"/>
      <c r="W97" s="66"/>
      <c r="X97" s="66"/>
      <c r="Y97" s="66"/>
      <c r="Z97" s="66"/>
      <c r="AA97" s="66"/>
      <c r="AB97" s="66"/>
      <c r="AC97" s="66"/>
      <c r="AD97" s="66"/>
      <c r="AE97" s="66"/>
    </row>
    <row r="98" spans="2:31" s="6" customFormat="1" ht="12.75" x14ac:dyDescent="0.2">
      <c r="B98" s="16" t="s">
        <v>570</v>
      </c>
      <c r="C98" s="16" t="s">
        <v>121</v>
      </c>
      <c r="D98" s="16" t="s">
        <v>7</v>
      </c>
      <c r="E98" s="16" t="s">
        <v>7</v>
      </c>
      <c r="F98" s="34">
        <v>72946</v>
      </c>
      <c r="G98" s="69">
        <v>2.508</v>
      </c>
      <c r="H98" s="69">
        <v>0.106</v>
      </c>
      <c r="I98" s="69">
        <v>0.35</v>
      </c>
      <c r="J98" s="69">
        <v>0</v>
      </c>
      <c r="K98" s="69">
        <v>0</v>
      </c>
      <c r="L98" s="69">
        <v>0</v>
      </c>
      <c r="M98" s="69">
        <v>0</v>
      </c>
      <c r="N98" s="69">
        <v>0</v>
      </c>
      <c r="O98" s="69">
        <v>10.5</v>
      </c>
      <c r="P98" s="69">
        <v>0</v>
      </c>
      <c r="Q98" s="69">
        <v>0</v>
      </c>
      <c r="R98" s="70">
        <v>0</v>
      </c>
      <c r="S98" s="69">
        <v>13.464</v>
      </c>
      <c r="U98" s="66"/>
      <c r="V98" s="66"/>
      <c r="W98" s="66"/>
      <c r="X98" s="66"/>
      <c r="Y98" s="66"/>
      <c r="Z98" s="66"/>
      <c r="AA98" s="66"/>
      <c r="AB98" s="66"/>
      <c r="AC98" s="66"/>
      <c r="AD98" s="66"/>
      <c r="AE98" s="66"/>
    </row>
    <row r="99" spans="2:31" s="6" customFormat="1" ht="12.75" x14ac:dyDescent="0.2">
      <c r="B99" s="16" t="s">
        <v>571</v>
      </c>
      <c r="C99" s="16" t="s">
        <v>122</v>
      </c>
      <c r="D99" s="16" t="s">
        <v>6</v>
      </c>
      <c r="E99" s="16" t="s">
        <v>2</v>
      </c>
      <c r="F99" s="34">
        <v>121117.00000000001</v>
      </c>
      <c r="G99" s="69">
        <v>3.1320000000000001</v>
      </c>
      <c r="H99" s="69">
        <v>5.0000000000000001E-3</v>
      </c>
      <c r="I99" s="69">
        <v>0</v>
      </c>
      <c r="J99" s="69">
        <v>0</v>
      </c>
      <c r="K99" s="69">
        <v>0</v>
      </c>
      <c r="L99" s="69">
        <v>0</v>
      </c>
      <c r="M99" s="69">
        <v>0</v>
      </c>
      <c r="N99" s="69">
        <v>0</v>
      </c>
      <c r="O99" s="69">
        <v>0</v>
      </c>
      <c r="P99" s="69">
        <v>0</v>
      </c>
      <c r="Q99" s="69">
        <v>0.22500000000000001</v>
      </c>
      <c r="R99" s="70">
        <v>0</v>
      </c>
      <c r="S99" s="69">
        <v>3.3620000000000001</v>
      </c>
      <c r="U99" s="66"/>
      <c r="V99" s="66"/>
      <c r="W99" s="66"/>
      <c r="X99" s="66"/>
      <c r="Y99" s="66"/>
      <c r="Z99" s="66"/>
      <c r="AA99" s="66"/>
      <c r="AB99" s="66"/>
      <c r="AC99" s="66"/>
      <c r="AD99" s="66"/>
      <c r="AE99" s="66"/>
    </row>
    <row r="100" spans="2:31" s="6" customFormat="1" ht="12.75" x14ac:dyDescent="0.2">
      <c r="B100" s="16" t="s">
        <v>572</v>
      </c>
      <c r="C100" s="16" t="s">
        <v>123</v>
      </c>
      <c r="D100" s="16" t="s">
        <v>7</v>
      </c>
      <c r="E100" s="16" t="s">
        <v>7</v>
      </c>
      <c r="F100" s="34">
        <v>55843.999999999993</v>
      </c>
      <c r="G100" s="69">
        <v>3.6339999999999999</v>
      </c>
      <c r="H100" s="69">
        <v>232.81800000000001</v>
      </c>
      <c r="I100" s="69">
        <v>5.2999999999999999E-2</v>
      </c>
      <c r="J100" s="69">
        <v>0</v>
      </c>
      <c r="K100" s="69">
        <v>0</v>
      </c>
      <c r="L100" s="69">
        <v>0</v>
      </c>
      <c r="M100" s="69">
        <v>0.17699999999999999</v>
      </c>
      <c r="N100" s="69">
        <v>5.7</v>
      </c>
      <c r="O100" s="69">
        <v>0</v>
      </c>
      <c r="P100" s="69">
        <v>0</v>
      </c>
      <c r="Q100" s="69">
        <v>0</v>
      </c>
      <c r="R100" s="70">
        <v>0</v>
      </c>
      <c r="S100" s="69">
        <v>242.38200000000001</v>
      </c>
      <c r="U100" s="66"/>
      <c r="V100" s="66"/>
      <c r="W100" s="66"/>
      <c r="X100" s="66"/>
      <c r="Y100" s="66"/>
      <c r="Z100" s="66"/>
      <c r="AA100" s="66"/>
      <c r="AB100" s="66"/>
      <c r="AC100" s="66"/>
      <c r="AD100" s="66"/>
      <c r="AE100" s="66"/>
    </row>
    <row r="101" spans="2:31" s="6" customFormat="1" ht="12.75" x14ac:dyDescent="0.2">
      <c r="B101" s="16" t="s">
        <v>573</v>
      </c>
      <c r="C101" s="16" t="s">
        <v>124</v>
      </c>
      <c r="D101" s="16" t="s">
        <v>26</v>
      </c>
      <c r="E101" s="16" t="s">
        <v>2</v>
      </c>
      <c r="F101" s="34">
        <v>35183</v>
      </c>
      <c r="G101" s="69">
        <v>55.906999999999996</v>
      </c>
      <c r="H101" s="69">
        <v>0.113</v>
      </c>
      <c r="I101" s="69">
        <v>0</v>
      </c>
      <c r="J101" s="69">
        <v>2.4</v>
      </c>
      <c r="K101" s="69">
        <v>0</v>
      </c>
      <c r="L101" s="69">
        <v>0</v>
      </c>
      <c r="M101" s="69">
        <v>0</v>
      </c>
      <c r="N101" s="69">
        <v>1.32</v>
      </c>
      <c r="O101" s="69">
        <v>0</v>
      </c>
      <c r="P101" s="69">
        <v>0</v>
      </c>
      <c r="Q101" s="69">
        <v>40</v>
      </c>
      <c r="R101" s="70">
        <v>0</v>
      </c>
      <c r="S101" s="69">
        <v>99.74</v>
      </c>
      <c r="U101" s="66"/>
      <c r="V101" s="66"/>
      <c r="W101" s="66"/>
      <c r="X101" s="66"/>
      <c r="Y101" s="66"/>
      <c r="Z101" s="66"/>
      <c r="AA101" s="66"/>
      <c r="AB101" s="66"/>
      <c r="AC101" s="66"/>
      <c r="AD101" s="66"/>
      <c r="AE101" s="66"/>
    </row>
    <row r="102" spans="2:31" s="6" customFormat="1" ht="12.75" x14ac:dyDescent="0.2">
      <c r="B102" s="16" t="s">
        <v>574</v>
      </c>
      <c r="C102" s="16" t="s">
        <v>125</v>
      </c>
      <c r="D102" s="16" t="s">
        <v>5</v>
      </c>
      <c r="E102" s="16" t="s">
        <v>2</v>
      </c>
      <c r="F102" s="34">
        <v>62718</v>
      </c>
      <c r="G102" s="69">
        <v>58.198</v>
      </c>
      <c r="H102" s="69">
        <v>0.217</v>
      </c>
      <c r="I102" s="69">
        <v>3.4000000000000002E-2</v>
      </c>
      <c r="J102" s="69">
        <v>0.998</v>
      </c>
      <c r="K102" s="69">
        <v>0</v>
      </c>
      <c r="L102" s="69">
        <v>0</v>
      </c>
      <c r="M102" s="69">
        <v>0.105</v>
      </c>
      <c r="N102" s="69">
        <v>0</v>
      </c>
      <c r="O102" s="69">
        <v>0</v>
      </c>
      <c r="P102" s="69">
        <v>0</v>
      </c>
      <c r="Q102" s="69">
        <v>0</v>
      </c>
      <c r="R102" s="70">
        <v>0</v>
      </c>
      <c r="S102" s="69">
        <v>59.551000000000002</v>
      </c>
      <c r="U102" s="66"/>
      <c r="V102" s="66"/>
      <c r="W102" s="66"/>
      <c r="X102" s="66"/>
      <c r="Y102" s="66"/>
      <c r="Z102" s="66"/>
      <c r="AA102" s="66"/>
      <c r="AB102" s="66"/>
      <c r="AC102" s="66"/>
      <c r="AD102" s="66"/>
      <c r="AE102" s="66"/>
    </row>
    <row r="103" spans="2:31" s="6" customFormat="1" ht="12.75" x14ac:dyDescent="0.2">
      <c r="B103" s="16" t="s">
        <v>575</v>
      </c>
      <c r="C103" s="16" t="s">
        <v>126</v>
      </c>
      <c r="D103" s="16" t="s">
        <v>5</v>
      </c>
      <c r="E103" s="16" t="s">
        <v>2</v>
      </c>
      <c r="F103" s="34">
        <v>38730</v>
      </c>
      <c r="G103" s="69">
        <v>18.475000000000001</v>
      </c>
      <c r="H103" s="69">
        <v>0</v>
      </c>
      <c r="I103" s="69">
        <v>0</v>
      </c>
      <c r="J103" s="69">
        <v>0.28899999999999998</v>
      </c>
      <c r="K103" s="69">
        <v>0</v>
      </c>
      <c r="L103" s="69">
        <v>0</v>
      </c>
      <c r="M103" s="69">
        <v>0</v>
      </c>
      <c r="N103" s="69">
        <v>3.4079999999999999</v>
      </c>
      <c r="O103" s="69">
        <v>0</v>
      </c>
      <c r="P103" s="69">
        <v>0</v>
      </c>
      <c r="Q103" s="69">
        <v>0</v>
      </c>
      <c r="R103" s="70">
        <v>0</v>
      </c>
      <c r="S103" s="69">
        <v>22.172000000000001</v>
      </c>
      <c r="U103" s="66"/>
      <c r="V103" s="66"/>
      <c r="W103" s="66"/>
      <c r="X103" s="66"/>
      <c r="Y103" s="66"/>
      <c r="Z103" s="66"/>
      <c r="AA103" s="66"/>
      <c r="AB103" s="66"/>
      <c r="AC103" s="66"/>
      <c r="AD103" s="66"/>
      <c r="AE103" s="66"/>
    </row>
    <row r="104" spans="2:31" s="6" customFormat="1" ht="12.75" x14ac:dyDescent="0.2">
      <c r="B104" s="16" t="s">
        <v>576</v>
      </c>
      <c r="C104" s="16" t="s">
        <v>127</v>
      </c>
      <c r="D104" s="16" t="s">
        <v>7</v>
      </c>
      <c r="E104" s="16" t="s">
        <v>7</v>
      </c>
      <c r="F104" s="34">
        <v>44173</v>
      </c>
      <c r="G104" s="69">
        <v>2.1320000000000001</v>
      </c>
      <c r="H104" s="69">
        <v>1.0999999999999999E-2</v>
      </c>
      <c r="I104" s="69">
        <v>0</v>
      </c>
      <c r="J104" s="69">
        <v>0</v>
      </c>
      <c r="K104" s="69">
        <v>0</v>
      </c>
      <c r="L104" s="69">
        <v>0</v>
      </c>
      <c r="M104" s="69">
        <v>0</v>
      </c>
      <c r="N104" s="69">
        <v>0</v>
      </c>
      <c r="O104" s="69">
        <v>0</v>
      </c>
      <c r="P104" s="69">
        <v>0</v>
      </c>
      <c r="Q104" s="69">
        <v>0</v>
      </c>
      <c r="R104" s="70">
        <v>0</v>
      </c>
      <c r="S104" s="69">
        <v>2.1429999999999998</v>
      </c>
      <c r="U104" s="66"/>
      <c r="V104" s="66"/>
      <c r="W104" s="66"/>
      <c r="X104" s="66"/>
      <c r="Y104" s="66"/>
      <c r="Z104" s="66"/>
      <c r="AA104" s="66"/>
      <c r="AB104" s="66"/>
      <c r="AC104" s="66"/>
      <c r="AD104" s="66"/>
      <c r="AE104" s="66"/>
    </row>
    <row r="105" spans="2:31" s="6" customFormat="1" ht="12.75" x14ac:dyDescent="0.2">
      <c r="B105" s="16" t="s">
        <v>577</v>
      </c>
      <c r="C105" s="16" t="s">
        <v>128</v>
      </c>
      <c r="D105" s="16" t="s">
        <v>11</v>
      </c>
      <c r="E105" s="16" t="s">
        <v>2</v>
      </c>
      <c r="F105" s="34">
        <v>48427</v>
      </c>
      <c r="G105" s="69">
        <v>11.363</v>
      </c>
      <c r="H105" s="69">
        <v>1.2E-2</v>
      </c>
      <c r="I105" s="69">
        <v>0</v>
      </c>
      <c r="J105" s="69">
        <v>0</v>
      </c>
      <c r="K105" s="69">
        <v>0</v>
      </c>
      <c r="L105" s="69">
        <v>0</v>
      </c>
      <c r="M105" s="69">
        <v>0</v>
      </c>
      <c r="N105" s="69">
        <v>0</v>
      </c>
      <c r="O105" s="69">
        <v>0</v>
      </c>
      <c r="P105" s="69">
        <v>0</v>
      </c>
      <c r="Q105" s="69">
        <v>0</v>
      </c>
      <c r="R105" s="70">
        <v>0</v>
      </c>
      <c r="S105" s="69">
        <v>11.375</v>
      </c>
      <c r="U105" s="66"/>
      <c r="V105" s="66"/>
      <c r="W105" s="66"/>
      <c r="X105" s="66"/>
      <c r="Y105" s="66"/>
      <c r="Z105" s="66"/>
      <c r="AA105" s="66"/>
      <c r="AB105" s="66"/>
      <c r="AC105" s="66"/>
      <c r="AD105" s="66"/>
      <c r="AE105" s="66"/>
    </row>
    <row r="106" spans="2:31" s="6" customFormat="1" ht="12.75" x14ac:dyDescent="0.2">
      <c r="B106" s="16" t="s">
        <v>578</v>
      </c>
      <c r="C106" s="16" t="s">
        <v>129</v>
      </c>
      <c r="D106" s="16" t="s">
        <v>26</v>
      </c>
      <c r="E106" s="16" t="s">
        <v>2</v>
      </c>
      <c r="F106" s="34">
        <v>57516</v>
      </c>
      <c r="G106" s="69">
        <v>5.1029999999999998</v>
      </c>
      <c r="H106" s="69">
        <v>3.4000000000000002E-2</v>
      </c>
      <c r="I106" s="69">
        <v>0</v>
      </c>
      <c r="J106" s="69">
        <v>2.4820000000000002</v>
      </c>
      <c r="K106" s="69">
        <v>0</v>
      </c>
      <c r="L106" s="69">
        <v>0</v>
      </c>
      <c r="M106" s="69">
        <v>1.48</v>
      </c>
      <c r="N106" s="69">
        <v>5.3449999999999998</v>
      </c>
      <c r="O106" s="69">
        <v>0</v>
      </c>
      <c r="P106" s="69">
        <v>0</v>
      </c>
      <c r="Q106" s="69">
        <v>0</v>
      </c>
      <c r="R106" s="70">
        <v>0</v>
      </c>
      <c r="S106" s="69">
        <v>14.444000000000001</v>
      </c>
      <c r="U106" s="66"/>
      <c r="V106" s="66"/>
      <c r="W106" s="66"/>
      <c r="X106" s="66"/>
      <c r="Y106" s="66"/>
      <c r="Z106" s="66"/>
      <c r="AA106" s="66"/>
      <c r="AB106" s="66"/>
      <c r="AC106" s="66"/>
      <c r="AD106" s="66"/>
      <c r="AE106" s="66"/>
    </row>
    <row r="107" spans="2:31" s="6" customFormat="1" ht="12.75" x14ac:dyDescent="0.2">
      <c r="B107" s="16" t="s">
        <v>579</v>
      </c>
      <c r="C107" s="16" t="s">
        <v>130</v>
      </c>
      <c r="D107" s="16" t="s">
        <v>15</v>
      </c>
      <c r="E107" s="16" t="s">
        <v>2</v>
      </c>
      <c r="F107" s="34">
        <v>63143</v>
      </c>
      <c r="G107" s="69">
        <v>24.664000000000001</v>
      </c>
      <c r="H107" s="69">
        <v>34.939</v>
      </c>
      <c r="I107" s="69">
        <v>0</v>
      </c>
      <c r="J107" s="69">
        <v>3.9359999999999999</v>
      </c>
      <c r="K107" s="69">
        <v>194.4</v>
      </c>
      <c r="L107" s="69">
        <v>0</v>
      </c>
      <c r="M107" s="69">
        <v>0</v>
      </c>
      <c r="N107" s="69">
        <v>1.5880000000000001</v>
      </c>
      <c r="O107" s="69">
        <v>0</v>
      </c>
      <c r="P107" s="69">
        <v>0</v>
      </c>
      <c r="Q107" s="69">
        <v>0</v>
      </c>
      <c r="R107" s="70">
        <v>0</v>
      </c>
      <c r="S107" s="69">
        <v>259.52699999999999</v>
      </c>
      <c r="U107" s="66"/>
      <c r="V107" s="66"/>
      <c r="W107" s="66"/>
      <c r="X107" s="66"/>
      <c r="Y107" s="66"/>
      <c r="Z107" s="66"/>
      <c r="AA107" s="66"/>
      <c r="AB107" s="66"/>
      <c r="AC107" s="66"/>
      <c r="AD107" s="66"/>
      <c r="AE107" s="66"/>
    </row>
    <row r="108" spans="2:31" s="6" customFormat="1" ht="12.75" x14ac:dyDescent="0.2">
      <c r="B108" s="16" t="s">
        <v>580</v>
      </c>
      <c r="C108" s="16" t="s">
        <v>131</v>
      </c>
      <c r="D108" s="16" t="s">
        <v>7</v>
      </c>
      <c r="E108" s="16" t="s">
        <v>7</v>
      </c>
      <c r="F108" s="34">
        <v>44136</v>
      </c>
      <c r="G108" s="69">
        <v>3.8730000000000002</v>
      </c>
      <c r="H108" s="69">
        <v>50.073</v>
      </c>
      <c r="I108" s="69">
        <v>2.9000000000000001E-2</v>
      </c>
      <c r="J108" s="69">
        <v>0</v>
      </c>
      <c r="K108" s="69">
        <v>0</v>
      </c>
      <c r="L108" s="69">
        <v>0</v>
      </c>
      <c r="M108" s="69">
        <v>0</v>
      </c>
      <c r="N108" s="69">
        <v>7</v>
      </c>
      <c r="O108" s="69">
        <v>0</v>
      </c>
      <c r="P108" s="69">
        <v>0</v>
      </c>
      <c r="Q108" s="69">
        <v>0</v>
      </c>
      <c r="R108" s="70">
        <v>0</v>
      </c>
      <c r="S108" s="69">
        <v>60.975999999999999</v>
      </c>
      <c r="U108" s="66"/>
      <c r="V108" s="66"/>
      <c r="W108" s="66"/>
      <c r="X108" s="66"/>
      <c r="Y108" s="66"/>
      <c r="Z108" s="66"/>
      <c r="AA108" s="66"/>
      <c r="AB108" s="66"/>
      <c r="AC108" s="66"/>
      <c r="AD108" s="66"/>
      <c r="AE108" s="66"/>
    </row>
    <row r="109" spans="2:31" s="6" customFormat="1" ht="12.75" x14ac:dyDescent="0.2">
      <c r="B109" s="16" t="s">
        <v>581</v>
      </c>
      <c r="C109" s="16" t="s">
        <v>132</v>
      </c>
      <c r="D109" s="16" t="s">
        <v>15</v>
      </c>
      <c r="E109" s="16" t="s">
        <v>2</v>
      </c>
      <c r="F109" s="34">
        <v>36862</v>
      </c>
      <c r="G109" s="69">
        <v>41.165999999999997</v>
      </c>
      <c r="H109" s="69">
        <v>28.152999999999999</v>
      </c>
      <c r="I109" s="69">
        <v>0</v>
      </c>
      <c r="J109" s="69">
        <v>2.96</v>
      </c>
      <c r="K109" s="69">
        <v>0</v>
      </c>
      <c r="L109" s="69">
        <v>0</v>
      </c>
      <c r="M109" s="69">
        <v>0</v>
      </c>
      <c r="N109" s="69">
        <v>0</v>
      </c>
      <c r="O109" s="69">
        <v>0</v>
      </c>
      <c r="P109" s="69">
        <v>16</v>
      </c>
      <c r="Q109" s="69">
        <v>0</v>
      </c>
      <c r="R109" s="70">
        <v>0</v>
      </c>
      <c r="S109" s="69">
        <v>88.278999999999996</v>
      </c>
      <c r="U109" s="66"/>
      <c r="V109" s="66"/>
      <c r="W109" s="66"/>
      <c r="X109" s="66"/>
      <c r="Y109" s="66"/>
      <c r="Z109" s="66"/>
      <c r="AA109" s="66"/>
      <c r="AB109" s="66"/>
      <c r="AC109" s="66"/>
      <c r="AD109" s="66"/>
      <c r="AE109" s="66"/>
    </row>
    <row r="110" spans="2:31" s="6" customFormat="1" ht="12.75" x14ac:dyDescent="0.2">
      <c r="B110" s="16" t="s">
        <v>582</v>
      </c>
      <c r="C110" s="16" t="s">
        <v>133</v>
      </c>
      <c r="D110" s="16" t="s">
        <v>7</v>
      </c>
      <c r="E110" s="16" t="s">
        <v>7</v>
      </c>
      <c r="F110" s="34">
        <v>36691</v>
      </c>
      <c r="G110" s="69">
        <v>1.31</v>
      </c>
      <c r="H110" s="69">
        <v>370.34300000000002</v>
      </c>
      <c r="I110" s="69">
        <v>0</v>
      </c>
      <c r="J110" s="69">
        <v>0</v>
      </c>
      <c r="K110" s="69">
        <v>0</v>
      </c>
      <c r="L110" s="69">
        <v>0</v>
      </c>
      <c r="M110" s="69">
        <v>0</v>
      </c>
      <c r="N110" s="69">
        <v>0</v>
      </c>
      <c r="O110" s="69">
        <v>0</v>
      </c>
      <c r="P110" s="69">
        <v>0</v>
      </c>
      <c r="Q110" s="69">
        <v>0</v>
      </c>
      <c r="R110" s="70">
        <v>0</v>
      </c>
      <c r="S110" s="69">
        <v>371.65300000000002</v>
      </c>
      <c r="U110" s="66"/>
      <c r="V110" s="66"/>
      <c r="W110" s="66"/>
      <c r="X110" s="66"/>
      <c r="Y110" s="66"/>
      <c r="Z110" s="66"/>
      <c r="AA110" s="66"/>
      <c r="AB110" s="66"/>
      <c r="AC110" s="66"/>
      <c r="AD110" s="66"/>
      <c r="AE110" s="66"/>
    </row>
    <row r="111" spans="2:31" s="6" customFormat="1" ht="12.75" x14ac:dyDescent="0.2">
      <c r="B111" s="16" t="s">
        <v>583</v>
      </c>
      <c r="C111" s="16" t="s">
        <v>134</v>
      </c>
      <c r="D111" s="16" t="s">
        <v>406</v>
      </c>
      <c r="E111" s="16" t="s">
        <v>2</v>
      </c>
      <c r="F111" s="34">
        <v>147006</v>
      </c>
      <c r="G111" s="69">
        <v>33.604999999999997</v>
      </c>
      <c r="H111" s="69">
        <v>220.547</v>
      </c>
      <c r="I111" s="69">
        <v>0</v>
      </c>
      <c r="J111" s="69">
        <v>3.9750000000000001</v>
      </c>
      <c r="K111" s="69">
        <v>24</v>
      </c>
      <c r="L111" s="69">
        <v>0</v>
      </c>
      <c r="M111" s="69">
        <v>1.798</v>
      </c>
      <c r="N111" s="69">
        <v>5.1859999999999999</v>
      </c>
      <c r="O111" s="69">
        <v>0</v>
      </c>
      <c r="P111" s="69">
        <v>0</v>
      </c>
      <c r="Q111" s="69">
        <v>3.35</v>
      </c>
      <c r="R111" s="70">
        <v>0</v>
      </c>
      <c r="S111" s="69">
        <v>292.46100000000001</v>
      </c>
      <c r="U111" s="66"/>
      <c r="V111" s="66"/>
      <c r="W111" s="66"/>
      <c r="X111" s="66"/>
      <c r="Y111" s="66"/>
      <c r="Z111" s="66"/>
      <c r="AA111" s="66"/>
      <c r="AB111" s="66"/>
      <c r="AC111" s="66"/>
      <c r="AD111" s="66"/>
      <c r="AE111" s="66"/>
    </row>
    <row r="112" spans="2:31" s="6" customFormat="1" ht="12.75" x14ac:dyDescent="0.2">
      <c r="B112" s="16" t="s">
        <v>584</v>
      </c>
      <c r="C112" s="16" t="s">
        <v>135</v>
      </c>
      <c r="D112" s="16" t="s">
        <v>13</v>
      </c>
      <c r="E112" s="16" t="s">
        <v>2</v>
      </c>
      <c r="F112" s="34">
        <v>48257</v>
      </c>
      <c r="G112" s="69">
        <v>5.7839999999999998</v>
      </c>
      <c r="H112" s="69">
        <v>0.27700000000000002</v>
      </c>
      <c r="I112" s="69">
        <v>0.115</v>
      </c>
      <c r="J112" s="69">
        <v>0</v>
      </c>
      <c r="K112" s="69">
        <v>0</v>
      </c>
      <c r="L112" s="69">
        <v>0</v>
      </c>
      <c r="M112" s="69">
        <v>2.2509999999999999</v>
      </c>
      <c r="N112" s="69">
        <v>0.59799999999999998</v>
      </c>
      <c r="O112" s="69">
        <v>0</v>
      </c>
      <c r="P112" s="69">
        <v>0</v>
      </c>
      <c r="Q112" s="69">
        <v>0</v>
      </c>
      <c r="R112" s="70">
        <v>0</v>
      </c>
      <c r="S112" s="69">
        <v>9.0250000000000004</v>
      </c>
      <c r="U112" s="66"/>
      <c r="V112" s="66"/>
      <c r="W112" s="66"/>
      <c r="X112" s="66"/>
      <c r="Y112" s="66"/>
      <c r="Z112" s="66"/>
      <c r="AA112" s="66"/>
      <c r="AB112" s="66"/>
      <c r="AC112" s="66"/>
      <c r="AD112" s="66"/>
      <c r="AE112" s="66"/>
    </row>
    <row r="113" spans="2:31" s="6" customFormat="1" ht="12.75" x14ac:dyDescent="0.2">
      <c r="B113" s="16" t="s">
        <v>585</v>
      </c>
      <c r="C113" s="16" t="s">
        <v>136</v>
      </c>
      <c r="D113" s="16" t="s">
        <v>11</v>
      </c>
      <c r="E113" s="16" t="s">
        <v>2</v>
      </c>
      <c r="F113" s="34">
        <v>45136</v>
      </c>
      <c r="G113" s="69">
        <v>3.69</v>
      </c>
      <c r="H113" s="69">
        <v>0</v>
      </c>
      <c r="I113" s="69">
        <v>0</v>
      </c>
      <c r="J113" s="69">
        <v>0</v>
      </c>
      <c r="K113" s="69">
        <v>0</v>
      </c>
      <c r="L113" s="69">
        <v>0</v>
      </c>
      <c r="M113" s="69">
        <v>0</v>
      </c>
      <c r="N113" s="69">
        <v>0</v>
      </c>
      <c r="O113" s="69">
        <v>0</v>
      </c>
      <c r="P113" s="69">
        <v>0</v>
      </c>
      <c r="Q113" s="69">
        <v>0</v>
      </c>
      <c r="R113" s="70">
        <v>0</v>
      </c>
      <c r="S113" s="69">
        <v>3.69</v>
      </c>
      <c r="U113" s="66"/>
      <c r="V113" s="66"/>
      <c r="W113" s="66"/>
      <c r="X113" s="66"/>
      <c r="Y113" s="66"/>
      <c r="Z113" s="66"/>
      <c r="AA113" s="66"/>
      <c r="AB113" s="66"/>
      <c r="AC113" s="66"/>
      <c r="AD113" s="66"/>
      <c r="AE113" s="66"/>
    </row>
    <row r="114" spans="2:31" s="6" customFormat="1" ht="12.75" x14ac:dyDescent="0.2">
      <c r="B114" s="16" t="s">
        <v>586</v>
      </c>
      <c r="C114" s="16" t="s">
        <v>137</v>
      </c>
      <c r="D114" s="16" t="s">
        <v>11</v>
      </c>
      <c r="E114" s="16" t="s">
        <v>2</v>
      </c>
      <c r="F114" s="34">
        <v>51506.999999999993</v>
      </c>
      <c r="G114" s="69">
        <v>10.827</v>
      </c>
      <c r="H114" s="69">
        <v>6.0000000000000001E-3</v>
      </c>
      <c r="I114" s="69">
        <v>0</v>
      </c>
      <c r="J114" s="69">
        <v>0</v>
      </c>
      <c r="K114" s="69">
        <v>0</v>
      </c>
      <c r="L114" s="69">
        <v>0</v>
      </c>
      <c r="M114" s="69">
        <v>0</v>
      </c>
      <c r="N114" s="69">
        <v>4.6500000000000004</v>
      </c>
      <c r="O114" s="69">
        <v>0</v>
      </c>
      <c r="P114" s="69">
        <v>0</v>
      </c>
      <c r="Q114" s="69">
        <v>0</v>
      </c>
      <c r="R114" s="70">
        <v>0</v>
      </c>
      <c r="S114" s="69">
        <v>15.483000000000001</v>
      </c>
      <c r="U114" s="66"/>
      <c r="V114" s="66"/>
      <c r="W114" s="66"/>
      <c r="X114" s="66"/>
      <c r="Y114" s="66"/>
      <c r="Z114" s="66"/>
      <c r="AA114" s="66"/>
      <c r="AB114" s="66"/>
      <c r="AC114" s="66"/>
      <c r="AD114" s="66"/>
      <c r="AE114" s="66"/>
    </row>
    <row r="115" spans="2:31" s="6" customFormat="1" ht="12.75" x14ac:dyDescent="0.2">
      <c r="B115" s="16" t="s">
        <v>587</v>
      </c>
      <c r="C115" s="16" t="s">
        <v>138</v>
      </c>
      <c r="D115" s="16" t="s">
        <v>12</v>
      </c>
      <c r="E115" s="16" t="s">
        <v>2</v>
      </c>
      <c r="F115" s="34">
        <v>24853</v>
      </c>
      <c r="G115" s="69">
        <v>4.9989999999999997</v>
      </c>
      <c r="H115" s="69">
        <v>0.95</v>
      </c>
      <c r="I115" s="69">
        <v>0.92300000000000004</v>
      </c>
      <c r="J115" s="69">
        <v>0.124</v>
      </c>
      <c r="K115" s="69">
        <v>0</v>
      </c>
      <c r="L115" s="69">
        <v>0</v>
      </c>
      <c r="M115" s="69">
        <v>0</v>
      </c>
      <c r="N115" s="69">
        <v>0.82199999999999995</v>
      </c>
      <c r="O115" s="69">
        <v>0</v>
      </c>
      <c r="P115" s="69">
        <v>0</v>
      </c>
      <c r="Q115" s="69">
        <v>0.97499999999999998</v>
      </c>
      <c r="R115" s="70">
        <v>0</v>
      </c>
      <c r="S115" s="69">
        <v>8.7919999999999998</v>
      </c>
      <c r="U115" s="66"/>
      <c r="V115" s="66"/>
      <c r="W115" s="66"/>
      <c r="X115" s="66"/>
      <c r="Y115" s="66"/>
      <c r="Z115" s="66"/>
      <c r="AA115" s="66"/>
      <c r="AB115" s="66"/>
      <c r="AC115" s="66"/>
      <c r="AD115" s="66"/>
      <c r="AE115" s="66"/>
    </row>
    <row r="116" spans="2:31" s="6" customFormat="1" ht="12.75" x14ac:dyDescent="0.2">
      <c r="B116" s="16" t="s">
        <v>588</v>
      </c>
      <c r="C116" s="16" t="s">
        <v>139</v>
      </c>
      <c r="D116" s="16" t="s">
        <v>7</v>
      </c>
      <c r="E116" s="16" t="s">
        <v>7</v>
      </c>
      <c r="F116" s="34">
        <v>234091</v>
      </c>
      <c r="G116" s="69">
        <v>0.85299999999999998</v>
      </c>
      <c r="H116" s="69">
        <v>4.1360000000000001</v>
      </c>
      <c r="I116" s="69">
        <v>1.2999999999999999E-2</v>
      </c>
      <c r="J116" s="69">
        <v>0</v>
      </c>
      <c r="K116" s="69">
        <v>0</v>
      </c>
      <c r="L116" s="69">
        <v>0</v>
      </c>
      <c r="M116" s="69">
        <v>4.0289999999999999</v>
      </c>
      <c r="N116" s="69">
        <v>2.6</v>
      </c>
      <c r="O116" s="69">
        <v>0</v>
      </c>
      <c r="P116" s="69">
        <v>0</v>
      </c>
      <c r="Q116" s="69">
        <v>0</v>
      </c>
      <c r="R116" s="70">
        <v>0</v>
      </c>
      <c r="S116" s="69">
        <v>11.631</v>
      </c>
      <c r="U116" s="66"/>
      <c r="V116" s="66"/>
      <c r="W116" s="66"/>
      <c r="X116" s="66"/>
      <c r="Y116" s="66"/>
      <c r="Z116" s="66"/>
      <c r="AA116" s="66"/>
      <c r="AB116" s="66"/>
      <c r="AC116" s="66"/>
      <c r="AD116" s="66"/>
      <c r="AE116" s="66"/>
    </row>
    <row r="117" spans="2:31" s="6" customFormat="1" ht="12.75" x14ac:dyDescent="0.2">
      <c r="B117" s="16" t="s">
        <v>589</v>
      </c>
      <c r="C117" s="16" t="s">
        <v>140</v>
      </c>
      <c r="D117" s="16" t="s">
        <v>7</v>
      </c>
      <c r="E117" s="16" t="s">
        <v>7</v>
      </c>
      <c r="F117" s="34">
        <v>14354</v>
      </c>
      <c r="G117" s="69">
        <v>4.0709999999999997</v>
      </c>
      <c r="H117" s="69">
        <v>29.736000000000001</v>
      </c>
      <c r="I117" s="69">
        <v>2.1949999999999998</v>
      </c>
      <c r="J117" s="69">
        <v>0.73599999999999999</v>
      </c>
      <c r="K117" s="69">
        <v>0</v>
      </c>
      <c r="L117" s="69">
        <v>0</v>
      </c>
      <c r="M117" s="69">
        <v>0</v>
      </c>
      <c r="N117" s="69">
        <v>0</v>
      </c>
      <c r="O117" s="69">
        <v>0</v>
      </c>
      <c r="P117" s="69">
        <v>0</v>
      </c>
      <c r="Q117" s="69">
        <v>0</v>
      </c>
      <c r="R117" s="70">
        <v>0</v>
      </c>
      <c r="S117" s="69">
        <v>36.738</v>
      </c>
      <c r="U117" s="66"/>
      <c r="V117" s="66"/>
      <c r="W117" s="66"/>
      <c r="X117" s="66"/>
      <c r="Y117" s="66"/>
      <c r="Z117" s="66"/>
      <c r="AA117" s="66"/>
      <c r="AB117" s="66"/>
      <c r="AC117" s="66"/>
      <c r="AD117" s="66"/>
      <c r="AE117" s="66"/>
    </row>
    <row r="118" spans="2:31" s="6" customFormat="1" ht="12.75" x14ac:dyDescent="0.2">
      <c r="B118" s="16" t="s">
        <v>590</v>
      </c>
      <c r="C118" s="16" t="s">
        <v>141</v>
      </c>
      <c r="D118" s="16" t="s">
        <v>11</v>
      </c>
      <c r="E118" s="16" t="s">
        <v>2</v>
      </c>
      <c r="F118" s="34">
        <v>55152</v>
      </c>
      <c r="G118" s="69">
        <v>3.95</v>
      </c>
      <c r="H118" s="69">
        <v>0</v>
      </c>
      <c r="I118" s="69">
        <v>0</v>
      </c>
      <c r="J118" s="69">
        <v>0</v>
      </c>
      <c r="K118" s="69">
        <v>0</v>
      </c>
      <c r="L118" s="69">
        <v>0</v>
      </c>
      <c r="M118" s="69">
        <v>0</v>
      </c>
      <c r="N118" s="69">
        <v>0</v>
      </c>
      <c r="O118" s="69">
        <v>0</v>
      </c>
      <c r="P118" s="69">
        <v>0</v>
      </c>
      <c r="Q118" s="69">
        <v>0</v>
      </c>
      <c r="R118" s="70">
        <v>0</v>
      </c>
      <c r="S118" s="69">
        <v>3.95</v>
      </c>
      <c r="U118" s="66"/>
      <c r="V118" s="66"/>
      <c r="W118" s="66"/>
      <c r="X118" s="66"/>
      <c r="Y118" s="66"/>
      <c r="Z118" s="66"/>
      <c r="AA118" s="66"/>
      <c r="AB118" s="66"/>
      <c r="AC118" s="66"/>
      <c r="AD118" s="66"/>
      <c r="AE118" s="66"/>
    </row>
    <row r="119" spans="2:31" s="6" customFormat="1" ht="12.75" x14ac:dyDescent="0.2">
      <c r="B119" s="16" t="s">
        <v>591</v>
      </c>
      <c r="C119" s="16" t="s">
        <v>142</v>
      </c>
      <c r="D119" s="16" t="s">
        <v>6</v>
      </c>
      <c r="E119" s="16" t="s">
        <v>2</v>
      </c>
      <c r="F119" s="34">
        <v>118292</v>
      </c>
      <c r="G119" s="69">
        <v>2.6840000000000002</v>
      </c>
      <c r="H119" s="69">
        <v>0</v>
      </c>
      <c r="I119" s="69">
        <v>0</v>
      </c>
      <c r="J119" s="69">
        <v>0</v>
      </c>
      <c r="K119" s="69">
        <v>0</v>
      </c>
      <c r="L119" s="69">
        <v>0</v>
      </c>
      <c r="M119" s="69">
        <v>6.2</v>
      </c>
      <c r="N119" s="69">
        <v>0</v>
      </c>
      <c r="O119" s="69">
        <v>50</v>
      </c>
      <c r="P119" s="69">
        <v>0</v>
      </c>
      <c r="Q119" s="69">
        <v>0.28999999999999998</v>
      </c>
      <c r="R119" s="70">
        <v>0</v>
      </c>
      <c r="S119" s="69">
        <v>59.173999999999999</v>
      </c>
      <c r="U119" s="66"/>
      <c r="V119" s="66"/>
      <c r="W119" s="66"/>
      <c r="X119" s="66"/>
      <c r="Y119" s="66"/>
      <c r="Z119" s="66"/>
      <c r="AA119" s="66"/>
      <c r="AB119" s="66"/>
      <c r="AC119" s="66"/>
      <c r="AD119" s="66"/>
      <c r="AE119" s="66"/>
    </row>
    <row r="120" spans="2:31" s="6" customFormat="1" ht="12.75" x14ac:dyDescent="0.2">
      <c r="B120" s="16" t="s">
        <v>592</v>
      </c>
      <c r="C120" s="16" t="s">
        <v>143</v>
      </c>
      <c r="D120" s="16" t="s">
        <v>26</v>
      </c>
      <c r="E120" s="16" t="s">
        <v>2</v>
      </c>
      <c r="F120" s="34">
        <v>53813.000000000007</v>
      </c>
      <c r="G120" s="69">
        <v>3.93</v>
      </c>
      <c r="H120" s="69">
        <v>0</v>
      </c>
      <c r="I120" s="69">
        <v>0</v>
      </c>
      <c r="J120" s="69">
        <v>0</v>
      </c>
      <c r="K120" s="69">
        <v>0</v>
      </c>
      <c r="L120" s="69">
        <v>0</v>
      </c>
      <c r="M120" s="69">
        <v>0</v>
      </c>
      <c r="N120" s="69">
        <v>3.9529999999999998</v>
      </c>
      <c r="O120" s="69">
        <v>0</v>
      </c>
      <c r="P120" s="69">
        <v>0</v>
      </c>
      <c r="Q120" s="69">
        <v>0</v>
      </c>
      <c r="R120" s="70">
        <v>0</v>
      </c>
      <c r="S120" s="69">
        <v>7.883</v>
      </c>
      <c r="U120" s="66"/>
      <c r="V120" s="66"/>
      <c r="W120" s="66"/>
      <c r="X120" s="66"/>
      <c r="Y120" s="66"/>
      <c r="Z120" s="66"/>
      <c r="AA120" s="66"/>
      <c r="AB120" s="66"/>
      <c r="AC120" s="66"/>
      <c r="AD120" s="66"/>
      <c r="AE120" s="66"/>
    </row>
    <row r="121" spans="2:31" s="6" customFormat="1" ht="12.75" x14ac:dyDescent="0.2">
      <c r="B121" s="16" t="s">
        <v>593</v>
      </c>
      <c r="C121" s="16" t="s">
        <v>144</v>
      </c>
      <c r="D121" s="16" t="s">
        <v>11</v>
      </c>
      <c r="E121" s="16" t="s">
        <v>2</v>
      </c>
      <c r="F121" s="34">
        <v>30064.000000000004</v>
      </c>
      <c r="G121" s="69">
        <v>0.95799999999999996</v>
      </c>
      <c r="H121" s="69">
        <v>0</v>
      </c>
      <c r="I121" s="69">
        <v>0</v>
      </c>
      <c r="J121" s="69">
        <v>0</v>
      </c>
      <c r="K121" s="69">
        <v>0</v>
      </c>
      <c r="L121" s="69">
        <v>0</v>
      </c>
      <c r="M121" s="69">
        <v>0</v>
      </c>
      <c r="N121" s="69">
        <v>0</v>
      </c>
      <c r="O121" s="69">
        <v>0</v>
      </c>
      <c r="P121" s="69">
        <v>0</v>
      </c>
      <c r="Q121" s="69">
        <v>0</v>
      </c>
      <c r="R121" s="70">
        <v>0</v>
      </c>
      <c r="S121" s="69">
        <v>0.95799999999999996</v>
      </c>
      <c r="U121" s="66"/>
      <c r="V121" s="66"/>
      <c r="W121" s="66"/>
      <c r="X121" s="66"/>
      <c r="Y121" s="66"/>
      <c r="Z121" s="66"/>
      <c r="AA121" s="66"/>
      <c r="AB121" s="66"/>
      <c r="AC121" s="66"/>
      <c r="AD121" s="66"/>
      <c r="AE121" s="66"/>
    </row>
    <row r="122" spans="2:31" s="6" customFormat="1" ht="12.75" x14ac:dyDescent="0.2">
      <c r="B122" s="16" t="s">
        <v>594</v>
      </c>
      <c r="C122" s="16" t="s">
        <v>145</v>
      </c>
      <c r="D122" s="16" t="s">
        <v>15</v>
      </c>
      <c r="E122" s="16" t="s">
        <v>2</v>
      </c>
      <c r="F122" s="34">
        <v>49800.000000000007</v>
      </c>
      <c r="G122" s="69">
        <v>4.7519999999999998</v>
      </c>
      <c r="H122" s="69">
        <v>4.4999999999999998E-2</v>
      </c>
      <c r="I122" s="69">
        <v>0.18</v>
      </c>
      <c r="J122" s="69">
        <v>0</v>
      </c>
      <c r="K122" s="69">
        <v>0</v>
      </c>
      <c r="L122" s="69">
        <v>0</v>
      </c>
      <c r="M122" s="69">
        <v>0</v>
      </c>
      <c r="N122" s="69">
        <v>0</v>
      </c>
      <c r="O122" s="69">
        <v>0</v>
      </c>
      <c r="P122" s="69">
        <v>0</v>
      </c>
      <c r="Q122" s="69">
        <v>0</v>
      </c>
      <c r="R122" s="70">
        <v>0</v>
      </c>
      <c r="S122" s="69">
        <v>4.9770000000000003</v>
      </c>
      <c r="U122" s="66"/>
      <c r="V122" s="66"/>
      <c r="W122" s="66"/>
      <c r="X122" s="66"/>
      <c r="Y122" s="66"/>
      <c r="Z122" s="66"/>
      <c r="AA122" s="66"/>
      <c r="AB122" s="66"/>
      <c r="AC122" s="66"/>
      <c r="AD122" s="66"/>
      <c r="AE122" s="66"/>
    </row>
    <row r="123" spans="2:31" s="6" customFormat="1" ht="12.75" x14ac:dyDescent="0.2">
      <c r="B123" s="16" t="s">
        <v>595</v>
      </c>
      <c r="C123" s="16" t="s">
        <v>146</v>
      </c>
      <c r="D123" s="16" t="s">
        <v>5</v>
      </c>
      <c r="E123" s="16" t="s">
        <v>2</v>
      </c>
      <c r="F123" s="34">
        <v>49885</v>
      </c>
      <c r="G123" s="69">
        <v>6.4660000000000002</v>
      </c>
      <c r="H123" s="69">
        <v>0</v>
      </c>
      <c r="I123" s="69">
        <v>0.27300000000000002</v>
      </c>
      <c r="J123" s="69">
        <v>0</v>
      </c>
      <c r="K123" s="69">
        <v>0</v>
      </c>
      <c r="L123" s="69">
        <v>0</v>
      </c>
      <c r="M123" s="69">
        <v>0.66</v>
      </c>
      <c r="N123" s="69">
        <v>0</v>
      </c>
      <c r="O123" s="69">
        <v>0</v>
      </c>
      <c r="P123" s="69">
        <v>0</v>
      </c>
      <c r="Q123" s="69">
        <v>0</v>
      </c>
      <c r="R123" s="70">
        <v>0</v>
      </c>
      <c r="S123" s="69">
        <v>7.399</v>
      </c>
      <c r="U123" s="66"/>
      <c r="V123" s="66"/>
      <c r="W123" s="66"/>
      <c r="X123" s="66"/>
      <c r="Y123" s="66"/>
      <c r="Z123" s="66"/>
      <c r="AA123" s="66"/>
      <c r="AB123" s="66"/>
      <c r="AC123" s="66"/>
      <c r="AD123" s="66"/>
      <c r="AE123" s="66"/>
    </row>
    <row r="124" spans="2:31" s="6" customFormat="1" ht="12.75" x14ac:dyDescent="0.2">
      <c r="B124" s="16" t="s">
        <v>596</v>
      </c>
      <c r="C124" s="16" t="s">
        <v>147</v>
      </c>
      <c r="D124" s="16" t="s">
        <v>7</v>
      </c>
      <c r="E124" s="16" t="s">
        <v>7</v>
      </c>
      <c r="F124" s="34">
        <v>70868</v>
      </c>
      <c r="G124" s="69">
        <v>3.0910000000000002</v>
      </c>
      <c r="H124" s="69">
        <v>0.39700000000000002</v>
      </c>
      <c r="I124" s="69">
        <v>0</v>
      </c>
      <c r="J124" s="69">
        <v>0</v>
      </c>
      <c r="K124" s="69">
        <v>0</v>
      </c>
      <c r="L124" s="69">
        <v>0</v>
      </c>
      <c r="M124" s="69">
        <v>0</v>
      </c>
      <c r="N124" s="69">
        <v>12.08</v>
      </c>
      <c r="O124" s="69">
        <v>0</v>
      </c>
      <c r="P124" s="69">
        <v>0</v>
      </c>
      <c r="Q124" s="69">
        <v>0</v>
      </c>
      <c r="R124" s="70">
        <v>0</v>
      </c>
      <c r="S124" s="69">
        <v>15.567</v>
      </c>
      <c r="U124" s="66"/>
      <c r="V124" s="66"/>
      <c r="W124" s="66"/>
      <c r="X124" s="66"/>
      <c r="Y124" s="66"/>
      <c r="Z124" s="66"/>
      <c r="AA124" s="66"/>
      <c r="AB124" s="66"/>
      <c r="AC124" s="66"/>
      <c r="AD124" s="66"/>
      <c r="AE124" s="66"/>
    </row>
    <row r="125" spans="2:31" s="6" customFormat="1" ht="12.75" x14ac:dyDescent="0.2">
      <c r="B125" s="16" t="s">
        <v>597</v>
      </c>
      <c r="C125" s="16" t="s">
        <v>148</v>
      </c>
      <c r="D125" s="16" t="s">
        <v>11</v>
      </c>
      <c r="E125" s="16" t="s">
        <v>2</v>
      </c>
      <c r="F125" s="34">
        <v>47178.000000000007</v>
      </c>
      <c r="G125" s="69">
        <v>25.355</v>
      </c>
      <c r="H125" s="69">
        <v>0</v>
      </c>
      <c r="I125" s="69">
        <v>0</v>
      </c>
      <c r="J125" s="69">
        <v>0</v>
      </c>
      <c r="K125" s="69">
        <v>0</v>
      </c>
      <c r="L125" s="69">
        <v>0</v>
      </c>
      <c r="M125" s="69">
        <v>0</v>
      </c>
      <c r="N125" s="69">
        <v>0</v>
      </c>
      <c r="O125" s="69">
        <v>0</v>
      </c>
      <c r="P125" s="69">
        <v>0</v>
      </c>
      <c r="Q125" s="69">
        <v>0</v>
      </c>
      <c r="R125" s="70">
        <v>0</v>
      </c>
      <c r="S125" s="69">
        <v>25.355</v>
      </c>
      <c r="U125" s="66"/>
      <c r="V125" s="66"/>
      <c r="W125" s="66"/>
      <c r="X125" s="66"/>
      <c r="Y125" s="66"/>
      <c r="Z125" s="66"/>
      <c r="AA125" s="66"/>
      <c r="AB125" s="66"/>
      <c r="AC125" s="66"/>
      <c r="AD125" s="66"/>
      <c r="AE125" s="66"/>
    </row>
    <row r="126" spans="2:31" s="6" customFormat="1" ht="12.75" x14ac:dyDescent="0.2">
      <c r="B126" s="16" t="s">
        <v>598</v>
      </c>
      <c r="C126" s="16" t="s">
        <v>149</v>
      </c>
      <c r="D126" s="16" t="s">
        <v>26</v>
      </c>
      <c r="E126" s="16" t="s">
        <v>2</v>
      </c>
      <c r="F126" s="34">
        <v>42077</v>
      </c>
      <c r="G126" s="69">
        <v>22.594000000000001</v>
      </c>
      <c r="H126" s="69">
        <v>94.180999999999997</v>
      </c>
      <c r="I126" s="69">
        <v>0</v>
      </c>
      <c r="J126" s="69">
        <v>5.2629999999999999</v>
      </c>
      <c r="K126" s="69">
        <v>0</v>
      </c>
      <c r="L126" s="69">
        <v>0</v>
      </c>
      <c r="M126" s="69">
        <v>0</v>
      </c>
      <c r="N126" s="69">
        <v>1.0029999999999999</v>
      </c>
      <c r="O126" s="69">
        <v>0</v>
      </c>
      <c r="P126" s="69">
        <v>0</v>
      </c>
      <c r="Q126" s="69">
        <v>0</v>
      </c>
      <c r="R126" s="70">
        <v>0</v>
      </c>
      <c r="S126" s="69">
        <v>123.041</v>
      </c>
      <c r="U126" s="66"/>
      <c r="V126" s="66"/>
      <c r="W126" s="66"/>
      <c r="X126" s="66"/>
      <c r="Y126" s="66"/>
      <c r="Z126" s="66"/>
      <c r="AA126" s="66"/>
      <c r="AB126" s="66"/>
      <c r="AC126" s="66"/>
      <c r="AD126" s="66"/>
      <c r="AE126" s="66"/>
    </row>
    <row r="127" spans="2:31" s="6" customFormat="1" ht="12.75" x14ac:dyDescent="0.2">
      <c r="B127" s="16" t="s">
        <v>599</v>
      </c>
      <c r="C127" s="16" t="s">
        <v>150</v>
      </c>
      <c r="D127" s="16" t="s">
        <v>7</v>
      </c>
      <c r="E127" s="16" t="s">
        <v>7</v>
      </c>
      <c r="F127" s="34">
        <v>169412.99999999997</v>
      </c>
      <c r="G127" s="69">
        <v>11.859</v>
      </c>
      <c r="H127" s="69">
        <v>59.176000000000002</v>
      </c>
      <c r="I127" s="69">
        <v>1.24</v>
      </c>
      <c r="J127" s="69">
        <v>6.66</v>
      </c>
      <c r="K127" s="69">
        <v>7.35</v>
      </c>
      <c r="L127" s="69">
        <v>0</v>
      </c>
      <c r="M127" s="69">
        <v>0</v>
      </c>
      <c r="N127" s="69">
        <v>5.9189999999999996</v>
      </c>
      <c r="O127" s="69">
        <v>0</v>
      </c>
      <c r="P127" s="69">
        <v>12.5</v>
      </c>
      <c r="Q127" s="69">
        <v>70.5</v>
      </c>
      <c r="R127" s="70">
        <v>0</v>
      </c>
      <c r="S127" s="69">
        <v>175.20400000000001</v>
      </c>
      <c r="U127" s="66"/>
      <c r="V127" s="66"/>
      <c r="W127" s="66"/>
      <c r="X127" s="66"/>
      <c r="Y127" s="66"/>
      <c r="Z127" s="66"/>
      <c r="AA127" s="66"/>
      <c r="AB127" s="66"/>
      <c r="AC127" s="66"/>
      <c r="AD127" s="66"/>
      <c r="AE127" s="66"/>
    </row>
    <row r="128" spans="2:31" s="6" customFormat="1" ht="12.75" x14ac:dyDescent="0.2">
      <c r="B128" s="16" t="s">
        <v>600</v>
      </c>
      <c r="C128" s="16" t="s">
        <v>151</v>
      </c>
      <c r="D128" s="16" t="s">
        <v>8</v>
      </c>
      <c r="E128" s="16" t="s">
        <v>8</v>
      </c>
      <c r="F128" s="34">
        <v>64776.999999999993</v>
      </c>
      <c r="G128" s="69">
        <v>11.472</v>
      </c>
      <c r="H128" s="69">
        <v>0.106</v>
      </c>
      <c r="I128" s="69">
        <v>0</v>
      </c>
      <c r="J128" s="69">
        <v>0</v>
      </c>
      <c r="K128" s="69">
        <v>0</v>
      </c>
      <c r="L128" s="69">
        <v>0</v>
      </c>
      <c r="M128" s="69">
        <v>0.19</v>
      </c>
      <c r="N128" s="69">
        <v>2.0699999999999998</v>
      </c>
      <c r="O128" s="69">
        <v>0</v>
      </c>
      <c r="P128" s="69">
        <v>0</v>
      </c>
      <c r="Q128" s="69">
        <v>21.5</v>
      </c>
      <c r="R128" s="70">
        <v>0</v>
      </c>
      <c r="S128" s="69">
        <v>35.338000000000001</v>
      </c>
      <c r="U128" s="66"/>
      <c r="V128" s="66"/>
      <c r="W128" s="66"/>
      <c r="X128" s="66"/>
      <c r="Y128" s="66"/>
      <c r="Z128" s="66"/>
      <c r="AA128" s="66"/>
      <c r="AB128" s="66"/>
      <c r="AC128" s="66"/>
      <c r="AD128" s="66"/>
      <c r="AE128" s="66"/>
    </row>
    <row r="129" spans="2:31" s="6" customFormat="1" ht="12.75" x14ac:dyDescent="0.2">
      <c r="B129" s="16" t="s">
        <v>601</v>
      </c>
      <c r="C129" s="16" t="s">
        <v>152</v>
      </c>
      <c r="D129" s="16" t="s">
        <v>26</v>
      </c>
      <c r="E129" s="16" t="s">
        <v>2</v>
      </c>
      <c r="F129" s="34">
        <v>26938</v>
      </c>
      <c r="G129" s="69">
        <v>12.048999999999999</v>
      </c>
      <c r="H129" s="69">
        <v>6.0000000000000001E-3</v>
      </c>
      <c r="I129" s="69">
        <v>0</v>
      </c>
      <c r="J129" s="69">
        <v>0</v>
      </c>
      <c r="K129" s="69">
        <v>0</v>
      </c>
      <c r="L129" s="69">
        <v>0</v>
      </c>
      <c r="M129" s="69">
        <v>0</v>
      </c>
      <c r="N129" s="69">
        <v>0</v>
      </c>
      <c r="O129" s="69">
        <v>0</v>
      </c>
      <c r="P129" s="69">
        <v>0</v>
      </c>
      <c r="Q129" s="69">
        <v>0</v>
      </c>
      <c r="R129" s="70">
        <v>0</v>
      </c>
      <c r="S129" s="69">
        <v>12.055</v>
      </c>
      <c r="U129" s="66"/>
      <c r="V129" s="66"/>
      <c r="W129" s="66"/>
      <c r="X129" s="66"/>
      <c r="Y129" s="66"/>
      <c r="Z129" s="66"/>
      <c r="AA129" s="66"/>
      <c r="AB129" s="66"/>
      <c r="AC129" s="66"/>
      <c r="AD129" s="66"/>
      <c r="AE129" s="66"/>
    </row>
    <row r="130" spans="2:31" s="6" customFormat="1" ht="12.75" x14ac:dyDescent="0.2">
      <c r="B130" s="16" t="s">
        <v>602</v>
      </c>
      <c r="C130" s="16" t="s">
        <v>153</v>
      </c>
      <c r="D130" s="16" t="s">
        <v>5</v>
      </c>
      <c r="E130" s="16" t="s">
        <v>2</v>
      </c>
      <c r="F130" s="34">
        <v>35473</v>
      </c>
      <c r="G130" s="69">
        <v>18.977</v>
      </c>
      <c r="H130" s="69">
        <v>0.58099999999999996</v>
      </c>
      <c r="I130" s="69">
        <v>1.2E-2</v>
      </c>
      <c r="J130" s="69">
        <v>1.7470000000000001</v>
      </c>
      <c r="K130" s="69">
        <v>0</v>
      </c>
      <c r="L130" s="69">
        <v>0</v>
      </c>
      <c r="M130" s="69">
        <v>0</v>
      </c>
      <c r="N130" s="69">
        <v>0</v>
      </c>
      <c r="O130" s="69">
        <v>0</v>
      </c>
      <c r="P130" s="69">
        <v>0</v>
      </c>
      <c r="Q130" s="69">
        <v>0</v>
      </c>
      <c r="R130" s="70">
        <v>0</v>
      </c>
      <c r="S130" s="69">
        <v>21.318000000000001</v>
      </c>
      <c r="U130" s="66"/>
      <c r="V130" s="66"/>
      <c r="W130" s="66"/>
      <c r="X130" s="66"/>
      <c r="Y130" s="66"/>
      <c r="Z130" s="66"/>
      <c r="AA130" s="66"/>
      <c r="AB130" s="66"/>
      <c r="AC130" s="66"/>
      <c r="AD130" s="66"/>
      <c r="AE130" s="66"/>
    </row>
    <row r="131" spans="2:31" s="6" customFormat="1" ht="12.75" x14ac:dyDescent="0.2">
      <c r="B131" s="16" t="s">
        <v>603</v>
      </c>
      <c r="C131" s="16" t="s">
        <v>154</v>
      </c>
      <c r="D131" s="16" t="s">
        <v>12</v>
      </c>
      <c r="E131" s="16" t="s">
        <v>2</v>
      </c>
      <c r="F131" s="34">
        <v>35463</v>
      </c>
      <c r="G131" s="69">
        <v>2.7469999999999999</v>
      </c>
      <c r="H131" s="69">
        <v>2.7E-2</v>
      </c>
      <c r="I131" s="69">
        <v>0</v>
      </c>
      <c r="J131" s="69">
        <v>1.3</v>
      </c>
      <c r="K131" s="69">
        <v>0</v>
      </c>
      <c r="L131" s="69">
        <v>0</v>
      </c>
      <c r="M131" s="69">
        <v>0</v>
      </c>
      <c r="N131" s="69">
        <v>3.8079999999999998</v>
      </c>
      <c r="O131" s="69">
        <v>0</v>
      </c>
      <c r="P131" s="69">
        <v>0</v>
      </c>
      <c r="Q131" s="69">
        <v>0</v>
      </c>
      <c r="R131" s="70">
        <v>0</v>
      </c>
      <c r="S131" s="69">
        <v>7.8819999999999997</v>
      </c>
      <c r="U131" s="66"/>
      <c r="V131" s="66"/>
      <c r="W131" s="66"/>
      <c r="X131" s="66"/>
      <c r="Y131" s="66"/>
      <c r="Z131" s="66"/>
      <c r="AA131" s="66"/>
      <c r="AB131" s="66"/>
      <c r="AC131" s="66"/>
      <c r="AD131" s="66"/>
      <c r="AE131" s="66"/>
    </row>
    <row r="132" spans="2:31" s="6" customFormat="1" ht="12.75" x14ac:dyDescent="0.2">
      <c r="B132" s="16" t="s">
        <v>604</v>
      </c>
      <c r="C132" s="16" t="s">
        <v>155</v>
      </c>
      <c r="D132" s="16" t="s">
        <v>9</v>
      </c>
      <c r="E132" s="16" t="s">
        <v>2</v>
      </c>
      <c r="F132" s="34">
        <v>92247</v>
      </c>
      <c r="G132" s="69">
        <v>4.1420000000000003</v>
      </c>
      <c r="H132" s="69">
        <v>0.01</v>
      </c>
      <c r="I132" s="69">
        <v>0</v>
      </c>
      <c r="J132" s="69">
        <v>0</v>
      </c>
      <c r="K132" s="69">
        <v>0</v>
      </c>
      <c r="L132" s="69">
        <v>0</v>
      </c>
      <c r="M132" s="69">
        <v>0</v>
      </c>
      <c r="N132" s="69">
        <v>15.912000000000001</v>
      </c>
      <c r="O132" s="69">
        <v>0</v>
      </c>
      <c r="P132" s="69">
        <v>0</v>
      </c>
      <c r="Q132" s="69">
        <v>0</v>
      </c>
      <c r="R132" s="70">
        <v>0</v>
      </c>
      <c r="S132" s="69">
        <v>20.064</v>
      </c>
      <c r="U132" s="66"/>
      <c r="V132" s="66"/>
      <c r="W132" s="66"/>
      <c r="X132" s="66"/>
      <c r="Y132" s="66"/>
      <c r="Z132" s="66"/>
      <c r="AA132" s="66"/>
      <c r="AB132" s="66"/>
      <c r="AC132" s="66"/>
      <c r="AD132" s="66"/>
      <c r="AE132" s="66"/>
    </row>
    <row r="133" spans="2:31" s="6" customFormat="1" ht="12.75" x14ac:dyDescent="0.2">
      <c r="B133" s="16" t="s">
        <v>605</v>
      </c>
      <c r="C133" s="16" t="s">
        <v>156</v>
      </c>
      <c r="D133" s="16" t="s">
        <v>15</v>
      </c>
      <c r="E133" s="16" t="s">
        <v>2</v>
      </c>
      <c r="F133" s="34">
        <v>50344</v>
      </c>
      <c r="G133" s="69">
        <v>4.8929999999999998</v>
      </c>
      <c r="H133" s="69">
        <v>0.34599999999999997</v>
      </c>
      <c r="I133" s="69">
        <v>0</v>
      </c>
      <c r="J133" s="69">
        <v>3.6920000000000002</v>
      </c>
      <c r="K133" s="69">
        <v>0</v>
      </c>
      <c r="L133" s="69">
        <v>0</v>
      </c>
      <c r="M133" s="69">
        <v>4.742</v>
      </c>
      <c r="N133" s="69">
        <v>6.7460000000000004</v>
      </c>
      <c r="O133" s="69">
        <v>0</v>
      </c>
      <c r="P133" s="69">
        <v>0</v>
      </c>
      <c r="Q133" s="69">
        <v>0.15</v>
      </c>
      <c r="R133" s="70">
        <v>0</v>
      </c>
      <c r="S133" s="69">
        <v>20.568999999999999</v>
      </c>
      <c r="U133" s="66"/>
      <c r="V133" s="66"/>
      <c r="W133" s="66"/>
      <c r="X133" s="66"/>
      <c r="Y133" s="66"/>
      <c r="Z133" s="66"/>
      <c r="AA133" s="66"/>
      <c r="AB133" s="66"/>
      <c r="AC133" s="66"/>
      <c r="AD133" s="66"/>
      <c r="AE133" s="66"/>
    </row>
    <row r="134" spans="2:31" s="6" customFormat="1" ht="12.75" x14ac:dyDescent="0.2">
      <c r="B134" s="16" t="s">
        <v>606</v>
      </c>
      <c r="C134" s="16" t="s">
        <v>157</v>
      </c>
      <c r="D134" s="16" t="s">
        <v>7</v>
      </c>
      <c r="E134" s="16" t="s">
        <v>7</v>
      </c>
      <c r="F134" s="34">
        <v>296383</v>
      </c>
      <c r="G134" s="69">
        <v>5.94</v>
      </c>
      <c r="H134" s="69">
        <v>3.2080000000000002</v>
      </c>
      <c r="I134" s="69">
        <v>0</v>
      </c>
      <c r="J134" s="69">
        <v>0</v>
      </c>
      <c r="K134" s="69">
        <v>0</v>
      </c>
      <c r="L134" s="69">
        <v>0</v>
      </c>
      <c r="M134" s="69">
        <v>0</v>
      </c>
      <c r="N134" s="69">
        <v>13.214</v>
      </c>
      <c r="O134" s="69">
        <v>0</v>
      </c>
      <c r="P134" s="69">
        <v>0</v>
      </c>
      <c r="Q134" s="69">
        <v>0</v>
      </c>
      <c r="R134" s="70">
        <v>0</v>
      </c>
      <c r="S134" s="69">
        <v>22.361999999999998</v>
      </c>
      <c r="U134" s="66"/>
      <c r="V134" s="66"/>
      <c r="W134" s="66"/>
      <c r="X134" s="66"/>
      <c r="Y134" s="66"/>
      <c r="Z134" s="66"/>
      <c r="AA134" s="66"/>
      <c r="AB134" s="66"/>
      <c r="AC134" s="66"/>
      <c r="AD134" s="66"/>
      <c r="AE134" s="66"/>
    </row>
    <row r="135" spans="2:31" s="6" customFormat="1" ht="12.75" x14ac:dyDescent="0.2">
      <c r="B135" s="16" t="s">
        <v>607</v>
      </c>
      <c r="C135" s="16" t="s">
        <v>158</v>
      </c>
      <c r="D135" s="16" t="s">
        <v>5</v>
      </c>
      <c r="E135" s="16" t="s">
        <v>2</v>
      </c>
      <c r="F135" s="34">
        <v>51546</v>
      </c>
      <c r="G135" s="69">
        <v>3.9740000000000002</v>
      </c>
      <c r="H135" s="69">
        <v>5.0000000000000001E-3</v>
      </c>
      <c r="I135" s="69">
        <v>0</v>
      </c>
      <c r="J135" s="69">
        <v>0</v>
      </c>
      <c r="K135" s="69">
        <v>0</v>
      </c>
      <c r="L135" s="69">
        <v>0</v>
      </c>
      <c r="M135" s="69">
        <v>1.6719999999999999</v>
      </c>
      <c r="N135" s="69">
        <v>8.2420000000000009</v>
      </c>
      <c r="O135" s="69">
        <v>0</v>
      </c>
      <c r="P135" s="69">
        <v>0</v>
      </c>
      <c r="Q135" s="69">
        <v>0</v>
      </c>
      <c r="R135" s="70">
        <v>0</v>
      </c>
      <c r="S135" s="69">
        <v>13.893000000000001</v>
      </c>
      <c r="U135" s="66"/>
      <c r="V135" s="66"/>
      <c r="W135" s="66"/>
      <c r="X135" s="66"/>
      <c r="Y135" s="66"/>
      <c r="Z135" s="66"/>
      <c r="AA135" s="66"/>
      <c r="AB135" s="66"/>
      <c r="AC135" s="66"/>
      <c r="AD135" s="66"/>
      <c r="AE135" s="66"/>
    </row>
    <row r="136" spans="2:31" s="6" customFormat="1" ht="12.75" x14ac:dyDescent="0.2">
      <c r="B136" s="16" t="s">
        <v>608</v>
      </c>
      <c r="C136" s="16" t="s">
        <v>159</v>
      </c>
      <c r="D136" s="16" t="s">
        <v>11</v>
      </c>
      <c r="E136" s="16" t="s">
        <v>2</v>
      </c>
      <c r="F136" s="34">
        <v>36427</v>
      </c>
      <c r="G136" s="69">
        <v>2.1349999999999998</v>
      </c>
      <c r="H136" s="69">
        <v>0</v>
      </c>
      <c r="I136" s="69">
        <v>0</v>
      </c>
      <c r="J136" s="69">
        <v>0</v>
      </c>
      <c r="K136" s="69">
        <v>0</v>
      </c>
      <c r="L136" s="69">
        <v>0</v>
      </c>
      <c r="M136" s="69">
        <v>0</v>
      </c>
      <c r="N136" s="69">
        <v>0</v>
      </c>
      <c r="O136" s="69">
        <v>0</v>
      </c>
      <c r="P136" s="69">
        <v>0</v>
      </c>
      <c r="Q136" s="69">
        <v>0</v>
      </c>
      <c r="R136" s="70">
        <v>0</v>
      </c>
      <c r="S136" s="69">
        <v>2.1349999999999998</v>
      </c>
      <c r="U136" s="66"/>
      <c r="V136" s="66"/>
      <c r="W136" s="66"/>
      <c r="X136" s="66"/>
      <c r="Y136" s="66"/>
      <c r="Z136" s="66"/>
      <c r="AA136" s="66"/>
      <c r="AB136" s="66"/>
      <c r="AC136" s="66"/>
      <c r="AD136" s="66"/>
      <c r="AE136" s="66"/>
    </row>
    <row r="137" spans="2:31" s="6" customFormat="1" ht="12.75" x14ac:dyDescent="0.2">
      <c r="B137" s="16" t="s">
        <v>609</v>
      </c>
      <c r="C137" s="16" t="s">
        <v>160</v>
      </c>
      <c r="D137" s="16" t="s">
        <v>11</v>
      </c>
      <c r="E137" s="16" t="s">
        <v>2</v>
      </c>
      <c r="F137" s="34">
        <v>40904</v>
      </c>
      <c r="G137" s="69">
        <v>4.431</v>
      </c>
      <c r="H137" s="69">
        <v>0</v>
      </c>
      <c r="I137" s="69">
        <v>0</v>
      </c>
      <c r="J137" s="69">
        <v>0</v>
      </c>
      <c r="K137" s="69">
        <v>0</v>
      </c>
      <c r="L137" s="69">
        <v>0</v>
      </c>
      <c r="M137" s="69">
        <v>0.33</v>
      </c>
      <c r="N137" s="69">
        <v>0</v>
      </c>
      <c r="O137" s="69">
        <v>0</v>
      </c>
      <c r="P137" s="69">
        <v>0</v>
      </c>
      <c r="Q137" s="69">
        <v>0</v>
      </c>
      <c r="R137" s="70">
        <v>0</v>
      </c>
      <c r="S137" s="69">
        <v>4.7610000000000001</v>
      </c>
      <c r="U137" s="66"/>
      <c r="V137" s="66"/>
      <c r="W137" s="66"/>
      <c r="X137" s="66"/>
      <c r="Y137" s="66"/>
      <c r="Z137" s="66"/>
      <c r="AA137" s="66"/>
      <c r="AB137" s="66"/>
      <c r="AC137" s="66"/>
      <c r="AD137" s="66"/>
      <c r="AE137" s="66"/>
    </row>
    <row r="138" spans="2:31" s="6" customFormat="1" ht="12.75" x14ac:dyDescent="0.2">
      <c r="B138" s="16" t="s">
        <v>610</v>
      </c>
      <c r="C138" s="16" t="s">
        <v>161</v>
      </c>
      <c r="D138" s="16" t="s">
        <v>26</v>
      </c>
      <c r="E138" s="16" t="s">
        <v>2</v>
      </c>
      <c r="F138" s="34">
        <v>43515</v>
      </c>
      <c r="G138" s="69">
        <v>19.265999999999998</v>
      </c>
      <c r="H138" s="69">
        <v>4.4880000000000004</v>
      </c>
      <c r="I138" s="69">
        <v>0</v>
      </c>
      <c r="J138" s="69">
        <v>0</v>
      </c>
      <c r="K138" s="69">
        <v>60</v>
      </c>
      <c r="L138" s="69">
        <v>0</v>
      </c>
      <c r="M138" s="69">
        <v>0</v>
      </c>
      <c r="N138" s="69">
        <v>0</v>
      </c>
      <c r="O138" s="69">
        <v>0</v>
      </c>
      <c r="P138" s="69">
        <v>0</v>
      </c>
      <c r="Q138" s="69">
        <v>0</v>
      </c>
      <c r="R138" s="70">
        <v>0</v>
      </c>
      <c r="S138" s="69">
        <v>83.754000000000005</v>
      </c>
      <c r="U138" s="66"/>
      <c r="V138" s="66"/>
      <c r="W138" s="66"/>
      <c r="X138" s="66"/>
      <c r="Y138" s="66"/>
      <c r="Z138" s="66"/>
      <c r="AA138" s="66"/>
      <c r="AB138" s="66"/>
      <c r="AC138" s="66"/>
      <c r="AD138" s="66"/>
      <c r="AE138" s="66"/>
    </row>
    <row r="139" spans="2:31" s="6" customFormat="1" ht="12.75" x14ac:dyDescent="0.2">
      <c r="B139" s="16" t="s">
        <v>611</v>
      </c>
      <c r="C139" s="16" t="s">
        <v>162</v>
      </c>
      <c r="D139" s="16" t="s">
        <v>6</v>
      </c>
      <c r="E139" s="16" t="s">
        <v>2</v>
      </c>
      <c r="F139" s="34">
        <v>100721</v>
      </c>
      <c r="G139" s="69">
        <v>1.8540000000000001</v>
      </c>
      <c r="H139" s="69">
        <v>2.1000000000000001E-2</v>
      </c>
      <c r="I139" s="69">
        <v>0</v>
      </c>
      <c r="J139" s="69">
        <v>0</v>
      </c>
      <c r="K139" s="69">
        <v>0</v>
      </c>
      <c r="L139" s="69">
        <v>0</v>
      </c>
      <c r="M139" s="69">
        <v>0</v>
      </c>
      <c r="N139" s="69">
        <v>0</v>
      </c>
      <c r="O139" s="69">
        <v>0</v>
      </c>
      <c r="P139" s="69">
        <v>0</v>
      </c>
      <c r="Q139" s="69">
        <v>0</v>
      </c>
      <c r="R139" s="70">
        <v>0</v>
      </c>
      <c r="S139" s="69">
        <v>1.875</v>
      </c>
      <c r="U139" s="66"/>
      <c r="V139" s="66"/>
      <c r="W139" s="66"/>
      <c r="X139" s="66"/>
      <c r="Y139" s="66"/>
      <c r="Z139" s="66"/>
      <c r="AA139" s="66"/>
      <c r="AB139" s="66"/>
      <c r="AC139" s="66"/>
      <c r="AD139" s="66"/>
      <c r="AE139" s="66"/>
    </row>
    <row r="140" spans="2:31" s="6" customFormat="1" ht="12.75" x14ac:dyDescent="0.2">
      <c r="B140" s="16" t="s">
        <v>612</v>
      </c>
      <c r="C140" s="16" t="s">
        <v>163</v>
      </c>
      <c r="D140" s="16" t="s">
        <v>11</v>
      </c>
      <c r="E140" s="16" t="s">
        <v>2</v>
      </c>
      <c r="F140" s="34">
        <v>55935</v>
      </c>
      <c r="G140" s="69">
        <v>4.258</v>
      </c>
      <c r="H140" s="69">
        <v>2E-3</v>
      </c>
      <c r="I140" s="69">
        <v>3.5000000000000003E-2</v>
      </c>
      <c r="J140" s="69">
        <v>0</v>
      </c>
      <c r="K140" s="69">
        <v>0</v>
      </c>
      <c r="L140" s="69">
        <v>0</v>
      </c>
      <c r="M140" s="69">
        <v>0</v>
      </c>
      <c r="N140" s="69">
        <v>1.54</v>
      </c>
      <c r="O140" s="69">
        <v>0</v>
      </c>
      <c r="P140" s="69">
        <v>0</v>
      </c>
      <c r="Q140" s="69">
        <v>0</v>
      </c>
      <c r="R140" s="70">
        <v>0</v>
      </c>
      <c r="S140" s="69">
        <v>5.835</v>
      </c>
      <c r="U140" s="66"/>
      <c r="V140" s="66"/>
      <c r="W140" s="66"/>
      <c r="X140" s="66"/>
      <c r="Y140" s="66"/>
      <c r="Z140" s="66"/>
      <c r="AA140" s="66"/>
      <c r="AB140" s="66"/>
      <c r="AC140" s="66"/>
      <c r="AD140" s="66"/>
      <c r="AE140" s="66"/>
    </row>
    <row r="141" spans="2:31" s="6" customFormat="1" ht="12.75" x14ac:dyDescent="0.2">
      <c r="B141" s="16" t="s">
        <v>613</v>
      </c>
      <c r="C141" s="16" t="s">
        <v>164</v>
      </c>
      <c r="D141" s="16" t="s">
        <v>8</v>
      </c>
      <c r="E141" s="16" t="s">
        <v>8</v>
      </c>
      <c r="F141" s="34">
        <v>58008</v>
      </c>
      <c r="G141" s="69">
        <v>6.0830000000000002</v>
      </c>
      <c r="H141" s="69">
        <v>4.6559999999999997</v>
      </c>
      <c r="I141" s="69">
        <v>56.034999999999997</v>
      </c>
      <c r="J141" s="69">
        <v>0.499</v>
      </c>
      <c r="K141" s="69">
        <v>0</v>
      </c>
      <c r="L141" s="69">
        <v>0</v>
      </c>
      <c r="M141" s="69">
        <v>0.105</v>
      </c>
      <c r="N141" s="69">
        <v>2.13</v>
      </c>
      <c r="O141" s="69">
        <v>0</v>
      </c>
      <c r="P141" s="69">
        <v>0</v>
      </c>
      <c r="Q141" s="69">
        <v>0</v>
      </c>
      <c r="R141" s="70">
        <v>0</v>
      </c>
      <c r="S141" s="69">
        <v>69.507999999999996</v>
      </c>
      <c r="U141" s="66"/>
      <c r="V141" s="66"/>
      <c r="W141" s="66"/>
      <c r="X141" s="66"/>
      <c r="Y141" s="66"/>
      <c r="Z141" s="66"/>
      <c r="AA141" s="66"/>
      <c r="AB141" s="66"/>
      <c r="AC141" s="66"/>
      <c r="AD141" s="66"/>
      <c r="AE141" s="66"/>
    </row>
    <row r="142" spans="2:31" s="6" customFormat="1" ht="12.75" x14ac:dyDescent="0.2">
      <c r="B142" s="16" t="s">
        <v>614</v>
      </c>
      <c r="C142" s="16" t="s">
        <v>165</v>
      </c>
      <c r="D142" s="16" t="s">
        <v>6</v>
      </c>
      <c r="E142" s="16" t="s">
        <v>2</v>
      </c>
      <c r="F142" s="34">
        <v>90429</v>
      </c>
      <c r="G142" s="69">
        <v>1.5089999999999999</v>
      </c>
      <c r="H142" s="69">
        <v>0</v>
      </c>
      <c r="I142" s="69">
        <v>0</v>
      </c>
      <c r="J142" s="69">
        <v>0</v>
      </c>
      <c r="K142" s="69">
        <v>0</v>
      </c>
      <c r="L142" s="69">
        <v>0</v>
      </c>
      <c r="M142" s="69">
        <v>0</v>
      </c>
      <c r="N142" s="69">
        <v>0</v>
      </c>
      <c r="O142" s="69">
        <v>0</v>
      </c>
      <c r="P142" s="69">
        <v>0</v>
      </c>
      <c r="Q142" s="69">
        <v>0</v>
      </c>
      <c r="R142" s="70">
        <v>0</v>
      </c>
      <c r="S142" s="69">
        <v>1.5089999999999999</v>
      </c>
      <c r="U142" s="66"/>
      <c r="V142" s="66"/>
      <c r="W142" s="66"/>
      <c r="X142" s="66"/>
      <c r="Y142" s="66"/>
      <c r="Z142" s="66"/>
      <c r="AA142" s="66"/>
      <c r="AB142" s="66"/>
      <c r="AC142" s="66"/>
      <c r="AD142" s="66"/>
      <c r="AE142" s="66"/>
    </row>
    <row r="143" spans="2:31" s="6" customFormat="1" ht="12.75" x14ac:dyDescent="0.2">
      <c r="B143" s="16" t="s">
        <v>615</v>
      </c>
      <c r="C143" s="16" t="s">
        <v>166</v>
      </c>
      <c r="D143" s="16" t="s">
        <v>12</v>
      </c>
      <c r="E143" s="16" t="s">
        <v>2</v>
      </c>
      <c r="F143" s="34">
        <v>54567</v>
      </c>
      <c r="G143" s="69">
        <v>2.2570000000000001</v>
      </c>
      <c r="H143" s="69">
        <v>1.0999999999999999E-2</v>
      </c>
      <c r="I143" s="69">
        <v>0</v>
      </c>
      <c r="J143" s="69">
        <v>0</v>
      </c>
      <c r="K143" s="69">
        <v>0</v>
      </c>
      <c r="L143" s="69">
        <v>0</v>
      </c>
      <c r="M143" s="69">
        <v>0.255</v>
      </c>
      <c r="N143" s="69">
        <v>0</v>
      </c>
      <c r="O143" s="69">
        <v>38</v>
      </c>
      <c r="P143" s="69">
        <v>9.5</v>
      </c>
      <c r="Q143" s="69">
        <v>0</v>
      </c>
      <c r="R143" s="70">
        <v>0</v>
      </c>
      <c r="S143" s="69">
        <v>50.023000000000003</v>
      </c>
      <c r="U143" s="66"/>
      <c r="V143" s="66"/>
      <c r="W143" s="66"/>
      <c r="X143" s="66"/>
      <c r="Y143" s="66"/>
      <c r="Z143" s="66"/>
      <c r="AA143" s="66"/>
      <c r="AB143" s="66"/>
      <c r="AC143" s="66"/>
      <c r="AD143" s="66"/>
      <c r="AE143" s="66"/>
    </row>
    <row r="144" spans="2:31" s="6" customFormat="1" ht="12.75" x14ac:dyDescent="0.2">
      <c r="B144" s="16" t="s">
        <v>616</v>
      </c>
      <c r="C144" s="16" t="s">
        <v>167</v>
      </c>
      <c r="D144" s="16" t="s">
        <v>406</v>
      </c>
      <c r="E144" s="16" t="s">
        <v>2</v>
      </c>
      <c r="F144" s="34">
        <v>38608</v>
      </c>
      <c r="G144" s="69">
        <v>9.5820000000000007</v>
      </c>
      <c r="H144" s="69">
        <v>0.25600000000000001</v>
      </c>
      <c r="I144" s="69">
        <v>3.4000000000000002E-2</v>
      </c>
      <c r="J144" s="69">
        <v>0.69899999999999995</v>
      </c>
      <c r="K144" s="69">
        <v>0</v>
      </c>
      <c r="L144" s="69">
        <v>0</v>
      </c>
      <c r="M144" s="69">
        <v>7.4999999999999997E-2</v>
      </c>
      <c r="N144" s="69">
        <v>7.8920000000000003</v>
      </c>
      <c r="O144" s="69">
        <v>0</v>
      </c>
      <c r="P144" s="69">
        <v>0</v>
      </c>
      <c r="Q144" s="69">
        <v>0</v>
      </c>
      <c r="R144" s="70">
        <v>0</v>
      </c>
      <c r="S144" s="69">
        <v>18.536999999999999</v>
      </c>
      <c r="U144" s="66"/>
      <c r="V144" s="66"/>
      <c r="W144" s="66"/>
      <c r="X144" s="66"/>
      <c r="Y144" s="66"/>
      <c r="Z144" s="66"/>
      <c r="AA144" s="66"/>
      <c r="AB144" s="66"/>
      <c r="AC144" s="66"/>
      <c r="AD144" s="66"/>
      <c r="AE144" s="66"/>
    </row>
    <row r="145" spans="2:31" s="6" customFormat="1" ht="12.75" x14ac:dyDescent="0.2">
      <c r="B145" s="16" t="s">
        <v>617</v>
      </c>
      <c r="C145" s="16" t="s">
        <v>168</v>
      </c>
      <c r="D145" s="16" t="s">
        <v>6</v>
      </c>
      <c r="E145" s="16" t="s">
        <v>2</v>
      </c>
      <c r="F145" s="34">
        <v>69708</v>
      </c>
      <c r="G145" s="69">
        <v>0.505</v>
      </c>
      <c r="H145" s="69">
        <v>0</v>
      </c>
      <c r="I145" s="69">
        <v>0</v>
      </c>
      <c r="J145" s="69">
        <v>0</v>
      </c>
      <c r="K145" s="69">
        <v>0</v>
      </c>
      <c r="L145" s="69">
        <v>0</v>
      </c>
      <c r="M145" s="69">
        <v>0</v>
      </c>
      <c r="N145" s="69">
        <v>0</v>
      </c>
      <c r="O145" s="69">
        <v>0</v>
      </c>
      <c r="P145" s="69">
        <v>0</v>
      </c>
      <c r="Q145" s="69">
        <v>0</v>
      </c>
      <c r="R145" s="70">
        <v>0</v>
      </c>
      <c r="S145" s="69">
        <v>0.505</v>
      </c>
      <c r="U145" s="66"/>
      <c r="V145" s="66"/>
      <c r="W145" s="66"/>
      <c r="X145" s="66"/>
      <c r="Y145" s="66"/>
      <c r="Z145" s="66"/>
      <c r="AA145" s="66"/>
      <c r="AB145" s="66"/>
      <c r="AC145" s="66"/>
      <c r="AD145" s="66"/>
      <c r="AE145" s="66"/>
    </row>
    <row r="146" spans="2:31" s="6" customFormat="1" ht="12.75" x14ac:dyDescent="0.2">
      <c r="B146" s="16" t="s">
        <v>618</v>
      </c>
      <c r="C146" s="16" t="s">
        <v>169</v>
      </c>
      <c r="D146" s="16" t="s">
        <v>15</v>
      </c>
      <c r="E146" s="16" t="s">
        <v>2</v>
      </c>
      <c r="F146" s="34">
        <v>35306</v>
      </c>
      <c r="G146" s="69">
        <v>5.62</v>
      </c>
      <c r="H146" s="69">
        <v>31.853999999999999</v>
      </c>
      <c r="I146" s="69">
        <v>0</v>
      </c>
      <c r="J146" s="69">
        <v>0.499</v>
      </c>
      <c r="K146" s="69">
        <v>0</v>
      </c>
      <c r="L146" s="69">
        <v>0</v>
      </c>
      <c r="M146" s="69">
        <v>0</v>
      </c>
      <c r="N146" s="69">
        <v>5.5910000000000002</v>
      </c>
      <c r="O146" s="69">
        <v>0</v>
      </c>
      <c r="P146" s="69">
        <v>0</v>
      </c>
      <c r="Q146" s="69">
        <v>0</v>
      </c>
      <c r="R146" s="70">
        <v>0</v>
      </c>
      <c r="S146" s="69">
        <v>43.564</v>
      </c>
      <c r="U146" s="66"/>
      <c r="V146" s="66"/>
      <c r="W146" s="66"/>
      <c r="X146" s="66"/>
      <c r="Y146" s="66"/>
      <c r="Z146" s="66"/>
      <c r="AA146" s="66"/>
      <c r="AB146" s="66"/>
      <c r="AC146" s="66"/>
      <c r="AD146" s="66"/>
      <c r="AE146" s="66"/>
    </row>
    <row r="147" spans="2:31" s="6" customFormat="1" ht="12.75" x14ac:dyDescent="0.2">
      <c r="B147" s="16" t="s">
        <v>619</v>
      </c>
      <c r="C147" s="16" t="s">
        <v>170</v>
      </c>
      <c r="D147" s="16" t="s">
        <v>6</v>
      </c>
      <c r="E147" s="16" t="s">
        <v>2</v>
      </c>
      <c r="F147" s="34">
        <v>88036.999999999985</v>
      </c>
      <c r="G147" s="69">
        <v>1.9950000000000001</v>
      </c>
      <c r="H147" s="69">
        <v>0</v>
      </c>
      <c r="I147" s="69">
        <v>0</v>
      </c>
      <c r="J147" s="69">
        <v>0</v>
      </c>
      <c r="K147" s="69">
        <v>0</v>
      </c>
      <c r="L147" s="69">
        <v>0</v>
      </c>
      <c r="M147" s="69">
        <v>0</v>
      </c>
      <c r="N147" s="69">
        <v>0</v>
      </c>
      <c r="O147" s="69">
        <v>0</v>
      </c>
      <c r="P147" s="69">
        <v>0</v>
      </c>
      <c r="Q147" s="69">
        <v>0</v>
      </c>
      <c r="R147" s="70">
        <v>0</v>
      </c>
      <c r="S147" s="69">
        <v>1.9950000000000001</v>
      </c>
      <c r="U147" s="66"/>
      <c r="V147" s="66"/>
      <c r="W147" s="66"/>
      <c r="X147" s="66"/>
      <c r="Y147" s="66"/>
      <c r="Z147" s="66"/>
      <c r="AA147" s="66"/>
      <c r="AB147" s="66"/>
      <c r="AC147" s="66"/>
      <c r="AD147" s="66"/>
      <c r="AE147" s="66"/>
    </row>
    <row r="148" spans="2:31" s="6" customFormat="1" ht="12.75" x14ac:dyDescent="0.2">
      <c r="B148" s="16" t="s">
        <v>620</v>
      </c>
      <c r="C148" s="16" t="s">
        <v>171</v>
      </c>
      <c r="D148" s="16" t="s">
        <v>26</v>
      </c>
      <c r="E148" s="16" t="s">
        <v>2</v>
      </c>
      <c r="F148" s="34">
        <v>35628</v>
      </c>
      <c r="G148" s="69">
        <v>2.3010000000000002</v>
      </c>
      <c r="H148" s="69">
        <v>0</v>
      </c>
      <c r="I148" s="69">
        <v>0</v>
      </c>
      <c r="J148" s="69">
        <v>0</v>
      </c>
      <c r="K148" s="69">
        <v>0</v>
      </c>
      <c r="L148" s="69">
        <v>0</v>
      </c>
      <c r="M148" s="69">
        <v>0</v>
      </c>
      <c r="N148" s="69">
        <v>0</v>
      </c>
      <c r="O148" s="69">
        <v>0</v>
      </c>
      <c r="P148" s="69">
        <v>0</v>
      </c>
      <c r="Q148" s="69">
        <v>0</v>
      </c>
      <c r="R148" s="70">
        <v>0</v>
      </c>
      <c r="S148" s="69">
        <v>2.3010000000000002</v>
      </c>
      <c r="U148" s="66"/>
      <c r="V148" s="66"/>
      <c r="W148" s="66"/>
      <c r="X148" s="66"/>
      <c r="Y148" s="66"/>
      <c r="Z148" s="66"/>
      <c r="AA148" s="66"/>
      <c r="AB148" s="66"/>
      <c r="AC148" s="66"/>
      <c r="AD148" s="66"/>
      <c r="AE148" s="66"/>
    </row>
    <row r="149" spans="2:31" s="6" customFormat="1" ht="12.75" x14ac:dyDescent="0.2">
      <c r="B149" s="16" t="s">
        <v>621</v>
      </c>
      <c r="C149" s="16" t="s">
        <v>172</v>
      </c>
      <c r="D149" s="16" t="s">
        <v>406</v>
      </c>
      <c r="E149" s="16" t="s">
        <v>2</v>
      </c>
      <c r="F149" s="34">
        <v>68617</v>
      </c>
      <c r="G149" s="69">
        <v>9.4659999999999993</v>
      </c>
      <c r="H149" s="69">
        <v>16.704000000000001</v>
      </c>
      <c r="I149" s="69">
        <v>0.43</v>
      </c>
      <c r="J149" s="69">
        <v>0</v>
      </c>
      <c r="K149" s="69">
        <v>0</v>
      </c>
      <c r="L149" s="69">
        <v>0</v>
      </c>
      <c r="M149" s="69">
        <v>3.5999999999999997E-2</v>
      </c>
      <c r="N149" s="69">
        <v>3.1150000000000002</v>
      </c>
      <c r="O149" s="69">
        <v>0</v>
      </c>
      <c r="P149" s="69">
        <v>0</v>
      </c>
      <c r="Q149" s="69">
        <v>0.3</v>
      </c>
      <c r="R149" s="70">
        <v>0</v>
      </c>
      <c r="S149" s="69">
        <v>30.050999999999998</v>
      </c>
      <c r="U149" s="66"/>
      <c r="V149" s="66"/>
      <c r="W149" s="66"/>
      <c r="X149" s="66"/>
      <c r="Y149" s="66"/>
      <c r="Z149" s="66"/>
      <c r="AA149" s="66"/>
      <c r="AB149" s="66"/>
      <c r="AC149" s="66"/>
      <c r="AD149" s="66"/>
      <c r="AE149" s="66"/>
    </row>
    <row r="150" spans="2:31" s="6" customFormat="1" ht="12.75" x14ac:dyDescent="0.2">
      <c r="B150" s="16" t="s">
        <v>622</v>
      </c>
      <c r="C150" s="16" t="s">
        <v>173</v>
      </c>
      <c r="D150" s="16" t="s">
        <v>6</v>
      </c>
      <c r="E150" s="16" t="s">
        <v>2</v>
      </c>
      <c r="F150" s="34">
        <v>85563</v>
      </c>
      <c r="G150" s="69">
        <v>1.8620000000000001</v>
      </c>
      <c r="H150" s="69">
        <v>0</v>
      </c>
      <c r="I150" s="69">
        <v>0</v>
      </c>
      <c r="J150" s="69">
        <v>0</v>
      </c>
      <c r="K150" s="69">
        <v>0</v>
      </c>
      <c r="L150" s="69">
        <v>0</v>
      </c>
      <c r="M150" s="69">
        <v>0</v>
      </c>
      <c r="N150" s="69">
        <v>0</v>
      </c>
      <c r="O150" s="69">
        <v>0</v>
      </c>
      <c r="P150" s="69">
        <v>0</v>
      </c>
      <c r="Q150" s="69">
        <v>0</v>
      </c>
      <c r="R150" s="70">
        <v>0</v>
      </c>
      <c r="S150" s="69">
        <v>1.8620000000000001</v>
      </c>
      <c r="U150" s="66"/>
      <c r="V150" s="66"/>
      <c r="W150" s="66"/>
      <c r="X150" s="66"/>
      <c r="Y150" s="66"/>
      <c r="Z150" s="66"/>
      <c r="AA150" s="66"/>
      <c r="AB150" s="66"/>
      <c r="AC150" s="66"/>
      <c r="AD150" s="66"/>
      <c r="AE150" s="66"/>
    </row>
    <row r="151" spans="2:31" s="6" customFormat="1" ht="12.75" x14ac:dyDescent="0.2">
      <c r="B151" s="16" t="s">
        <v>623</v>
      </c>
      <c r="C151" s="16" t="s">
        <v>174</v>
      </c>
      <c r="D151" s="16" t="s">
        <v>11</v>
      </c>
      <c r="E151" s="16" t="s">
        <v>2</v>
      </c>
      <c r="F151" s="34">
        <v>36475</v>
      </c>
      <c r="G151" s="69">
        <v>4.0199999999999996</v>
      </c>
      <c r="H151" s="69">
        <v>5.0000000000000001E-3</v>
      </c>
      <c r="I151" s="69">
        <v>0</v>
      </c>
      <c r="J151" s="69">
        <v>0</v>
      </c>
      <c r="K151" s="69">
        <v>0</v>
      </c>
      <c r="L151" s="69">
        <v>0</v>
      </c>
      <c r="M151" s="69">
        <v>0</v>
      </c>
      <c r="N151" s="69">
        <v>0.60099999999999998</v>
      </c>
      <c r="O151" s="69">
        <v>0</v>
      </c>
      <c r="P151" s="69">
        <v>0</v>
      </c>
      <c r="Q151" s="69">
        <v>0</v>
      </c>
      <c r="R151" s="70">
        <v>0</v>
      </c>
      <c r="S151" s="69">
        <v>4.6260000000000003</v>
      </c>
      <c r="U151" s="66"/>
      <c r="V151" s="66"/>
      <c r="W151" s="66"/>
      <c r="X151" s="66"/>
      <c r="Y151" s="66"/>
      <c r="Z151" s="66"/>
      <c r="AA151" s="66"/>
      <c r="AB151" s="66"/>
      <c r="AC151" s="66"/>
      <c r="AD151" s="66"/>
      <c r="AE151" s="66"/>
    </row>
    <row r="152" spans="2:31" s="6" customFormat="1" ht="12.75" x14ac:dyDescent="0.2">
      <c r="B152" s="16" t="s">
        <v>624</v>
      </c>
      <c r="C152" s="16" t="s">
        <v>175</v>
      </c>
      <c r="D152" s="16" t="s">
        <v>9</v>
      </c>
      <c r="E152" s="16" t="s">
        <v>2</v>
      </c>
      <c r="F152" s="34">
        <v>41275.000000000007</v>
      </c>
      <c r="G152" s="69">
        <v>3.3919999999999999</v>
      </c>
      <c r="H152" s="69">
        <v>8.2989999999999995</v>
      </c>
      <c r="I152" s="69">
        <v>0</v>
      </c>
      <c r="J152" s="69">
        <v>0</v>
      </c>
      <c r="K152" s="69">
        <v>0</v>
      </c>
      <c r="L152" s="69">
        <v>0</v>
      </c>
      <c r="M152" s="69">
        <v>0</v>
      </c>
      <c r="N152" s="69">
        <v>0</v>
      </c>
      <c r="O152" s="69">
        <v>0</v>
      </c>
      <c r="P152" s="69">
        <v>0</v>
      </c>
      <c r="Q152" s="69">
        <v>0</v>
      </c>
      <c r="R152" s="70">
        <v>0</v>
      </c>
      <c r="S152" s="69">
        <v>11.691000000000001</v>
      </c>
      <c r="U152" s="66"/>
      <c r="V152" s="66"/>
      <c r="W152" s="66"/>
      <c r="X152" s="66"/>
      <c r="Y152" s="66"/>
      <c r="Z152" s="66"/>
      <c r="AA152" s="66"/>
      <c r="AB152" s="66"/>
      <c r="AC152" s="66"/>
      <c r="AD152" s="66"/>
      <c r="AE152" s="66"/>
    </row>
    <row r="153" spans="2:31" s="6" customFormat="1" ht="12.75" x14ac:dyDescent="0.2">
      <c r="B153" s="16" t="s">
        <v>625</v>
      </c>
      <c r="C153" s="16" t="s">
        <v>176</v>
      </c>
      <c r="D153" s="16" t="s">
        <v>11</v>
      </c>
      <c r="E153" s="16" t="s">
        <v>2</v>
      </c>
      <c r="F153" s="34">
        <v>39370</v>
      </c>
      <c r="G153" s="69">
        <v>2.2559999999999998</v>
      </c>
      <c r="H153" s="69">
        <v>0</v>
      </c>
      <c r="I153" s="69">
        <v>0</v>
      </c>
      <c r="J153" s="69">
        <v>0</v>
      </c>
      <c r="K153" s="69">
        <v>0</v>
      </c>
      <c r="L153" s="69">
        <v>0</v>
      </c>
      <c r="M153" s="69">
        <v>0.77200000000000002</v>
      </c>
      <c r="N153" s="69">
        <v>3.0710000000000002</v>
      </c>
      <c r="O153" s="69">
        <v>0</v>
      </c>
      <c r="P153" s="69">
        <v>0</v>
      </c>
      <c r="Q153" s="69">
        <v>0</v>
      </c>
      <c r="R153" s="70">
        <v>0</v>
      </c>
      <c r="S153" s="69">
        <v>6.0990000000000002</v>
      </c>
      <c r="U153" s="66"/>
      <c r="V153" s="66"/>
      <c r="W153" s="66"/>
      <c r="X153" s="66"/>
      <c r="Y153" s="66"/>
      <c r="Z153" s="66"/>
      <c r="AA153" s="66"/>
      <c r="AB153" s="66"/>
      <c r="AC153" s="66"/>
      <c r="AD153" s="66"/>
      <c r="AE153" s="66"/>
    </row>
    <row r="154" spans="2:31" s="6" customFormat="1" ht="12.75" x14ac:dyDescent="0.2">
      <c r="B154" s="16" t="s">
        <v>626</v>
      </c>
      <c r="C154" s="16" t="s">
        <v>177</v>
      </c>
      <c r="D154" s="16" t="s">
        <v>11</v>
      </c>
      <c r="E154" s="16" t="s">
        <v>2</v>
      </c>
      <c r="F154" s="34">
        <v>52375.999999999993</v>
      </c>
      <c r="G154" s="69">
        <v>6.2279999999999998</v>
      </c>
      <c r="H154" s="69">
        <v>0</v>
      </c>
      <c r="I154" s="69">
        <v>0</v>
      </c>
      <c r="J154" s="69">
        <v>0</v>
      </c>
      <c r="K154" s="69">
        <v>0</v>
      </c>
      <c r="L154" s="69">
        <v>0</v>
      </c>
      <c r="M154" s="69">
        <v>2</v>
      </c>
      <c r="N154" s="69">
        <v>2.0960000000000001</v>
      </c>
      <c r="O154" s="69">
        <v>0</v>
      </c>
      <c r="P154" s="69">
        <v>0</v>
      </c>
      <c r="Q154" s="69">
        <v>0</v>
      </c>
      <c r="R154" s="70">
        <v>0</v>
      </c>
      <c r="S154" s="69">
        <v>10.324</v>
      </c>
      <c r="U154" s="66"/>
      <c r="V154" s="66"/>
      <c r="W154" s="66"/>
      <c r="X154" s="66"/>
      <c r="Y154" s="66"/>
      <c r="Z154" s="66"/>
      <c r="AA154" s="66"/>
      <c r="AB154" s="66"/>
      <c r="AC154" s="66"/>
      <c r="AD154" s="66"/>
      <c r="AE154" s="66"/>
    </row>
    <row r="155" spans="2:31" s="6" customFormat="1" ht="12.75" x14ac:dyDescent="0.2">
      <c r="B155" s="16" t="s">
        <v>627</v>
      </c>
      <c r="C155" s="16" t="s">
        <v>178</v>
      </c>
      <c r="D155" s="16" t="s">
        <v>6</v>
      </c>
      <c r="E155" s="16" t="s">
        <v>2</v>
      </c>
      <c r="F155" s="34">
        <v>99760.000000000015</v>
      </c>
      <c r="G155" s="69">
        <v>3.161</v>
      </c>
      <c r="H155" s="69">
        <v>5.9240000000000004</v>
      </c>
      <c r="I155" s="69">
        <v>0</v>
      </c>
      <c r="J155" s="69">
        <v>0</v>
      </c>
      <c r="K155" s="69">
        <v>0</v>
      </c>
      <c r="L155" s="69">
        <v>0</v>
      </c>
      <c r="M155" s="69">
        <v>11.849</v>
      </c>
      <c r="N155" s="69">
        <v>20.210999999999999</v>
      </c>
      <c r="O155" s="69">
        <v>0</v>
      </c>
      <c r="P155" s="69">
        <v>0</v>
      </c>
      <c r="Q155" s="69">
        <v>0</v>
      </c>
      <c r="R155" s="70">
        <v>0</v>
      </c>
      <c r="S155" s="69">
        <v>41.145000000000003</v>
      </c>
      <c r="U155" s="66"/>
      <c r="V155" s="66"/>
      <c r="W155" s="66"/>
      <c r="X155" s="66"/>
      <c r="Y155" s="66"/>
      <c r="Z155" s="66"/>
      <c r="AA155" s="66"/>
      <c r="AB155" s="66"/>
      <c r="AC155" s="66"/>
      <c r="AD155" s="66"/>
      <c r="AE155" s="66"/>
    </row>
    <row r="156" spans="2:31" s="6" customFormat="1" ht="12.75" x14ac:dyDescent="0.2">
      <c r="B156" s="16" t="s">
        <v>628</v>
      </c>
      <c r="C156" s="16" t="s">
        <v>179</v>
      </c>
      <c r="D156" s="16" t="s">
        <v>13</v>
      </c>
      <c r="E156" s="16" t="s">
        <v>2</v>
      </c>
      <c r="F156" s="34">
        <v>79772</v>
      </c>
      <c r="G156" s="69">
        <v>33.607999999999997</v>
      </c>
      <c r="H156" s="69">
        <v>0.223</v>
      </c>
      <c r="I156" s="69">
        <v>3.5000000000000003E-2</v>
      </c>
      <c r="J156" s="69">
        <v>6.742</v>
      </c>
      <c r="K156" s="69">
        <v>0</v>
      </c>
      <c r="L156" s="69">
        <v>0</v>
      </c>
      <c r="M156" s="69">
        <v>0</v>
      </c>
      <c r="N156" s="69">
        <v>0</v>
      </c>
      <c r="O156" s="69">
        <v>0</v>
      </c>
      <c r="P156" s="69">
        <v>0</v>
      </c>
      <c r="Q156" s="69">
        <v>0.4</v>
      </c>
      <c r="R156" s="70">
        <v>0</v>
      </c>
      <c r="S156" s="69">
        <v>41.008000000000003</v>
      </c>
      <c r="U156" s="66"/>
      <c r="V156" s="66"/>
      <c r="W156" s="66"/>
      <c r="X156" s="66"/>
      <c r="Y156" s="66"/>
      <c r="Z156" s="66"/>
      <c r="AA156" s="66"/>
      <c r="AB156" s="66"/>
      <c r="AC156" s="66"/>
      <c r="AD156" s="66"/>
      <c r="AE156" s="66"/>
    </row>
    <row r="157" spans="2:31" s="6" customFormat="1" ht="12.75" x14ac:dyDescent="0.2">
      <c r="B157" s="16" t="s">
        <v>629</v>
      </c>
      <c r="C157" s="16" t="s">
        <v>180</v>
      </c>
      <c r="D157" s="16" t="s">
        <v>26</v>
      </c>
      <c r="E157" s="16" t="s">
        <v>2</v>
      </c>
      <c r="F157" s="34">
        <v>41022</v>
      </c>
      <c r="G157" s="69">
        <v>1.794</v>
      </c>
      <c r="H157" s="69">
        <v>0</v>
      </c>
      <c r="I157" s="69">
        <v>0</v>
      </c>
      <c r="J157" s="69">
        <v>0</v>
      </c>
      <c r="K157" s="69">
        <v>0</v>
      </c>
      <c r="L157" s="69">
        <v>0</v>
      </c>
      <c r="M157" s="69">
        <v>0</v>
      </c>
      <c r="N157" s="69">
        <v>0</v>
      </c>
      <c r="O157" s="69">
        <v>0</v>
      </c>
      <c r="P157" s="69">
        <v>0</v>
      </c>
      <c r="Q157" s="69">
        <v>0</v>
      </c>
      <c r="R157" s="70">
        <v>0</v>
      </c>
      <c r="S157" s="69">
        <v>1.794</v>
      </c>
      <c r="U157" s="66"/>
      <c r="V157" s="66"/>
      <c r="W157" s="66"/>
      <c r="X157" s="66"/>
      <c r="Y157" s="66"/>
      <c r="Z157" s="66"/>
      <c r="AA157" s="66"/>
      <c r="AB157" s="66"/>
      <c r="AC157" s="66"/>
      <c r="AD157" s="66"/>
      <c r="AE157" s="66"/>
    </row>
    <row r="158" spans="2:31" s="6" customFormat="1" ht="12.75" x14ac:dyDescent="0.2">
      <c r="B158" s="16" t="s">
        <v>630</v>
      </c>
      <c r="C158" s="16" t="s">
        <v>181</v>
      </c>
      <c r="D158" s="16" t="s">
        <v>15</v>
      </c>
      <c r="E158" s="16" t="s">
        <v>2</v>
      </c>
      <c r="F158" s="34">
        <v>40569</v>
      </c>
      <c r="G158" s="69">
        <v>2.7189999999999999</v>
      </c>
      <c r="H158" s="69">
        <v>1.7000000000000001E-2</v>
      </c>
      <c r="I158" s="69">
        <v>1.385</v>
      </c>
      <c r="J158" s="69">
        <v>0</v>
      </c>
      <c r="K158" s="69">
        <v>0</v>
      </c>
      <c r="L158" s="69">
        <v>0</v>
      </c>
      <c r="M158" s="69">
        <v>0</v>
      </c>
      <c r="N158" s="69">
        <v>3.09</v>
      </c>
      <c r="O158" s="69">
        <v>0</v>
      </c>
      <c r="P158" s="69">
        <v>0</v>
      </c>
      <c r="Q158" s="69">
        <v>0</v>
      </c>
      <c r="R158" s="70">
        <v>0</v>
      </c>
      <c r="S158" s="69">
        <v>7.2110000000000003</v>
      </c>
      <c r="U158" s="66"/>
      <c r="V158" s="66"/>
      <c r="W158" s="66"/>
      <c r="X158" s="66"/>
      <c r="Y158" s="66"/>
      <c r="Z158" s="66"/>
      <c r="AA158" s="66"/>
      <c r="AB158" s="66"/>
      <c r="AC158" s="66"/>
      <c r="AD158" s="66"/>
      <c r="AE158" s="66"/>
    </row>
    <row r="159" spans="2:31" s="6" customFormat="1" ht="12.75" x14ac:dyDescent="0.2">
      <c r="B159" s="16" t="s">
        <v>631</v>
      </c>
      <c r="C159" s="16" t="s">
        <v>182</v>
      </c>
      <c r="D159" s="16" t="s">
        <v>7</v>
      </c>
      <c r="E159" s="16" t="s">
        <v>7</v>
      </c>
      <c r="F159" s="34">
        <v>109412</v>
      </c>
      <c r="G159" s="69">
        <v>12.952</v>
      </c>
      <c r="H159" s="69">
        <v>842.78899999999999</v>
      </c>
      <c r="I159" s="69">
        <v>726.82399999999996</v>
      </c>
      <c r="J159" s="69">
        <v>0</v>
      </c>
      <c r="K159" s="69">
        <v>0</v>
      </c>
      <c r="L159" s="69">
        <v>0</v>
      </c>
      <c r="M159" s="69">
        <v>0.3</v>
      </c>
      <c r="N159" s="69">
        <v>0</v>
      </c>
      <c r="O159" s="69">
        <v>0</v>
      </c>
      <c r="P159" s="69">
        <v>0</v>
      </c>
      <c r="Q159" s="69">
        <v>13.566000000000001</v>
      </c>
      <c r="R159" s="70">
        <v>0</v>
      </c>
      <c r="S159" s="69">
        <v>1596.431</v>
      </c>
      <c r="U159" s="66"/>
      <c r="V159" s="66"/>
      <c r="W159" s="66"/>
      <c r="X159" s="66"/>
      <c r="Y159" s="66"/>
      <c r="Z159" s="66"/>
      <c r="AA159" s="66"/>
      <c r="AB159" s="66"/>
      <c r="AC159" s="66"/>
      <c r="AD159" s="66"/>
      <c r="AE159" s="66"/>
    </row>
    <row r="160" spans="2:31" s="6" customFormat="1" ht="12.75" x14ac:dyDescent="0.2">
      <c r="B160" s="16" t="s">
        <v>632</v>
      </c>
      <c r="C160" s="16" t="s">
        <v>183</v>
      </c>
      <c r="D160" s="16" t="s">
        <v>6</v>
      </c>
      <c r="E160" s="16" t="s">
        <v>2</v>
      </c>
      <c r="F160" s="34">
        <v>103653</v>
      </c>
      <c r="G160" s="69">
        <v>2.1709999999999998</v>
      </c>
      <c r="H160" s="69">
        <v>1.7000000000000001E-2</v>
      </c>
      <c r="I160" s="69">
        <v>0</v>
      </c>
      <c r="J160" s="69">
        <v>0</v>
      </c>
      <c r="K160" s="69">
        <v>0</v>
      </c>
      <c r="L160" s="69">
        <v>0</v>
      </c>
      <c r="M160" s="69">
        <v>0</v>
      </c>
      <c r="N160" s="69">
        <v>0.33</v>
      </c>
      <c r="O160" s="69">
        <v>0</v>
      </c>
      <c r="P160" s="69">
        <v>0</v>
      </c>
      <c r="Q160" s="69">
        <v>1.8</v>
      </c>
      <c r="R160" s="70">
        <v>0</v>
      </c>
      <c r="S160" s="69">
        <v>4.3179999999999996</v>
      </c>
      <c r="U160" s="66"/>
      <c r="V160" s="66"/>
      <c r="W160" s="66"/>
      <c r="X160" s="66"/>
      <c r="Y160" s="66"/>
      <c r="Z160" s="66"/>
      <c r="AA160" s="66"/>
      <c r="AB160" s="66"/>
      <c r="AC160" s="66"/>
      <c r="AD160" s="66"/>
      <c r="AE160" s="66"/>
    </row>
    <row r="161" spans="2:31" s="6" customFormat="1" ht="12.75" x14ac:dyDescent="0.2">
      <c r="B161" s="16" t="s">
        <v>633</v>
      </c>
      <c r="C161" s="16" t="s">
        <v>184</v>
      </c>
      <c r="D161" s="16" t="s">
        <v>15</v>
      </c>
      <c r="E161" s="16" t="s">
        <v>2</v>
      </c>
      <c r="F161" s="34">
        <v>46055</v>
      </c>
      <c r="G161" s="69">
        <v>7.1559999999999997</v>
      </c>
      <c r="H161" s="69">
        <v>0.93100000000000005</v>
      </c>
      <c r="I161" s="69">
        <v>0</v>
      </c>
      <c r="J161" s="69">
        <v>0</v>
      </c>
      <c r="K161" s="69">
        <v>0</v>
      </c>
      <c r="L161" s="69">
        <v>0</v>
      </c>
      <c r="M161" s="69">
        <v>0.19</v>
      </c>
      <c r="N161" s="69">
        <v>2.64</v>
      </c>
      <c r="O161" s="69">
        <v>0</v>
      </c>
      <c r="P161" s="69">
        <v>0</v>
      </c>
      <c r="Q161" s="69">
        <v>0</v>
      </c>
      <c r="R161" s="70">
        <v>0</v>
      </c>
      <c r="S161" s="69">
        <v>10.917</v>
      </c>
      <c r="U161" s="66"/>
      <c r="V161" s="66"/>
      <c r="W161" s="66"/>
      <c r="X161" s="66"/>
      <c r="Y161" s="66"/>
      <c r="Z161" s="66"/>
      <c r="AA161" s="66"/>
      <c r="AB161" s="66"/>
      <c r="AC161" s="66"/>
      <c r="AD161" s="66"/>
      <c r="AE161" s="66"/>
    </row>
    <row r="162" spans="2:31" s="6" customFormat="1" ht="12.75" x14ac:dyDescent="0.2">
      <c r="B162" s="16" t="s">
        <v>634</v>
      </c>
      <c r="C162" s="16" t="s">
        <v>185</v>
      </c>
      <c r="D162" s="16" t="s">
        <v>11</v>
      </c>
      <c r="E162" s="16" t="s">
        <v>2</v>
      </c>
      <c r="F162" s="34">
        <v>55718</v>
      </c>
      <c r="G162" s="69">
        <v>12.494</v>
      </c>
      <c r="H162" s="69">
        <v>7.0000000000000001E-3</v>
      </c>
      <c r="I162" s="69">
        <v>0</v>
      </c>
      <c r="J162" s="69">
        <v>0</v>
      </c>
      <c r="K162" s="69">
        <v>0</v>
      </c>
      <c r="L162" s="69">
        <v>0</v>
      </c>
      <c r="M162" s="69">
        <v>0</v>
      </c>
      <c r="N162" s="69">
        <v>9.5180000000000007</v>
      </c>
      <c r="O162" s="69">
        <v>0</v>
      </c>
      <c r="P162" s="69">
        <v>0</v>
      </c>
      <c r="Q162" s="69">
        <v>4.4370000000000003</v>
      </c>
      <c r="R162" s="70">
        <v>0</v>
      </c>
      <c r="S162" s="69">
        <v>26.456</v>
      </c>
      <c r="U162" s="66"/>
      <c r="V162" s="66"/>
      <c r="W162" s="66"/>
      <c r="X162" s="66"/>
      <c r="Y162" s="66"/>
      <c r="Z162" s="66"/>
      <c r="AA162" s="66"/>
      <c r="AB162" s="66"/>
      <c r="AC162" s="66"/>
      <c r="AD162" s="66"/>
      <c r="AE162" s="66"/>
    </row>
    <row r="163" spans="2:31" s="6" customFormat="1" ht="12.75" x14ac:dyDescent="0.2">
      <c r="B163" s="16" t="s">
        <v>635</v>
      </c>
      <c r="C163" s="16" t="s">
        <v>186</v>
      </c>
      <c r="D163" s="16" t="s">
        <v>6</v>
      </c>
      <c r="E163" s="16" t="s">
        <v>2</v>
      </c>
      <c r="F163" s="34">
        <v>92946.000000000015</v>
      </c>
      <c r="G163" s="69">
        <v>2.1179999999999999</v>
      </c>
      <c r="H163" s="69">
        <v>0.11600000000000001</v>
      </c>
      <c r="I163" s="69">
        <v>0</v>
      </c>
      <c r="J163" s="69">
        <v>0</v>
      </c>
      <c r="K163" s="69">
        <v>0</v>
      </c>
      <c r="L163" s="69">
        <v>0</v>
      </c>
      <c r="M163" s="69">
        <v>8.3000000000000007</v>
      </c>
      <c r="N163" s="69">
        <v>0</v>
      </c>
      <c r="O163" s="69">
        <v>0</v>
      </c>
      <c r="P163" s="69">
        <v>0</v>
      </c>
      <c r="Q163" s="69">
        <v>0.96399999999999997</v>
      </c>
      <c r="R163" s="70">
        <v>0</v>
      </c>
      <c r="S163" s="69">
        <v>11.497</v>
      </c>
      <c r="U163" s="66"/>
      <c r="V163" s="66"/>
      <c r="W163" s="66"/>
      <c r="X163" s="66"/>
      <c r="Y163" s="66"/>
      <c r="Z163" s="66"/>
      <c r="AA163" s="66"/>
      <c r="AB163" s="66"/>
      <c r="AC163" s="66"/>
      <c r="AD163" s="66"/>
      <c r="AE163" s="66"/>
    </row>
    <row r="164" spans="2:31" s="6" customFormat="1" ht="12.75" x14ac:dyDescent="0.2">
      <c r="B164" s="16" t="s">
        <v>636</v>
      </c>
      <c r="C164" s="16" t="s">
        <v>187</v>
      </c>
      <c r="D164" s="16" t="s">
        <v>26</v>
      </c>
      <c r="E164" s="16" t="s">
        <v>2</v>
      </c>
      <c r="F164" s="34">
        <v>69948</v>
      </c>
      <c r="G164" s="69">
        <v>51.31</v>
      </c>
      <c r="H164" s="69">
        <v>53.585999999999999</v>
      </c>
      <c r="I164" s="69">
        <v>1.2E-2</v>
      </c>
      <c r="J164" s="69">
        <v>0</v>
      </c>
      <c r="K164" s="69">
        <v>0</v>
      </c>
      <c r="L164" s="69">
        <v>0</v>
      </c>
      <c r="M164" s="69">
        <v>0</v>
      </c>
      <c r="N164" s="69">
        <v>5.9210000000000003</v>
      </c>
      <c r="O164" s="69">
        <v>0</v>
      </c>
      <c r="P164" s="69">
        <v>0</v>
      </c>
      <c r="Q164" s="69">
        <v>0.3</v>
      </c>
      <c r="R164" s="70">
        <v>0</v>
      </c>
      <c r="S164" s="69">
        <v>111.129</v>
      </c>
      <c r="U164" s="66"/>
      <c r="V164" s="66"/>
      <c r="W164" s="66"/>
      <c r="X164" s="66"/>
      <c r="Y164" s="66"/>
      <c r="Z164" s="66"/>
      <c r="AA164" s="66"/>
      <c r="AB164" s="66"/>
      <c r="AC164" s="66"/>
      <c r="AD164" s="66"/>
      <c r="AE164" s="66"/>
    </row>
    <row r="165" spans="2:31" s="6" customFormat="1" ht="12.75" x14ac:dyDescent="0.2">
      <c r="B165" s="16" t="s">
        <v>637</v>
      </c>
      <c r="C165" s="16" t="s">
        <v>188</v>
      </c>
      <c r="D165" s="16" t="s">
        <v>12</v>
      </c>
      <c r="E165" s="16" t="s">
        <v>2</v>
      </c>
      <c r="F165" s="34">
        <v>36562</v>
      </c>
      <c r="G165" s="69">
        <v>2.0510000000000002</v>
      </c>
      <c r="H165" s="69">
        <v>24.815000000000001</v>
      </c>
      <c r="I165" s="69">
        <v>0</v>
      </c>
      <c r="J165" s="69">
        <v>0</v>
      </c>
      <c r="K165" s="69">
        <v>0</v>
      </c>
      <c r="L165" s="69">
        <v>0</v>
      </c>
      <c r="M165" s="69">
        <v>0</v>
      </c>
      <c r="N165" s="69">
        <v>6.3559999999999999</v>
      </c>
      <c r="O165" s="69">
        <v>0</v>
      </c>
      <c r="P165" s="69">
        <v>0</v>
      </c>
      <c r="Q165" s="69">
        <v>0.22500000000000001</v>
      </c>
      <c r="R165" s="70">
        <v>0</v>
      </c>
      <c r="S165" s="69">
        <v>33.447000000000003</v>
      </c>
      <c r="U165" s="66"/>
      <c r="V165" s="66"/>
      <c r="W165" s="66"/>
      <c r="X165" s="66"/>
      <c r="Y165" s="66"/>
      <c r="Z165" s="66"/>
      <c r="AA165" s="66"/>
      <c r="AB165" s="66"/>
      <c r="AC165" s="66"/>
      <c r="AD165" s="66"/>
      <c r="AE165" s="66"/>
    </row>
    <row r="166" spans="2:31" s="6" customFormat="1" ht="12.75" x14ac:dyDescent="0.2">
      <c r="B166" s="16" t="s">
        <v>638</v>
      </c>
      <c r="C166" s="16" t="s">
        <v>189</v>
      </c>
      <c r="D166" s="16" t="s">
        <v>7</v>
      </c>
      <c r="E166" s="16" t="s">
        <v>7</v>
      </c>
      <c r="F166" s="34">
        <v>38830</v>
      </c>
      <c r="G166" s="69">
        <v>0.97899999999999998</v>
      </c>
      <c r="H166" s="69">
        <v>1.028</v>
      </c>
      <c r="I166" s="69">
        <v>7.6999999999999999E-2</v>
      </c>
      <c r="J166" s="69">
        <v>0</v>
      </c>
      <c r="K166" s="69">
        <v>0</v>
      </c>
      <c r="L166" s="69">
        <v>0</v>
      </c>
      <c r="M166" s="69">
        <v>0</v>
      </c>
      <c r="N166" s="69">
        <v>0</v>
      </c>
      <c r="O166" s="69">
        <v>0</v>
      </c>
      <c r="P166" s="69">
        <v>0</v>
      </c>
      <c r="Q166" s="69">
        <v>0</v>
      </c>
      <c r="R166" s="70">
        <v>0</v>
      </c>
      <c r="S166" s="69">
        <v>2.085</v>
      </c>
      <c r="U166" s="66"/>
      <c r="V166" s="66"/>
      <c r="W166" s="66"/>
      <c r="X166" s="66"/>
      <c r="Y166" s="66"/>
      <c r="Z166" s="66"/>
      <c r="AA166" s="66"/>
      <c r="AB166" s="66"/>
      <c r="AC166" s="66"/>
      <c r="AD166" s="66"/>
      <c r="AE166" s="66"/>
    </row>
    <row r="167" spans="2:31" s="6" customFormat="1" ht="12.75" x14ac:dyDescent="0.2">
      <c r="B167" s="16" t="s">
        <v>639</v>
      </c>
      <c r="C167" s="16" t="s">
        <v>190</v>
      </c>
      <c r="D167" s="16" t="s">
        <v>26</v>
      </c>
      <c r="E167" s="16" t="s">
        <v>2</v>
      </c>
      <c r="F167" s="34">
        <v>58103</v>
      </c>
      <c r="G167" s="69">
        <v>4.6440000000000001</v>
      </c>
      <c r="H167" s="69">
        <v>0</v>
      </c>
      <c r="I167" s="69">
        <v>0</v>
      </c>
      <c r="J167" s="69">
        <v>0</v>
      </c>
      <c r="K167" s="69">
        <v>0</v>
      </c>
      <c r="L167" s="69">
        <v>0</v>
      </c>
      <c r="M167" s="69">
        <v>2.4</v>
      </c>
      <c r="N167" s="69">
        <v>0.88</v>
      </c>
      <c r="O167" s="69">
        <v>0</v>
      </c>
      <c r="P167" s="69">
        <v>0</v>
      </c>
      <c r="Q167" s="69">
        <v>0</v>
      </c>
      <c r="R167" s="70">
        <v>0</v>
      </c>
      <c r="S167" s="69">
        <v>7.9240000000000004</v>
      </c>
      <c r="U167" s="66"/>
      <c r="V167" s="66"/>
      <c r="W167" s="66"/>
      <c r="X167" s="66"/>
      <c r="Y167" s="66"/>
      <c r="Z167" s="66"/>
      <c r="AA167" s="66"/>
      <c r="AB167" s="66"/>
      <c r="AC167" s="66"/>
      <c r="AD167" s="66"/>
      <c r="AE167" s="66"/>
    </row>
    <row r="168" spans="2:31" s="6" customFormat="1" ht="12.75" x14ac:dyDescent="0.2">
      <c r="B168" s="16" t="s">
        <v>640</v>
      </c>
      <c r="C168" s="16" t="s">
        <v>191</v>
      </c>
      <c r="D168" s="16" t="s">
        <v>8</v>
      </c>
      <c r="E168" s="16" t="s">
        <v>8</v>
      </c>
      <c r="F168" s="34">
        <v>33204</v>
      </c>
      <c r="G168" s="69">
        <v>18.725000000000001</v>
      </c>
      <c r="H168" s="69">
        <v>39.173999999999999</v>
      </c>
      <c r="I168" s="69">
        <v>0</v>
      </c>
      <c r="J168" s="69">
        <v>0</v>
      </c>
      <c r="K168" s="69">
        <v>0</v>
      </c>
      <c r="L168" s="69">
        <v>0</v>
      </c>
      <c r="M168" s="69">
        <v>0</v>
      </c>
      <c r="N168" s="69">
        <v>1</v>
      </c>
      <c r="O168" s="69">
        <v>0</v>
      </c>
      <c r="P168" s="69">
        <v>0</v>
      </c>
      <c r="Q168" s="69">
        <v>0</v>
      </c>
      <c r="R168" s="70">
        <v>0</v>
      </c>
      <c r="S168" s="69">
        <v>58.9</v>
      </c>
      <c r="U168" s="66"/>
      <c r="V168" s="66"/>
      <c r="W168" s="66"/>
      <c r="X168" s="66"/>
      <c r="Y168" s="66"/>
      <c r="Z168" s="66"/>
      <c r="AA168" s="66"/>
      <c r="AB168" s="66"/>
      <c r="AC168" s="66"/>
      <c r="AD168" s="66"/>
      <c r="AE168" s="66"/>
    </row>
    <row r="169" spans="2:31" s="6" customFormat="1" ht="12.75" x14ac:dyDescent="0.2">
      <c r="B169" s="16" t="s">
        <v>641</v>
      </c>
      <c r="C169" s="16" t="s">
        <v>192</v>
      </c>
      <c r="D169" s="16" t="s">
        <v>11</v>
      </c>
      <c r="E169" s="16" t="s">
        <v>2</v>
      </c>
      <c r="F169" s="34">
        <v>66618</v>
      </c>
      <c r="G169" s="69">
        <v>51.93</v>
      </c>
      <c r="H169" s="69">
        <v>8.0000000000000002E-3</v>
      </c>
      <c r="I169" s="69">
        <v>0</v>
      </c>
      <c r="J169" s="69">
        <v>0</v>
      </c>
      <c r="K169" s="69">
        <v>0</v>
      </c>
      <c r="L169" s="69">
        <v>0</v>
      </c>
      <c r="M169" s="69">
        <v>0.35</v>
      </c>
      <c r="N169" s="69">
        <v>1.5</v>
      </c>
      <c r="O169" s="69">
        <v>1.8</v>
      </c>
      <c r="P169" s="69">
        <v>0</v>
      </c>
      <c r="Q169" s="69">
        <v>0.14000000000000001</v>
      </c>
      <c r="R169" s="70">
        <v>0</v>
      </c>
      <c r="S169" s="69">
        <v>55.728000000000002</v>
      </c>
      <c r="U169" s="66"/>
      <c r="V169" s="66"/>
      <c r="W169" s="66"/>
      <c r="X169" s="66"/>
      <c r="Y169" s="66"/>
      <c r="Z169" s="66"/>
      <c r="AA169" s="66"/>
      <c r="AB169" s="66"/>
      <c r="AC169" s="66"/>
      <c r="AD169" s="66"/>
      <c r="AE169" s="66"/>
    </row>
    <row r="170" spans="2:31" s="6" customFormat="1" ht="12.75" x14ac:dyDescent="0.2">
      <c r="B170" s="16" t="s">
        <v>642</v>
      </c>
      <c r="C170" s="16" t="s">
        <v>193</v>
      </c>
      <c r="D170" s="16" t="s">
        <v>5</v>
      </c>
      <c r="E170" s="16" t="s">
        <v>2</v>
      </c>
      <c r="F170" s="34">
        <v>1162</v>
      </c>
      <c r="G170" s="69">
        <v>0.24299999999999999</v>
      </c>
      <c r="H170" s="69">
        <v>0</v>
      </c>
      <c r="I170" s="69">
        <v>0</v>
      </c>
      <c r="J170" s="69">
        <v>0</v>
      </c>
      <c r="K170" s="69">
        <v>0</v>
      </c>
      <c r="L170" s="69">
        <v>0</v>
      </c>
      <c r="M170" s="69">
        <v>0</v>
      </c>
      <c r="N170" s="69">
        <v>0</v>
      </c>
      <c r="O170" s="69">
        <v>0</v>
      </c>
      <c r="P170" s="69">
        <v>0</v>
      </c>
      <c r="Q170" s="69">
        <v>0</v>
      </c>
      <c r="R170" s="70">
        <v>0</v>
      </c>
      <c r="S170" s="69">
        <v>0.24299999999999999</v>
      </c>
      <c r="U170" s="66"/>
      <c r="V170" s="66"/>
      <c r="W170" s="66"/>
      <c r="X170" s="66"/>
      <c r="Y170" s="66"/>
      <c r="Z170" s="66"/>
      <c r="AA170" s="66"/>
      <c r="AB170" s="66"/>
      <c r="AC170" s="66"/>
      <c r="AD170" s="66"/>
      <c r="AE170" s="66"/>
    </row>
    <row r="171" spans="2:31" s="6" customFormat="1" ht="12.75" x14ac:dyDescent="0.2">
      <c r="B171" s="16" t="s">
        <v>643</v>
      </c>
      <c r="C171" s="16" t="s">
        <v>194</v>
      </c>
      <c r="D171" s="16" t="s">
        <v>6</v>
      </c>
      <c r="E171" s="16" t="s">
        <v>2</v>
      </c>
      <c r="F171" s="34">
        <v>81367.999999999985</v>
      </c>
      <c r="G171" s="69">
        <v>1.427</v>
      </c>
      <c r="H171" s="69">
        <v>6.0000000000000001E-3</v>
      </c>
      <c r="I171" s="69">
        <v>0</v>
      </c>
      <c r="J171" s="69">
        <v>0</v>
      </c>
      <c r="K171" s="69">
        <v>0</v>
      </c>
      <c r="L171" s="69">
        <v>0</v>
      </c>
      <c r="M171" s="69">
        <v>0</v>
      </c>
      <c r="N171" s="69">
        <v>0</v>
      </c>
      <c r="O171" s="69">
        <v>0</v>
      </c>
      <c r="P171" s="69">
        <v>0</v>
      </c>
      <c r="Q171" s="69">
        <v>0.13</v>
      </c>
      <c r="R171" s="70">
        <v>0</v>
      </c>
      <c r="S171" s="69">
        <v>1.5629999999999999</v>
      </c>
      <c r="U171" s="66"/>
      <c r="V171" s="66"/>
      <c r="W171" s="66"/>
      <c r="X171" s="66"/>
      <c r="Y171" s="66"/>
      <c r="Z171" s="66"/>
      <c r="AA171" s="66"/>
      <c r="AB171" s="66"/>
      <c r="AC171" s="66"/>
      <c r="AD171" s="66"/>
      <c r="AE171" s="66"/>
    </row>
    <row r="172" spans="2:31" s="6" customFormat="1" ht="12.75" x14ac:dyDescent="0.2">
      <c r="B172" s="16" t="s">
        <v>644</v>
      </c>
      <c r="C172" s="16" t="s">
        <v>195</v>
      </c>
      <c r="D172" s="16" t="s">
        <v>6</v>
      </c>
      <c r="E172" s="16" t="s">
        <v>2</v>
      </c>
      <c r="F172" s="34">
        <v>67557</v>
      </c>
      <c r="G172" s="69">
        <v>0.39700000000000002</v>
      </c>
      <c r="H172" s="69">
        <v>4.0000000000000001E-3</v>
      </c>
      <c r="I172" s="69">
        <v>0</v>
      </c>
      <c r="J172" s="69">
        <v>0</v>
      </c>
      <c r="K172" s="69">
        <v>0</v>
      </c>
      <c r="L172" s="69">
        <v>0</v>
      </c>
      <c r="M172" s="69">
        <v>0</v>
      </c>
      <c r="N172" s="69">
        <v>0</v>
      </c>
      <c r="O172" s="69">
        <v>0</v>
      </c>
      <c r="P172" s="69">
        <v>0</v>
      </c>
      <c r="Q172" s="69">
        <v>0</v>
      </c>
      <c r="R172" s="70">
        <v>0</v>
      </c>
      <c r="S172" s="69">
        <v>0.40100000000000002</v>
      </c>
      <c r="U172" s="66"/>
      <c r="V172" s="66"/>
      <c r="W172" s="66"/>
      <c r="X172" s="66"/>
      <c r="Y172" s="66"/>
      <c r="Z172" s="66"/>
      <c r="AA172" s="66"/>
      <c r="AB172" s="66"/>
      <c r="AC172" s="66"/>
      <c r="AD172" s="66"/>
      <c r="AE172" s="66"/>
    </row>
    <row r="173" spans="2:31" s="6" customFormat="1" ht="12.75" x14ac:dyDescent="0.2">
      <c r="B173" s="16" t="s">
        <v>645</v>
      </c>
      <c r="C173" s="16" t="s">
        <v>196</v>
      </c>
      <c r="D173" s="16" t="s">
        <v>15</v>
      </c>
      <c r="E173" s="16" t="s">
        <v>2</v>
      </c>
      <c r="F173" s="34">
        <v>40746</v>
      </c>
      <c r="G173" s="69">
        <v>3.218</v>
      </c>
      <c r="H173" s="69">
        <v>34.127000000000002</v>
      </c>
      <c r="I173" s="69">
        <v>0</v>
      </c>
      <c r="J173" s="69">
        <v>1.5660000000000001</v>
      </c>
      <c r="K173" s="69">
        <v>0</v>
      </c>
      <c r="L173" s="69">
        <v>0</v>
      </c>
      <c r="M173" s="69">
        <v>0</v>
      </c>
      <c r="N173" s="69">
        <v>2.3719999999999999</v>
      </c>
      <c r="O173" s="69">
        <v>0</v>
      </c>
      <c r="P173" s="69">
        <v>0</v>
      </c>
      <c r="Q173" s="69">
        <v>0</v>
      </c>
      <c r="R173" s="70">
        <v>0</v>
      </c>
      <c r="S173" s="69">
        <v>41.283000000000001</v>
      </c>
      <c r="U173" s="66"/>
      <c r="V173" s="66"/>
      <c r="W173" s="66"/>
      <c r="X173" s="66"/>
      <c r="Y173" s="66"/>
      <c r="Z173" s="66"/>
      <c r="AA173" s="66"/>
      <c r="AB173" s="66"/>
      <c r="AC173" s="66"/>
      <c r="AD173" s="66"/>
      <c r="AE173" s="66"/>
    </row>
    <row r="174" spans="2:31" s="6" customFormat="1" ht="12.75" x14ac:dyDescent="0.2">
      <c r="B174" s="16" t="s">
        <v>646</v>
      </c>
      <c r="C174" s="16" t="s">
        <v>197</v>
      </c>
      <c r="D174" s="16" t="s">
        <v>26</v>
      </c>
      <c r="E174" s="16" t="s">
        <v>2</v>
      </c>
      <c r="F174" s="34">
        <v>68258</v>
      </c>
      <c r="G174" s="69">
        <v>29.617999999999999</v>
      </c>
      <c r="H174" s="69">
        <v>3.0310000000000001</v>
      </c>
      <c r="I174" s="69">
        <v>0</v>
      </c>
      <c r="J174" s="69">
        <v>0</v>
      </c>
      <c r="K174" s="69">
        <v>0</v>
      </c>
      <c r="L174" s="69">
        <v>0</v>
      </c>
      <c r="M174" s="69">
        <v>2.286</v>
      </c>
      <c r="N174" s="69">
        <v>4.149</v>
      </c>
      <c r="O174" s="69">
        <v>0</v>
      </c>
      <c r="P174" s="69">
        <v>0</v>
      </c>
      <c r="Q174" s="69">
        <v>0.45</v>
      </c>
      <c r="R174" s="70">
        <v>0</v>
      </c>
      <c r="S174" s="69">
        <v>39.533999999999999</v>
      </c>
      <c r="U174" s="66"/>
      <c r="V174" s="66"/>
      <c r="W174" s="66"/>
      <c r="X174" s="66"/>
      <c r="Y174" s="66"/>
      <c r="Z174" s="66"/>
      <c r="AA174" s="66"/>
      <c r="AB174" s="66"/>
      <c r="AC174" s="66"/>
      <c r="AD174" s="66"/>
      <c r="AE174" s="66"/>
    </row>
    <row r="175" spans="2:31" s="6" customFormat="1" ht="12.75" x14ac:dyDescent="0.2">
      <c r="B175" s="16" t="s">
        <v>647</v>
      </c>
      <c r="C175" s="16" t="s">
        <v>198</v>
      </c>
      <c r="D175" s="16" t="s">
        <v>406</v>
      </c>
      <c r="E175" s="16" t="s">
        <v>2</v>
      </c>
      <c r="F175" s="34">
        <v>114690</v>
      </c>
      <c r="G175" s="69">
        <v>7.3</v>
      </c>
      <c r="H175" s="69">
        <v>4.1000000000000002E-2</v>
      </c>
      <c r="I175" s="69">
        <v>0</v>
      </c>
      <c r="J175" s="69">
        <v>0.85</v>
      </c>
      <c r="K175" s="69">
        <v>0</v>
      </c>
      <c r="L175" s="69">
        <v>0</v>
      </c>
      <c r="M175" s="69">
        <v>3.5999999999999997E-2</v>
      </c>
      <c r="N175" s="69">
        <v>0</v>
      </c>
      <c r="O175" s="69">
        <v>0</v>
      </c>
      <c r="P175" s="69">
        <v>0</v>
      </c>
      <c r="Q175" s="69">
        <v>0.97499999999999998</v>
      </c>
      <c r="R175" s="70">
        <v>0</v>
      </c>
      <c r="S175" s="69">
        <v>9.202</v>
      </c>
      <c r="U175" s="66"/>
      <c r="V175" s="66"/>
      <c r="W175" s="66"/>
      <c r="X175" s="66"/>
      <c r="Y175" s="66"/>
      <c r="Z175" s="66"/>
      <c r="AA175" s="66"/>
      <c r="AB175" s="66"/>
      <c r="AC175" s="66"/>
      <c r="AD175" s="66"/>
      <c r="AE175" s="66"/>
    </row>
    <row r="176" spans="2:31" s="6" customFormat="1" ht="12.75" x14ac:dyDescent="0.2">
      <c r="B176" s="16" t="s">
        <v>648</v>
      </c>
      <c r="C176" s="16" t="s">
        <v>199</v>
      </c>
      <c r="D176" s="16" t="s">
        <v>6</v>
      </c>
      <c r="E176" s="16" t="s">
        <v>2</v>
      </c>
      <c r="F176" s="34">
        <v>63701</v>
      </c>
      <c r="G176" s="69">
        <v>1.597</v>
      </c>
      <c r="H176" s="69">
        <v>0</v>
      </c>
      <c r="I176" s="69">
        <v>0</v>
      </c>
      <c r="J176" s="69">
        <v>0</v>
      </c>
      <c r="K176" s="69">
        <v>0</v>
      </c>
      <c r="L176" s="69">
        <v>0</v>
      </c>
      <c r="M176" s="69">
        <v>0.93799999999999994</v>
      </c>
      <c r="N176" s="69">
        <v>0</v>
      </c>
      <c r="O176" s="69">
        <v>0</v>
      </c>
      <c r="P176" s="69">
        <v>0</v>
      </c>
      <c r="Q176" s="69">
        <v>0</v>
      </c>
      <c r="R176" s="70">
        <v>0</v>
      </c>
      <c r="S176" s="69">
        <v>2.5350000000000001</v>
      </c>
      <c r="U176" s="66"/>
      <c r="V176" s="66"/>
      <c r="W176" s="66"/>
      <c r="X176" s="66"/>
      <c r="Y176" s="66"/>
      <c r="Z176" s="66"/>
      <c r="AA176" s="66"/>
      <c r="AB176" s="66"/>
      <c r="AC176" s="66"/>
      <c r="AD176" s="66"/>
      <c r="AE176" s="66"/>
    </row>
    <row r="177" spans="2:31" s="6" customFormat="1" ht="12.75" x14ac:dyDescent="0.2">
      <c r="B177" s="16" t="s">
        <v>649</v>
      </c>
      <c r="C177" s="16" t="s">
        <v>200</v>
      </c>
      <c r="D177" s="16" t="s">
        <v>406</v>
      </c>
      <c r="E177" s="16" t="s">
        <v>2</v>
      </c>
      <c r="F177" s="34">
        <v>178076</v>
      </c>
      <c r="G177" s="69">
        <v>14.941000000000001</v>
      </c>
      <c r="H177" s="69">
        <v>2.0859999999999999</v>
      </c>
      <c r="I177" s="69">
        <v>2E-3</v>
      </c>
      <c r="J177" s="69">
        <v>1</v>
      </c>
      <c r="K177" s="69">
        <v>0</v>
      </c>
      <c r="L177" s="69">
        <v>0</v>
      </c>
      <c r="M177" s="69">
        <v>0</v>
      </c>
      <c r="N177" s="69">
        <v>0</v>
      </c>
      <c r="O177" s="69">
        <v>9.5</v>
      </c>
      <c r="P177" s="69">
        <v>0</v>
      </c>
      <c r="Q177" s="69">
        <v>3.5999999999999997E-2</v>
      </c>
      <c r="R177" s="70">
        <v>0</v>
      </c>
      <c r="S177" s="69">
        <v>27.565000000000001</v>
      </c>
      <c r="U177" s="66"/>
      <c r="V177" s="66"/>
      <c r="W177" s="66"/>
      <c r="X177" s="66"/>
      <c r="Y177" s="66"/>
      <c r="Z177" s="66"/>
      <c r="AA177" s="66"/>
      <c r="AB177" s="66"/>
      <c r="AC177" s="66"/>
      <c r="AD177" s="66"/>
      <c r="AE177" s="66"/>
    </row>
    <row r="178" spans="2:31" s="6" customFormat="1" ht="12.75" x14ac:dyDescent="0.2">
      <c r="B178" s="16" t="s">
        <v>650</v>
      </c>
      <c r="C178" s="16" t="s">
        <v>201</v>
      </c>
      <c r="D178" s="16" t="s">
        <v>12</v>
      </c>
      <c r="E178" s="16" t="s">
        <v>2</v>
      </c>
      <c r="F178" s="34">
        <v>64107</v>
      </c>
      <c r="G178" s="69">
        <v>7.4269999999999996</v>
      </c>
      <c r="H178" s="69">
        <v>6.0000000000000001E-3</v>
      </c>
      <c r="I178" s="69">
        <v>0</v>
      </c>
      <c r="J178" s="69">
        <v>0</v>
      </c>
      <c r="K178" s="69">
        <v>0</v>
      </c>
      <c r="L178" s="69">
        <v>0</v>
      </c>
      <c r="M178" s="69">
        <v>0.17</v>
      </c>
      <c r="N178" s="69">
        <v>0</v>
      </c>
      <c r="O178" s="69">
        <v>0</v>
      </c>
      <c r="P178" s="69">
        <v>0</v>
      </c>
      <c r="Q178" s="69">
        <v>0</v>
      </c>
      <c r="R178" s="70">
        <v>0</v>
      </c>
      <c r="S178" s="69">
        <v>7.6029999999999998</v>
      </c>
      <c r="U178" s="66"/>
      <c r="V178" s="66"/>
      <c r="W178" s="66"/>
      <c r="X178" s="66"/>
      <c r="Y178" s="66"/>
      <c r="Z178" s="66"/>
      <c r="AA178" s="66"/>
      <c r="AB178" s="66"/>
      <c r="AC178" s="66"/>
      <c r="AD178" s="66"/>
      <c r="AE178" s="66"/>
    </row>
    <row r="179" spans="2:31" s="6" customFormat="1" ht="12.75" x14ac:dyDescent="0.2">
      <c r="B179" s="16" t="s">
        <v>651</v>
      </c>
      <c r="C179" s="16" t="s">
        <v>202</v>
      </c>
      <c r="D179" s="16" t="s">
        <v>6</v>
      </c>
      <c r="E179" s="16" t="s">
        <v>2</v>
      </c>
      <c r="F179" s="34">
        <v>115801</v>
      </c>
      <c r="G179" s="69">
        <v>1.415</v>
      </c>
      <c r="H179" s="69">
        <v>0</v>
      </c>
      <c r="I179" s="69">
        <v>0</v>
      </c>
      <c r="J179" s="69">
        <v>0</v>
      </c>
      <c r="K179" s="69">
        <v>0</v>
      </c>
      <c r="L179" s="69">
        <v>0</v>
      </c>
      <c r="M179" s="69">
        <v>0</v>
      </c>
      <c r="N179" s="69">
        <v>0</v>
      </c>
      <c r="O179" s="69">
        <v>0</v>
      </c>
      <c r="P179" s="69">
        <v>0</v>
      </c>
      <c r="Q179" s="69">
        <v>0</v>
      </c>
      <c r="R179" s="70">
        <v>0</v>
      </c>
      <c r="S179" s="69">
        <v>1.415</v>
      </c>
      <c r="U179" s="66"/>
      <c r="V179" s="66"/>
      <c r="W179" s="66"/>
      <c r="X179" s="66"/>
      <c r="Y179" s="66"/>
      <c r="Z179" s="66"/>
      <c r="AA179" s="66"/>
      <c r="AB179" s="66"/>
      <c r="AC179" s="66"/>
      <c r="AD179" s="66"/>
      <c r="AE179" s="66"/>
    </row>
    <row r="180" spans="2:31" s="6" customFormat="1" ht="12.75" x14ac:dyDescent="0.2">
      <c r="B180" s="16" t="s">
        <v>652</v>
      </c>
      <c r="C180" s="16" t="s">
        <v>203</v>
      </c>
      <c r="D180" s="16" t="s">
        <v>12</v>
      </c>
      <c r="E180" s="16" t="s">
        <v>2</v>
      </c>
      <c r="F180" s="34">
        <v>59287</v>
      </c>
      <c r="G180" s="69">
        <v>4.5279999999999996</v>
      </c>
      <c r="H180" s="69">
        <v>16.125</v>
      </c>
      <c r="I180" s="69">
        <v>0.1</v>
      </c>
      <c r="J180" s="69">
        <v>0.50700000000000001</v>
      </c>
      <c r="K180" s="69">
        <v>812.4</v>
      </c>
      <c r="L180" s="69">
        <v>0</v>
      </c>
      <c r="M180" s="69">
        <v>0.58399999999999996</v>
      </c>
      <c r="N180" s="69">
        <v>3.1960000000000002</v>
      </c>
      <c r="O180" s="69">
        <v>0</v>
      </c>
      <c r="P180" s="69">
        <v>0</v>
      </c>
      <c r="Q180" s="69">
        <v>0</v>
      </c>
      <c r="R180" s="70">
        <v>0</v>
      </c>
      <c r="S180" s="69">
        <v>837.44</v>
      </c>
      <c r="U180" s="66"/>
      <c r="V180" s="66"/>
      <c r="W180" s="66"/>
      <c r="X180" s="66"/>
      <c r="Y180" s="66"/>
      <c r="Z180" s="66"/>
      <c r="AA180" s="66"/>
      <c r="AB180" s="66"/>
      <c r="AC180" s="66"/>
      <c r="AD180" s="66"/>
      <c r="AE180" s="66"/>
    </row>
    <row r="181" spans="2:31" s="6" customFormat="1" ht="12.75" x14ac:dyDescent="0.2">
      <c r="B181" s="16" t="s">
        <v>653</v>
      </c>
      <c r="C181" s="16" t="s">
        <v>19</v>
      </c>
      <c r="D181" s="16" t="s">
        <v>406</v>
      </c>
      <c r="E181" s="16" t="s">
        <v>2</v>
      </c>
      <c r="F181" s="34">
        <v>330221</v>
      </c>
      <c r="G181" s="69">
        <v>17.811</v>
      </c>
      <c r="H181" s="69">
        <v>0.191</v>
      </c>
      <c r="I181" s="69">
        <v>0.23200000000000001</v>
      </c>
      <c r="J181" s="69">
        <v>0</v>
      </c>
      <c r="K181" s="69">
        <v>0</v>
      </c>
      <c r="L181" s="69">
        <v>0</v>
      </c>
      <c r="M181" s="69">
        <v>0</v>
      </c>
      <c r="N181" s="69">
        <v>13.829000000000001</v>
      </c>
      <c r="O181" s="69">
        <v>0.16500000000000001</v>
      </c>
      <c r="P181" s="69">
        <v>0</v>
      </c>
      <c r="Q181" s="69">
        <v>2.15</v>
      </c>
      <c r="R181" s="70">
        <v>0</v>
      </c>
      <c r="S181" s="69">
        <v>34.378</v>
      </c>
      <c r="U181" s="66"/>
      <c r="V181" s="66"/>
      <c r="W181" s="66"/>
      <c r="X181" s="66"/>
      <c r="Y181" s="66"/>
      <c r="Z181" s="66"/>
      <c r="AA181" s="66"/>
      <c r="AB181" s="66"/>
      <c r="AC181" s="66"/>
      <c r="AD181" s="66"/>
      <c r="AE181" s="66"/>
    </row>
    <row r="182" spans="2:31" s="6" customFormat="1" ht="12.75" x14ac:dyDescent="0.2">
      <c r="B182" s="16" t="s">
        <v>654</v>
      </c>
      <c r="C182" s="16" t="s">
        <v>204</v>
      </c>
      <c r="D182" s="16" t="s">
        <v>15</v>
      </c>
      <c r="E182" s="16" t="s">
        <v>2</v>
      </c>
      <c r="F182" s="34">
        <v>124012</v>
      </c>
      <c r="G182" s="69">
        <v>11.724</v>
      </c>
      <c r="H182" s="69">
        <v>2.4E-2</v>
      </c>
      <c r="I182" s="69">
        <v>0</v>
      </c>
      <c r="J182" s="69">
        <v>0</v>
      </c>
      <c r="K182" s="69">
        <v>0</v>
      </c>
      <c r="L182" s="69">
        <v>0</v>
      </c>
      <c r="M182" s="69">
        <v>0</v>
      </c>
      <c r="N182" s="69">
        <v>0</v>
      </c>
      <c r="O182" s="69">
        <v>0</v>
      </c>
      <c r="P182" s="69">
        <v>0</v>
      </c>
      <c r="Q182" s="69">
        <v>0.188</v>
      </c>
      <c r="R182" s="70">
        <v>0</v>
      </c>
      <c r="S182" s="69">
        <v>11.936</v>
      </c>
      <c r="U182" s="66"/>
      <c r="V182" s="66"/>
      <c r="W182" s="66"/>
      <c r="X182" s="66"/>
      <c r="Y182" s="66"/>
      <c r="Z182" s="66"/>
      <c r="AA182" s="66"/>
      <c r="AB182" s="66"/>
      <c r="AC182" s="66"/>
      <c r="AD182" s="66"/>
      <c r="AE182" s="66"/>
    </row>
    <row r="183" spans="2:31" s="6" customFormat="1" ht="12.75" x14ac:dyDescent="0.2">
      <c r="B183" s="16" t="s">
        <v>655</v>
      </c>
      <c r="C183" s="16" t="s">
        <v>205</v>
      </c>
      <c r="D183" s="16" t="s">
        <v>11</v>
      </c>
      <c r="E183" s="16" t="s">
        <v>2</v>
      </c>
      <c r="F183" s="34">
        <v>42463</v>
      </c>
      <c r="G183" s="69">
        <v>5.819</v>
      </c>
      <c r="H183" s="69">
        <v>0.90600000000000003</v>
      </c>
      <c r="I183" s="69">
        <v>0</v>
      </c>
      <c r="J183" s="69">
        <v>0</v>
      </c>
      <c r="K183" s="69">
        <v>0</v>
      </c>
      <c r="L183" s="69">
        <v>0</v>
      </c>
      <c r="M183" s="69">
        <v>1.3640000000000001</v>
      </c>
      <c r="N183" s="69">
        <v>4.9470000000000001</v>
      </c>
      <c r="O183" s="69">
        <v>19.5</v>
      </c>
      <c r="P183" s="69">
        <v>0</v>
      </c>
      <c r="Q183" s="69">
        <v>0</v>
      </c>
      <c r="R183" s="70">
        <v>0</v>
      </c>
      <c r="S183" s="69">
        <v>32.536000000000001</v>
      </c>
      <c r="U183" s="66"/>
      <c r="V183" s="66"/>
      <c r="W183" s="66"/>
      <c r="X183" s="66"/>
      <c r="Y183" s="66"/>
      <c r="Z183" s="66"/>
      <c r="AA183" s="66"/>
      <c r="AB183" s="66"/>
      <c r="AC183" s="66"/>
      <c r="AD183" s="66"/>
      <c r="AE183" s="66"/>
    </row>
    <row r="184" spans="2:31" s="6" customFormat="1" ht="12.75" x14ac:dyDescent="0.2">
      <c r="B184" s="16" t="s">
        <v>656</v>
      </c>
      <c r="C184" s="16" t="s">
        <v>206</v>
      </c>
      <c r="D184" s="16" t="s">
        <v>6</v>
      </c>
      <c r="E184" s="16" t="s">
        <v>2</v>
      </c>
      <c r="F184" s="34">
        <v>113592</v>
      </c>
      <c r="G184" s="69">
        <v>2.6269999999999998</v>
      </c>
      <c r="H184" s="69">
        <v>0</v>
      </c>
      <c r="I184" s="69">
        <v>0</v>
      </c>
      <c r="J184" s="69">
        <v>0</v>
      </c>
      <c r="K184" s="69">
        <v>0</v>
      </c>
      <c r="L184" s="69">
        <v>0</v>
      </c>
      <c r="M184" s="69">
        <v>0</v>
      </c>
      <c r="N184" s="69">
        <v>0</v>
      </c>
      <c r="O184" s="69">
        <v>35</v>
      </c>
      <c r="P184" s="69">
        <v>0</v>
      </c>
      <c r="Q184" s="69">
        <v>0</v>
      </c>
      <c r="R184" s="70">
        <v>0</v>
      </c>
      <c r="S184" s="69">
        <v>37.627000000000002</v>
      </c>
      <c r="U184" s="66"/>
      <c r="V184" s="66"/>
      <c r="W184" s="66"/>
      <c r="X184" s="66"/>
      <c r="Y184" s="66"/>
      <c r="Z184" s="66"/>
      <c r="AA184" s="66"/>
      <c r="AB184" s="66"/>
      <c r="AC184" s="66"/>
      <c r="AD184" s="66"/>
      <c r="AE184" s="66"/>
    </row>
    <row r="185" spans="2:31" s="6" customFormat="1" ht="12.75" x14ac:dyDescent="0.2">
      <c r="B185" s="16" t="s">
        <v>657</v>
      </c>
      <c r="C185" s="16" t="s">
        <v>207</v>
      </c>
      <c r="D185" s="16" t="s">
        <v>13</v>
      </c>
      <c r="E185" s="16" t="s">
        <v>2</v>
      </c>
      <c r="F185" s="34">
        <v>42654</v>
      </c>
      <c r="G185" s="69">
        <v>5.008</v>
      </c>
      <c r="H185" s="69">
        <v>0.67</v>
      </c>
      <c r="I185" s="69">
        <v>3.0000000000000001E-3</v>
      </c>
      <c r="J185" s="69">
        <v>0</v>
      </c>
      <c r="K185" s="69">
        <v>0</v>
      </c>
      <c r="L185" s="69">
        <v>0</v>
      </c>
      <c r="M185" s="69">
        <v>0</v>
      </c>
      <c r="N185" s="69">
        <v>0</v>
      </c>
      <c r="O185" s="69">
        <v>0</v>
      </c>
      <c r="P185" s="69">
        <v>0</v>
      </c>
      <c r="Q185" s="69">
        <v>0</v>
      </c>
      <c r="R185" s="70">
        <v>0</v>
      </c>
      <c r="S185" s="69">
        <v>5.681</v>
      </c>
      <c r="U185" s="66"/>
      <c r="V185" s="66"/>
      <c r="W185" s="66"/>
      <c r="X185" s="66"/>
      <c r="Y185" s="66"/>
      <c r="Z185" s="66"/>
      <c r="AA185" s="66"/>
      <c r="AB185" s="66"/>
      <c r="AC185" s="66"/>
      <c r="AD185" s="66"/>
      <c r="AE185" s="66"/>
    </row>
    <row r="186" spans="2:31" s="6" customFormat="1" ht="12.75" x14ac:dyDescent="0.2">
      <c r="B186" s="16" t="s">
        <v>658</v>
      </c>
      <c r="C186" s="16" t="s">
        <v>208</v>
      </c>
      <c r="D186" s="16" t="s">
        <v>15</v>
      </c>
      <c r="E186" s="16" t="s">
        <v>2</v>
      </c>
      <c r="F186" s="34">
        <v>42051</v>
      </c>
      <c r="G186" s="69">
        <v>3.2759999999999998</v>
      </c>
      <c r="H186" s="69">
        <v>0</v>
      </c>
      <c r="I186" s="69">
        <v>0</v>
      </c>
      <c r="J186" s="69">
        <v>0</v>
      </c>
      <c r="K186" s="69">
        <v>0</v>
      </c>
      <c r="L186" s="69">
        <v>0</v>
      </c>
      <c r="M186" s="69">
        <v>0</v>
      </c>
      <c r="N186" s="69">
        <v>0</v>
      </c>
      <c r="O186" s="69">
        <v>0</v>
      </c>
      <c r="P186" s="69">
        <v>0</v>
      </c>
      <c r="Q186" s="69">
        <v>0</v>
      </c>
      <c r="R186" s="70">
        <v>0</v>
      </c>
      <c r="S186" s="69">
        <v>3.2759999999999998</v>
      </c>
      <c r="U186" s="66"/>
      <c r="V186" s="66"/>
      <c r="W186" s="66"/>
      <c r="X186" s="66"/>
      <c r="Y186" s="66"/>
      <c r="Z186" s="66"/>
      <c r="AA186" s="66"/>
      <c r="AB186" s="66"/>
      <c r="AC186" s="66"/>
      <c r="AD186" s="66"/>
      <c r="AE186" s="66"/>
    </row>
    <row r="187" spans="2:31" s="6" customFormat="1" ht="12.75" x14ac:dyDescent="0.2">
      <c r="B187" s="16" t="s">
        <v>659</v>
      </c>
      <c r="C187" s="16" t="s">
        <v>209</v>
      </c>
      <c r="D187" s="16" t="s">
        <v>12</v>
      </c>
      <c r="E187" s="16" t="s">
        <v>2</v>
      </c>
      <c r="F187" s="34">
        <v>202027</v>
      </c>
      <c r="G187" s="69">
        <v>6.5</v>
      </c>
      <c r="H187" s="69">
        <v>7.8E-2</v>
      </c>
      <c r="I187" s="69">
        <v>0</v>
      </c>
      <c r="J187" s="69">
        <v>0</v>
      </c>
      <c r="K187" s="69">
        <v>0</v>
      </c>
      <c r="L187" s="69">
        <v>0</v>
      </c>
      <c r="M187" s="69">
        <v>1.9379999999999999</v>
      </c>
      <c r="N187" s="69">
        <v>0</v>
      </c>
      <c r="O187" s="69">
        <v>0</v>
      </c>
      <c r="P187" s="69">
        <v>0</v>
      </c>
      <c r="Q187" s="69">
        <v>0</v>
      </c>
      <c r="R187" s="70">
        <v>0</v>
      </c>
      <c r="S187" s="69">
        <v>8.516</v>
      </c>
      <c r="U187" s="66"/>
      <c r="V187" s="66"/>
      <c r="W187" s="66"/>
      <c r="X187" s="66"/>
      <c r="Y187" s="66"/>
      <c r="Z187" s="66"/>
      <c r="AA187" s="66"/>
      <c r="AB187" s="66"/>
      <c r="AC187" s="66"/>
      <c r="AD187" s="66"/>
      <c r="AE187" s="66"/>
    </row>
    <row r="188" spans="2:31" s="6" customFormat="1" ht="12.75" x14ac:dyDescent="0.2">
      <c r="B188" s="16" t="s">
        <v>660</v>
      </c>
      <c r="C188" s="16" t="s">
        <v>210</v>
      </c>
      <c r="D188" s="16" t="s">
        <v>26</v>
      </c>
      <c r="E188" s="16" t="s">
        <v>2</v>
      </c>
      <c r="F188" s="34">
        <v>76103</v>
      </c>
      <c r="G188" s="69">
        <v>3.0590000000000002</v>
      </c>
      <c r="H188" s="69">
        <v>0</v>
      </c>
      <c r="I188" s="69">
        <v>0</v>
      </c>
      <c r="J188" s="69">
        <v>0</v>
      </c>
      <c r="K188" s="69">
        <v>0</v>
      </c>
      <c r="L188" s="69">
        <v>0</v>
      </c>
      <c r="M188" s="69">
        <v>0</v>
      </c>
      <c r="N188" s="69">
        <v>0</v>
      </c>
      <c r="O188" s="69">
        <v>0</v>
      </c>
      <c r="P188" s="69">
        <v>0</v>
      </c>
      <c r="Q188" s="69">
        <v>0</v>
      </c>
      <c r="R188" s="70">
        <v>0</v>
      </c>
      <c r="S188" s="69">
        <v>3.0590000000000002</v>
      </c>
      <c r="U188" s="66"/>
      <c r="V188" s="66"/>
      <c r="W188" s="66"/>
      <c r="X188" s="66"/>
      <c r="Y188" s="66"/>
      <c r="Z188" s="66"/>
      <c r="AA188" s="66"/>
      <c r="AB188" s="66"/>
      <c r="AC188" s="66"/>
      <c r="AD188" s="66"/>
      <c r="AE188" s="66"/>
    </row>
    <row r="189" spans="2:31" s="6" customFormat="1" ht="12.75" x14ac:dyDescent="0.2">
      <c r="B189" s="16" t="s">
        <v>661</v>
      </c>
      <c r="C189" s="16" t="s">
        <v>211</v>
      </c>
      <c r="D189" s="16" t="s">
        <v>11</v>
      </c>
      <c r="E189" s="16" t="s">
        <v>2</v>
      </c>
      <c r="F189" s="34">
        <v>63994</v>
      </c>
      <c r="G189" s="69">
        <v>13.231</v>
      </c>
      <c r="H189" s="69">
        <v>2.8000000000000001E-2</v>
      </c>
      <c r="I189" s="69">
        <v>4.0000000000000001E-3</v>
      </c>
      <c r="J189" s="69">
        <v>0</v>
      </c>
      <c r="K189" s="69">
        <v>0</v>
      </c>
      <c r="L189" s="69">
        <v>0</v>
      </c>
      <c r="M189" s="69">
        <v>0</v>
      </c>
      <c r="N189" s="69">
        <v>0</v>
      </c>
      <c r="O189" s="69">
        <v>43</v>
      </c>
      <c r="P189" s="69">
        <v>0</v>
      </c>
      <c r="Q189" s="69">
        <v>0</v>
      </c>
      <c r="R189" s="70">
        <v>0</v>
      </c>
      <c r="S189" s="69">
        <v>56.262999999999998</v>
      </c>
      <c r="U189" s="66"/>
      <c r="V189" s="66"/>
      <c r="W189" s="66"/>
      <c r="X189" s="66"/>
      <c r="Y189" s="66"/>
      <c r="Z189" s="66"/>
      <c r="AA189" s="66"/>
      <c r="AB189" s="66"/>
      <c r="AC189" s="66"/>
      <c r="AD189" s="66"/>
      <c r="AE189" s="66"/>
    </row>
    <row r="190" spans="2:31" s="6" customFormat="1" ht="12.75" x14ac:dyDescent="0.2">
      <c r="B190" s="16" t="s">
        <v>662</v>
      </c>
      <c r="C190" s="16" t="s">
        <v>212</v>
      </c>
      <c r="D190" s="16" t="s">
        <v>26</v>
      </c>
      <c r="E190" s="16" t="s">
        <v>2</v>
      </c>
      <c r="F190" s="34">
        <v>26502</v>
      </c>
      <c r="G190" s="69">
        <v>4.7359999999999998</v>
      </c>
      <c r="H190" s="69">
        <v>41.469000000000001</v>
      </c>
      <c r="I190" s="69">
        <v>0</v>
      </c>
      <c r="J190" s="69">
        <v>0</v>
      </c>
      <c r="K190" s="69">
        <v>0</v>
      </c>
      <c r="L190" s="69">
        <v>0</v>
      </c>
      <c r="M190" s="69">
        <v>0</v>
      </c>
      <c r="N190" s="69">
        <v>0</v>
      </c>
      <c r="O190" s="69">
        <v>0</v>
      </c>
      <c r="P190" s="69">
        <v>0</v>
      </c>
      <c r="Q190" s="69">
        <v>0</v>
      </c>
      <c r="R190" s="70">
        <v>0</v>
      </c>
      <c r="S190" s="69">
        <v>46.204000000000001</v>
      </c>
      <c r="U190" s="66"/>
      <c r="V190" s="66"/>
      <c r="W190" s="66"/>
      <c r="X190" s="66"/>
      <c r="Y190" s="66"/>
      <c r="Z190" s="66"/>
      <c r="AA190" s="66"/>
      <c r="AB190" s="66"/>
      <c r="AC190" s="66"/>
      <c r="AD190" s="66"/>
      <c r="AE190" s="66"/>
    </row>
    <row r="191" spans="2:31" s="6" customFormat="1" ht="12.75" x14ac:dyDescent="0.2">
      <c r="B191" s="16" t="s">
        <v>663</v>
      </c>
      <c r="C191" s="16" t="s">
        <v>213</v>
      </c>
      <c r="D191" s="16" t="s">
        <v>13</v>
      </c>
      <c r="E191" s="16" t="s">
        <v>2</v>
      </c>
      <c r="F191" s="34">
        <v>32538.999999999996</v>
      </c>
      <c r="G191" s="69">
        <v>5.3949999999999996</v>
      </c>
      <c r="H191" s="69">
        <v>0</v>
      </c>
      <c r="I191" s="69">
        <v>0.02</v>
      </c>
      <c r="J191" s="69">
        <v>0</v>
      </c>
      <c r="K191" s="69">
        <v>0</v>
      </c>
      <c r="L191" s="69">
        <v>0</v>
      </c>
      <c r="M191" s="69">
        <v>0</v>
      </c>
      <c r="N191" s="69">
        <v>0.65</v>
      </c>
      <c r="O191" s="69">
        <v>0</v>
      </c>
      <c r="P191" s="69">
        <v>0</v>
      </c>
      <c r="Q191" s="69">
        <v>0</v>
      </c>
      <c r="R191" s="70">
        <v>0</v>
      </c>
      <c r="S191" s="69">
        <v>6.0650000000000004</v>
      </c>
      <c r="U191" s="66"/>
      <c r="V191" s="66"/>
      <c r="W191" s="66"/>
      <c r="X191" s="66"/>
      <c r="Y191" s="66"/>
      <c r="Z191" s="66"/>
      <c r="AA191" s="66"/>
      <c r="AB191" s="66"/>
      <c r="AC191" s="66"/>
      <c r="AD191" s="66"/>
      <c r="AE191" s="66"/>
    </row>
    <row r="192" spans="2:31" s="6" customFormat="1" ht="12.75" x14ac:dyDescent="0.2">
      <c r="B192" s="16" t="s">
        <v>664</v>
      </c>
      <c r="C192" s="16" t="s">
        <v>214</v>
      </c>
      <c r="D192" s="16" t="s">
        <v>12</v>
      </c>
      <c r="E192" s="16" t="s">
        <v>2</v>
      </c>
      <c r="F192" s="34">
        <v>213140</v>
      </c>
      <c r="G192" s="69">
        <v>10.385</v>
      </c>
      <c r="H192" s="69">
        <v>3.0000000000000001E-3</v>
      </c>
      <c r="I192" s="69">
        <v>0</v>
      </c>
      <c r="J192" s="69">
        <v>2.1259999999999999</v>
      </c>
      <c r="K192" s="69">
        <v>0</v>
      </c>
      <c r="L192" s="69">
        <v>0</v>
      </c>
      <c r="M192" s="69">
        <v>0</v>
      </c>
      <c r="N192" s="69">
        <v>0</v>
      </c>
      <c r="O192" s="69">
        <v>0</v>
      </c>
      <c r="P192" s="69">
        <v>0</v>
      </c>
      <c r="Q192" s="69">
        <v>2.2250000000000001</v>
      </c>
      <c r="R192" s="70">
        <v>0</v>
      </c>
      <c r="S192" s="69">
        <v>14.738</v>
      </c>
      <c r="U192" s="66"/>
      <c r="V192" s="66"/>
      <c r="W192" s="66"/>
      <c r="X192" s="66"/>
      <c r="Y192" s="66"/>
      <c r="Z192" s="66"/>
      <c r="AA192" s="66"/>
      <c r="AB192" s="66"/>
      <c r="AC192" s="66"/>
      <c r="AD192" s="66"/>
      <c r="AE192" s="66"/>
    </row>
    <row r="193" spans="2:31" s="6" customFormat="1" ht="12.75" x14ac:dyDescent="0.2">
      <c r="B193" s="16" t="s">
        <v>665</v>
      </c>
      <c r="C193" s="16" t="s">
        <v>215</v>
      </c>
      <c r="D193" s="16" t="s">
        <v>15</v>
      </c>
      <c r="E193" s="16" t="s">
        <v>2</v>
      </c>
      <c r="F193" s="34">
        <v>47291</v>
      </c>
      <c r="G193" s="69">
        <v>16.581</v>
      </c>
      <c r="H193" s="69">
        <v>0.16</v>
      </c>
      <c r="I193" s="69">
        <v>0</v>
      </c>
      <c r="J193" s="69">
        <v>0</v>
      </c>
      <c r="K193" s="69">
        <v>0</v>
      </c>
      <c r="L193" s="69">
        <v>0</v>
      </c>
      <c r="M193" s="69">
        <v>0.4</v>
      </c>
      <c r="N193" s="69">
        <v>0</v>
      </c>
      <c r="O193" s="69">
        <v>0</v>
      </c>
      <c r="P193" s="69">
        <v>0</v>
      </c>
      <c r="Q193" s="69">
        <v>0</v>
      </c>
      <c r="R193" s="70">
        <v>0</v>
      </c>
      <c r="S193" s="69">
        <v>17.140999999999998</v>
      </c>
      <c r="U193" s="66"/>
      <c r="V193" s="66"/>
      <c r="W193" s="66"/>
      <c r="X193" s="66"/>
      <c r="Y193" s="66"/>
      <c r="Z193" s="66"/>
      <c r="AA193" s="66"/>
      <c r="AB193" s="66"/>
      <c r="AC193" s="66"/>
      <c r="AD193" s="66"/>
      <c r="AE193" s="66"/>
    </row>
    <row r="194" spans="2:31" s="6" customFormat="1" ht="12.75" x14ac:dyDescent="0.2">
      <c r="B194" s="16" t="s">
        <v>666</v>
      </c>
      <c r="C194" s="16" t="s">
        <v>216</v>
      </c>
      <c r="D194" s="16" t="s">
        <v>11</v>
      </c>
      <c r="E194" s="16" t="s">
        <v>2</v>
      </c>
      <c r="F194" s="34">
        <v>108737</v>
      </c>
      <c r="G194" s="69">
        <v>10.387</v>
      </c>
      <c r="H194" s="69">
        <v>1.2E-2</v>
      </c>
      <c r="I194" s="69">
        <v>0</v>
      </c>
      <c r="J194" s="69">
        <v>0</v>
      </c>
      <c r="K194" s="69">
        <v>0</v>
      </c>
      <c r="L194" s="69">
        <v>0</v>
      </c>
      <c r="M194" s="69">
        <v>0.75800000000000001</v>
      </c>
      <c r="N194" s="69">
        <v>1.514</v>
      </c>
      <c r="O194" s="69">
        <v>0</v>
      </c>
      <c r="P194" s="69">
        <v>0</v>
      </c>
      <c r="Q194" s="69">
        <v>0</v>
      </c>
      <c r="R194" s="70">
        <v>0</v>
      </c>
      <c r="S194" s="69">
        <v>12.670999999999999</v>
      </c>
      <c r="U194" s="66"/>
      <c r="V194" s="66"/>
      <c r="W194" s="66"/>
      <c r="X194" s="66"/>
      <c r="Y194" s="66"/>
      <c r="Z194" s="66"/>
      <c r="AA194" s="66"/>
      <c r="AB194" s="66"/>
      <c r="AC194" s="66"/>
      <c r="AD194" s="66"/>
      <c r="AE194" s="66"/>
    </row>
    <row r="195" spans="2:31" s="6" customFormat="1" ht="12.75" x14ac:dyDescent="0.2">
      <c r="B195" s="16" t="s">
        <v>667</v>
      </c>
      <c r="C195" s="16" t="s">
        <v>217</v>
      </c>
      <c r="D195" s="16" t="s">
        <v>15</v>
      </c>
      <c r="E195" s="16" t="s">
        <v>2</v>
      </c>
      <c r="F195" s="34">
        <v>21802</v>
      </c>
      <c r="G195" s="69">
        <v>4.4189999999999996</v>
      </c>
      <c r="H195" s="69">
        <v>0.99199999999999999</v>
      </c>
      <c r="I195" s="69">
        <v>0</v>
      </c>
      <c r="J195" s="69">
        <v>0</v>
      </c>
      <c r="K195" s="69">
        <v>0</v>
      </c>
      <c r="L195" s="69">
        <v>0</v>
      </c>
      <c r="M195" s="69">
        <v>0.51</v>
      </c>
      <c r="N195" s="69">
        <v>0</v>
      </c>
      <c r="O195" s="69">
        <v>0</v>
      </c>
      <c r="P195" s="69">
        <v>0</v>
      </c>
      <c r="Q195" s="69">
        <v>0</v>
      </c>
      <c r="R195" s="70">
        <v>0</v>
      </c>
      <c r="S195" s="69">
        <v>5.9210000000000003</v>
      </c>
      <c r="U195" s="66"/>
      <c r="V195" s="66"/>
      <c r="W195" s="66"/>
      <c r="X195" s="66"/>
      <c r="Y195" s="66"/>
      <c r="Z195" s="66"/>
      <c r="AA195" s="66"/>
      <c r="AB195" s="66"/>
      <c r="AC195" s="66"/>
      <c r="AD195" s="66"/>
      <c r="AE195" s="66"/>
    </row>
    <row r="196" spans="2:31" s="6" customFormat="1" ht="12.75" x14ac:dyDescent="0.2">
      <c r="B196" s="16" t="s">
        <v>668</v>
      </c>
      <c r="C196" s="16" t="s">
        <v>218</v>
      </c>
      <c r="D196" s="16" t="s">
        <v>5</v>
      </c>
      <c r="E196" s="16" t="s">
        <v>2</v>
      </c>
      <c r="F196" s="34">
        <v>47428</v>
      </c>
      <c r="G196" s="69">
        <v>54.756999999999998</v>
      </c>
      <c r="H196" s="69">
        <v>2.7410000000000001</v>
      </c>
      <c r="I196" s="69">
        <v>0.317</v>
      </c>
      <c r="J196" s="69">
        <v>0.623</v>
      </c>
      <c r="K196" s="69">
        <v>0</v>
      </c>
      <c r="L196" s="69">
        <v>0</v>
      </c>
      <c r="M196" s="69">
        <v>0</v>
      </c>
      <c r="N196" s="69">
        <v>0</v>
      </c>
      <c r="O196" s="69">
        <v>0</v>
      </c>
      <c r="P196" s="69">
        <v>0</v>
      </c>
      <c r="Q196" s="69">
        <v>0.7</v>
      </c>
      <c r="R196" s="70">
        <v>0</v>
      </c>
      <c r="S196" s="69">
        <v>59.137999999999998</v>
      </c>
      <c r="U196" s="66"/>
      <c r="V196" s="66"/>
      <c r="W196" s="66"/>
      <c r="X196" s="66"/>
      <c r="Y196" s="66"/>
      <c r="Z196" s="66"/>
      <c r="AA196" s="66"/>
      <c r="AB196" s="66"/>
      <c r="AC196" s="66"/>
      <c r="AD196" s="66"/>
      <c r="AE196" s="66"/>
    </row>
    <row r="197" spans="2:31" s="6" customFormat="1" ht="12.75" x14ac:dyDescent="0.2">
      <c r="B197" s="16" t="s">
        <v>669</v>
      </c>
      <c r="C197" s="16" t="s">
        <v>219</v>
      </c>
      <c r="D197" s="16" t="s">
        <v>8</v>
      </c>
      <c r="E197" s="16" t="s">
        <v>8</v>
      </c>
      <c r="F197" s="34">
        <v>25926</v>
      </c>
      <c r="G197" s="69">
        <v>1.7110000000000001</v>
      </c>
      <c r="H197" s="69">
        <v>0.5</v>
      </c>
      <c r="I197" s="69">
        <v>0</v>
      </c>
      <c r="J197" s="69">
        <v>0</v>
      </c>
      <c r="K197" s="69">
        <v>0</v>
      </c>
      <c r="L197" s="69">
        <v>0</v>
      </c>
      <c r="M197" s="69">
        <v>0</v>
      </c>
      <c r="N197" s="69">
        <v>0</v>
      </c>
      <c r="O197" s="69">
        <v>0</v>
      </c>
      <c r="P197" s="69">
        <v>0</v>
      </c>
      <c r="Q197" s="69">
        <v>0</v>
      </c>
      <c r="R197" s="70">
        <v>0</v>
      </c>
      <c r="S197" s="69">
        <v>2.2109999999999999</v>
      </c>
      <c r="U197" s="66"/>
      <c r="V197" s="66"/>
      <c r="W197" s="66"/>
      <c r="X197" s="66"/>
      <c r="Y197" s="66"/>
      <c r="Z197" s="66"/>
      <c r="AA197" s="66"/>
      <c r="AB197" s="66"/>
      <c r="AC197" s="66"/>
      <c r="AD197" s="66"/>
      <c r="AE197" s="66"/>
    </row>
    <row r="198" spans="2:31" s="6" customFormat="1" ht="12.75" x14ac:dyDescent="0.2">
      <c r="B198" s="16" t="s">
        <v>670</v>
      </c>
      <c r="C198" s="16" t="s">
        <v>220</v>
      </c>
      <c r="D198" s="16" t="s">
        <v>6</v>
      </c>
      <c r="E198" s="16" t="s">
        <v>2</v>
      </c>
      <c r="F198" s="34">
        <v>79465</v>
      </c>
      <c r="G198" s="69">
        <v>1.823</v>
      </c>
      <c r="H198" s="69">
        <v>4.0000000000000001E-3</v>
      </c>
      <c r="I198" s="69">
        <v>0</v>
      </c>
      <c r="J198" s="69">
        <v>0</v>
      </c>
      <c r="K198" s="69">
        <v>0</v>
      </c>
      <c r="L198" s="69">
        <v>0</v>
      </c>
      <c r="M198" s="69">
        <v>0</v>
      </c>
      <c r="N198" s="69">
        <v>0</v>
      </c>
      <c r="O198" s="69">
        <v>0</v>
      </c>
      <c r="P198" s="69">
        <v>0</v>
      </c>
      <c r="Q198" s="69">
        <v>0</v>
      </c>
      <c r="R198" s="70">
        <v>0</v>
      </c>
      <c r="S198" s="69">
        <v>1.8280000000000001</v>
      </c>
      <c r="U198" s="66"/>
      <c r="V198" s="66"/>
      <c r="W198" s="66"/>
      <c r="X198" s="66"/>
      <c r="Y198" s="66"/>
      <c r="Z198" s="66"/>
      <c r="AA198" s="66"/>
      <c r="AB198" s="66"/>
      <c r="AC198" s="66"/>
      <c r="AD198" s="66"/>
      <c r="AE198" s="66"/>
    </row>
    <row r="199" spans="2:31" s="6" customFormat="1" ht="12.75" x14ac:dyDescent="0.2">
      <c r="B199" s="16" t="s">
        <v>671</v>
      </c>
      <c r="C199" s="16" t="s">
        <v>221</v>
      </c>
      <c r="D199" s="16" t="s">
        <v>5</v>
      </c>
      <c r="E199" s="16" t="s">
        <v>2</v>
      </c>
      <c r="F199" s="34">
        <v>33384</v>
      </c>
      <c r="G199" s="69">
        <v>31.888999999999999</v>
      </c>
      <c r="H199" s="69">
        <v>0.51300000000000001</v>
      </c>
      <c r="I199" s="69">
        <v>5.0000000000000001E-3</v>
      </c>
      <c r="J199" s="69">
        <v>1.131</v>
      </c>
      <c r="K199" s="69">
        <v>0</v>
      </c>
      <c r="L199" s="69">
        <v>0</v>
      </c>
      <c r="M199" s="69">
        <v>0.03</v>
      </c>
      <c r="N199" s="69">
        <v>4.8899999999999997</v>
      </c>
      <c r="O199" s="69">
        <v>0</v>
      </c>
      <c r="P199" s="69">
        <v>0</v>
      </c>
      <c r="Q199" s="69">
        <v>0</v>
      </c>
      <c r="R199" s="70">
        <v>0</v>
      </c>
      <c r="S199" s="69">
        <v>38.457999999999998</v>
      </c>
      <c r="U199" s="66"/>
      <c r="V199" s="66"/>
      <c r="W199" s="66"/>
      <c r="X199" s="66"/>
      <c r="Y199" s="66"/>
      <c r="Z199" s="66"/>
      <c r="AA199" s="66"/>
      <c r="AB199" s="66"/>
      <c r="AC199" s="66"/>
      <c r="AD199" s="66"/>
      <c r="AE199" s="66"/>
    </row>
    <row r="200" spans="2:31" s="6" customFormat="1" ht="12.75" x14ac:dyDescent="0.2">
      <c r="B200" s="16" t="s">
        <v>672</v>
      </c>
      <c r="C200" s="16" t="s">
        <v>222</v>
      </c>
      <c r="D200" s="16" t="s">
        <v>26</v>
      </c>
      <c r="E200" s="16" t="s">
        <v>2</v>
      </c>
      <c r="F200" s="34">
        <v>41021</v>
      </c>
      <c r="G200" s="69">
        <v>25.954999999999998</v>
      </c>
      <c r="H200" s="69">
        <v>12.276</v>
      </c>
      <c r="I200" s="69">
        <v>0</v>
      </c>
      <c r="J200" s="69">
        <v>0.499</v>
      </c>
      <c r="K200" s="69">
        <v>0</v>
      </c>
      <c r="L200" s="69">
        <v>0</v>
      </c>
      <c r="M200" s="69">
        <v>0</v>
      </c>
      <c r="N200" s="69">
        <v>6.27</v>
      </c>
      <c r="O200" s="69">
        <v>20</v>
      </c>
      <c r="P200" s="69">
        <v>14.316000000000001</v>
      </c>
      <c r="Q200" s="69">
        <v>0</v>
      </c>
      <c r="R200" s="70">
        <v>0</v>
      </c>
      <c r="S200" s="69">
        <v>79.314999999999998</v>
      </c>
      <c r="U200" s="66"/>
      <c r="V200" s="66"/>
      <c r="W200" s="66"/>
      <c r="X200" s="66"/>
      <c r="Y200" s="66"/>
      <c r="Z200" s="66"/>
      <c r="AA200" s="66"/>
      <c r="AB200" s="66"/>
      <c r="AC200" s="66"/>
      <c r="AD200" s="66"/>
      <c r="AE200" s="66"/>
    </row>
    <row r="201" spans="2:31" s="6" customFormat="1" ht="12.75" x14ac:dyDescent="0.2">
      <c r="B201" s="16" t="s">
        <v>673</v>
      </c>
      <c r="C201" s="16" t="s">
        <v>223</v>
      </c>
      <c r="D201" s="16" t="s">
        <v>11</v>
      </c>
      <c r="E201" s="16" t="s">
        <v>2</v>
      </c>
      <c r="F201" s="34">
        <v>57512</v>
      </c>
      <c r="G201" s="69">
        <v>6.4379999999999997</v>
      </c>
      <c r="H201" s="69">
        <v>2.1000000000000001E-2</v>
      </c>
      <c r="I201" s="69">
        <v>0</v>
      </c>
      <c r="J201" s="69">
        <v>0</v>
      </c>
      <c r="K201" s="69">
        <v>0</v>
      </c>
      <c r="L201" s="69">
        <v>0</v>
      </c>
      <c r="M201" s="69">
        <v>0.46500000000000002</v>
      </c>
      <c r="N201" s="69">
        <v>0</v>
      </c>
      <c r="O201" s="69">
        <v>0</v>
      </c>
      <c r="P201" s="69">
        <v>0</v>
      </c>
      <c r="Q201" s="69">
        <v>0</v>
      </c>
      <c r="R201" s="70">
        <v>0</v>
      </c>
      <c r="S201" s="69">
        <v>6.9240000000000004</v>
      </c>
      <c r="U201" s="66"/>
      <c r="V201" s="66"/>
      <c r="W201" s="66"/>
      <c r="X201" s="66"/>
      <c r="Y201" s="66"/>
      <c r="Z201" s="66"/>
      <c r="AA201" s="66"/>
      <c r="AB201" s="66"/>
      <c r="AC201" s="66"/>
      <c r="AD201" s="66"/>
      <c r="AE201" s="66"/>
    </row>
    <row r="202" spans="2:31" s="6" customFormat="1" ht="12.75" x14ac:dyDescent="0.2">
      <c r="B202" s="16" t="s">
        <v>674</v>
      </c>
      <c r="C202" s="16" t="s">
        <v>224</v>
      </c>
      <c r="D202" s="16" t="s">
        <v>9</v>
      </c>
      <c r="E202" s="16" t="s">
        <v>2</v>
      </c>
      <c r="F202" s="34">
        <v>60237</v>
      </c>
      <c r="G202" s="69">
        <v>3.79</v>
      </c>
      <c r="H202" s="69">
        <v>0.11</v>
      </c>
      <c r="I202" s="69">
        <v>0</v>
      </c>
      <c r="J202" s="69">
        <v>0</v>
      </c>
      <c r="K202" s="69">
        <v>0</v>
      </c>
      <c r="L202" s="69">
        <v>0</v>
      </c>
      <c r="M202" s="69">
        <v>0</v>
      </c>
      <c r="N202" s="69">
        <v>0</v>
      </c>
      <c r="O202" s="69">
        <v>0</v>
      </c>
      <c r="P202" s="69">
        <v>0</v>
      </c>
      <c r="Q202" s="69">
        <v>0</v>
      </c>
      <c r="R202" s="70">
        <v>0</v>
      </c>
      <c r="S202" s="69">
        <v>3.9</v>
      </c>
      <c r="U202" s="66"/>
      <c r="V202" s="66"/>
      <c r="W202" s="66"/>
      <c r="X202" s="66"/>
      <c r="Y202" s="66"/>
      <c r="Z202" s="66"/>
      <c r="AA202" s="66"/>
      <c r="AB202" s="66"/>
      <c r="AC202" s="66"/>
      <c r="AD202" s="66"/>
      <c r="AE202" s="66"/>
    </row>
    <row r="203" spans="2:31" s="6" customFormat="1" ht="12.75" x14ac:dyDescent="0.2">
      <c r="B203" s="16" t="s">
        <v>675</v>
      </c>
      <c r="C203" s="16" t="s">
        <v>225</v>
      </c>
      <c r="D203" s="16" t="s">
        <v>7</v>
      </c>
      <c r="E203" s="16" t="s">
        <v>7</v>
      </c>
      <c r="F203" s="34">
        <v>35716</v>
      </c>
      <c r="G203" s="69">
        <v>2.7010000000000001</v>
      </c>
      <c r="H203" s="69">
        <v>32.908999999999999</v>
      </c>
      <c r="I203" s="69">
        <v>0.39400000000000002</v>
      </c>
      <c r="J203" s="69">
        <v>0</v>
      </c>
      <c r="K203" s="69">
        <v>0</v>
      </c>
      <c r="L203" s="69">
        <v>0</v>
      </c>
      <c r="M203" s="69">
        <v>0</v>
      </c>
      <c r="N203" s="69">
        <v>4.93</v>
      </c>
      <c r="O203" s="69">
        <v>0</v>
      </c>
      <c r="P203" s="69">
        <v>0</v>
      </c>
      <c r="Q203" s="69">
        <v>0</v>
      </c>
      <c r="R203" s="70">
        <v>0</v>
      </c>
      <c r="S203" s="69">
        <v>40.933999999999997</v>
      </c>
      <c r="U203" s="66"/>
      <c r="V203" s="66"/>
      <c r="W203" s="66"/>
      <c r="X203" s="66"/>
      <c r="Y203" s="66"/>
      <c r="Z203" s="66"/>
      <c r="AA203" s="66"/>
      <c r="AB203" s="66"/>
      <c r="AC203" s="66"/>
      <c r="AD203" s="66"/>
      <c r="AE203" s="66"/>
    </row>
    <row r="204" spans="2:31" s="6" customFormat="1" ht="12.75" x14ac:dyDescent="0.2">
      <c r="B204" s="16" t="s">
        <v>676</v>
      </c>
      <c r="C204" s="16" t="s">
        <v>226</v>
      </c>
      <c r="D204" s="16" t="s">
        <v>11</v>
      </c>
      <c r="E204" s="16" t="s">
        <v>2</v>
      </c>
      <c r="F204" s="34">
        <v>100818</v>
      </c>
      <c r="G204" s="69">
        <v>15.194000000000001</v>
      </c>
      <c r="H204" s="69">
        <v>14.018000000000001</v>
      </c>
      <c r="I204" s="69">
        <v>0</v>
      </c>
      <c r="J204" s="69">
        <v>0</v>
      </c>
      <c r="K204" s="69">
        <v>0</v>
      </c>
      <c r="L204" s="69">
        <v>0</v>
      </c>
      <c r="M204" s="69">
        <v>2.5129999999999999</v>
      </c>
      <c r="N204" s="69">
        <v>6.5250000000000004</v>
      </c>
      <c r="O204" s="69">
        <v>0</v>
      </c>
      <c r="P204" s="69">
        <v>0</v>
      </c>
      <c r="Q204" s="69">
        <v>0</v>
      </c>
      <c r="R204" s="70">
        <v>0</v>
      </c>
      <c r="S204" s="69">
        <v>38.249000000000002</v>
      </c>
      <c r="U204" s="66"/>
      <c r="V204" s="66"/>
      <c r="W204" s="66"/>
      <c r="X204" s="66"/>
      <c r="Y204" s="66"/>
      <c r="Z204" s="66"/>
      <c r="AA204" s="66"/>
      <c r="AB204" s="66"/>
      <c r="AC204" s="66"/>
      <c r="AD204" s="66"/>
      <c r="AE204" s="66"/>
    </row>
    <row r="205" spans="2:31" s="6" customFormat="1" ht="12.75" x14ac:dyDescent="0.2">
      <c r="B205" s="16" t="s">
        <v>677</v>
      </c>
      <c r="C205" s="16" t="s">
        <v>227</v>
      </c>
      <c r="D205" s="16" t="s">
        <v>11</v>
      </c>
      <c r="E205" s="16" t="s">
        <v>2</v>
      </c>
      <c r="F205" s="34">
        <v>36428</v>
      </c>
      <c r="G205" s="69">
        <v>3.5529999999999999</v>
      </c>
      <c r="H205" s="69">
        <v>0</v>
      </c>
      <c r="I205" s="69">
        <v>0</v>
      </c>
      <c r="J205" s="69">
        <v>0</v>
      </c>
      <c r="K205" s="69">
        <v>0</v>
      </c>
      <c r="L205" s="69">
        <v>0</v>
      </c>
      <c r="M205" s="69">
        <v>0</v>
      </c>
      <c r="N205" s="69">
        <v>1.03</v>
      </c>
      <c r="O205" s="69">
        <v>0</v>
      </c>
      <c r="P205" s="69">
        <v>0</v>
      </c>
      <c r="Q205" s="69">
        <v>0</v>
      </c>
      <c r="R205" s="70">
        <v>0</v>
      </c>
      <c r="S205" s="69">
        <v>4.5830000000000002</v>
      </c>
      <c r="U205" s="66"/>
      <c r="V205" s="66"/>
      <c r="W205" s="66"/>
      <c r="X205" s="66"/>
      <c r="Y205" s="66"/>
      <c r="Z205" s="66"/>
      <c r="AA205" s="66"/>
      <c r="AB205" s="66"/>
      <c r="AC205" s="66"/>
      <c r="AD205" s="66"/>
      <c r="AE205" s="66"/>
    </row>
    <row r="206" spans="2:31" s="6" customFormat="1" ht="12.75" x14ac:dyDescent="0.2">
      <c r="B206" s="16" t="s">
        <v>678</v>
      </c>
      <c r="C206" s="16" t="s">
        <v>228</v>
      </c>
      <c r="D206" s="16" t="s">
        <v>8</v>
      </c>
      <c r="E206" s="16" t="s">
        <v>8</v>
      </c>
      <c r="F206" s="34">
        <v>39056</v>
      </c>
      <c r="G206" s="69">
        <v>15.416</v>
      </c>
      <c r="H206" s="69">
        <v>0.04</v>
      </c>
      <c r="I206" s="69">
        <v>0.19</v>
      </c>
      <c r="J206" s="69">
        <v>0.36</v>
      </c>
      <c r="K206" s="69">
        <v>0</v>
      </c>
      <c r="L206" s="69">
        <v>0</v>
      </c>
      <c r="M206" s="69">
        <v>0.17699999999999999</v>
      </c>
      <c r="N206" s="69">
        <v>0</v>
      </c>
      <c r="O206" s="69">
        <v>0</v>
      </c>
      <c r="P206" s="69">
        <v>0</v>
      </c>
      <c r="Q206" s="69">
        <v>5.9850000000000003</v>
      </c>
      <c r="R206" s="70">
        <v>0</v>
      </c>
      <c r="S206" s="69">
        <v>22.167999999999999</v>
      </c>
      <c r="U206" s="66"/>
      <c r="V206" s="66"/>
      <c r="W206" s="66"/>
      <c r="X206" s="66"/>
      <c r="Y206" s="66"/>
      <c r="Z206" s="66"/>
      <c r="AA206" s="66"/>
      <c r="AB206" s="66"/>
      <c r="AC206" s="66"/>
      <c r="AD206" s="66"/>
      <c r="AE206" s="66"/>
    </row>
    <row r="207" spans="2:31" s="6" customFormat="1" ht="12.75" x14ac:dyDescent="0.2">
      <c r="B207" s="16" t="s">
        <v>679</v>
      </c>
      <c r="C207" s="16" t="s">
        <v>229</v>
      </c>
      <c r="D207" s="16" t="s">
        <v>7</v>
      </c>
      <c r="E207" s="16" t="s">
        <v>7</v>
      </c>
      <c r="F207" s="34">
        <v>41826</v>
      </c>
      <c r="G207" s="69">
        <v>5.4</v>
      </c>
      <c r="H207" s="69">
        <v>281.43099999999998</v>
      </c>
      <c r="I207" s="69">
        <v>0.122</v>
      </c>
      <c r="J207" s="69">
        <v>0</v>
      </c>
      <c r="K207" s="69">
        <v>10</v>
      </c>
      <c r="L207" s="69">
        <v>0</v>
      </c>
      <c r="M207" s="69">
        <v>0</v>
      </c>
      <c r="N207" s="69">
        <v>1.0640000000000001</v>
      </c>
      <c r="O207" s="69">
        <v>0</v>
      </c>
      <c r="P207" s="69">
        <v>0</v>
      </c>
      <c r="Q207" s="69">
        <v>8.6999999999999993</v>
      </c>
      <c r="R207" s="70">
        <v>0</v>
      </c>
      <c r="S207" s="69">
        <v>306.71699999999998</v>
      </c>
      <c r="U207" s="66"/>
      <c r="V207" s="66"/>
      <c r="W207" s="66"/>
      <c r="X207" s="66"/>
      <c r="Y207" s="66"/>
      <c r="Z207" s="66"/>
      <c r="AA207" s="66"/>
      <c r="AB207" s="66"/>
      <c r="AC207" s="66"/>
      <c r="AD207" s="66"/>
      <c r="AE207" s="66"/>
    </row>
    <row r="208" spans="2:31" s="6" customFormat="1" ht="12.75" x14ac:dyDescent="0.2">
      <c r="B208" s="16" t="s">
        <v>680</v>
      </c>
      <c r="C208" s="16" t="s">
        <v>230</v>
      </c>
      <c r="D208" s="16" t="s">
        <v>8</v>
      </c>
      <c r="E208" s="16" t="s">
        <v>8</v>
      </c>
      <c r="F208" s="34">
        <v>63108.000000000007</v>
      </c>
      <c r="G208" s="69">
        <v>8.9830000000000005</v>
      </c>
      <c r="H208" s="69">
        <v>96.02</v>
      </c>
      <c r="I208" s="69">
        <v>0.42699999999999999</v>
      </c>
      <c r="J208" s="69">
        <v>0</v>
      </c>
      <c r="K208" s="69">
        <v>0</v>
      </c>
      <c r="L208" s="69">
        <v>0</v>
      </c>
      <c r="M208" s="69">
        <v>3.0720000000000001</v>
      </c>
      <c r="N208" s="69">
        <v>3.64</v>
      </c>
      <c r="O208" s="69">
        <v>0</v>
      </c>
      <c r="P208" s="69">
        <v>0</v>
      </c>
      <c r="Q208" s="69">
        <v>16.399999999999999</v>
      </c>
      <c r="R208" s="70">
        <v>0</v>
      </c>
      <c r="S208" s="69">
        <v>128.542</v>
      </c>
      <c r="U208" s="66"/>
      <c r="V208" s="66"/>
      <c r="W208" s="66"/>
      <c r="X208" s="66"/>
      <c r="Y208" s="66"/>
      <c r="Z208" s="66"/>
      <c r="AA208" s="66"/>
      <c r="AB208" s="66"/>
      <c r="AC208" s="66"/>
      <c r="AD208" s="66"/>
      <c r="AE208" s="66"/>
    </row>
    <row r="209" spans="2:31" s="6" customFormat="1" ht="12.75" x14ac:dyDescent="0.2">
      <c r="B209" s="16" t="s">
        <v>681</v>
      </c>
      <c r="C209" s="16" t="s">
        <v>231</v>
      </c>
      <c r="D209" s="16" t="s">
        <v>11</v>
      </c>
      <c r="E209" s="16" t="s">
        <v>2</v>
      </c>
      <c r="F209" s="34">
        <v>79204</v>
      </c>
      <c r="G209" s="69">
        <v>34.179000000000002</v>
      </c>
      <c r="H209" s="69">
        <v>6.0000000000000001E-3</v>
      </c>
      <c r="I209" s="69">
        <v>0</v>
      </c>
      <c r="J209" s="69">
        <v>0</v>
      </c>
      <c r="K209" s="69">
        <v>0</v>
      </c>
      <c r="L209" s="69">
        <v>0</v>
      </c>
      <c r="M209" s="69">
        <v>0</v>
      </c>
      <c r="N209" s="69">
        <v>8.2750000000000004</v>
      </c>
      <c r="O209" s="69">
        <v>17.5</v>
      </c>
      <c r="P209" s="69">
        <v>0</v>
      </c>
      <c r="Q209" s="69">
        <v>1.5</v>
      </c>
      <c r="R209" s="70">
        <v>0</v>
      </c>
      <c r="S209" s="69">
        <v>61.46</v>
      </c>
      <c r="U209" s="66"/>
      <c r="V209" s="66"/>
      <c r="W209" s="66"/>
      <c r="X209" s="66"/>
      <c r="Y209" s="66"/>
      <c r="Z209" s="66"/>
      <c r="AA209" s="66"/>
      <c r="AB209" s="66"/>
      <c r="AC209" s="66"/>
      <c r="AD209" s="66"/>
      <c r="AE209" s="66"/>
    </row>
    <row r="210" spans="2:31" s="6" customFormat="1" ht="12.75" x14ac:dyDescent="0.2">
      <c r="B210" s="16" t="s">
        <v>682</v>
      </c>
      <c r="C210" s="16" t="s">
        <v>232</v>
      </c>
      <c r="D210" s="16" t="s">
        <v>15</v>
      </c>
      <c r="E210" s="16" t="s">
        <v>2</v>
      </c>
      <c r="F210" s="34">
        <v>50867.000000000007</v>
      </c>
      <c r="G210" s="69">
        <v>22.885999999999999</v>
      </c>
      <c r="H210" s="69">
        <v>24.125</v>
      </c>
      <c r="I210" s="69">
        <v>0</v>
      </c>
      <c r="J210" s="69">
        <v>0.11</v>
      </c>
      <c r="K210" s="69">
        <v>0</v>
      </c>
      <c r="L210" s="69">
        <v>0</v>
      </c>
      <c r="M210" s="69">
        <v>0</v>
      </c>
      <c r="N210" s="69">
        <v>2.66</v>
      </c>
      <c r="O210" s="69">
        <v>0</v>
      </c>
      <c r="P210" s="69">
        <v>0</v>
      </c>
      <c r="Q210" s="69">
        <v>0</v>
      </c>
      <c r="R210" s="70">
        <v>0</v>
      </c>
      <c r="S210" s="69">
        <v>49.780999999999999</v>
      </c>
      <c r="U210" s="66"/>
      <c r="V210" s="66"/>
      <c r="W210" s="66"/>
      <c r="X210" s="66"/>
      <c r="Y210" s="66"/>
      <c r="Z210" s="66"/>
      <c r="AA210" s="66"/>
      <c r="AB210" s="66"/>
      <c r="AC210" s="66"/>
      <c r="AD210" s="66"/>
      <c r="AE210" s="66"/>
    </row>
    <row r="211" spans="2:31" s="6" customFormat="1" ht="12.75" x14ac:dyDescent="0.2">
      <c r="B211" s="16" t="s">
        <v>683</v>
      </c>
      <c r="C211" s="16" t="s">
        <v>233</v>
      </c>
      <c r="D211" s="16" t="s">
        <v>9</v>
      </c>
      <c r="E211" s="16" t="s">
        <v>2</v>
      </c>
      <c r="F211" s="34">
        <v>121018.00000000001</v>
      </c>
      <c r="G211" s="69">
        <v>6.0759999999999996</v>
      </c>
      <c r="H211" s="69">
        <v>0</v>
      </c>
      <c r="I211" s="69">
        <v>0</v>
      </c>
      <c r="J211" s="69">
        <v>0.30499999999999999</v>
      </c>
      <c r="K211" s="69">
        <v>0</v>
      </c>
      <c r="L211" s="69">
        <v>0</v>
      </c>
      <c r="M211" s="69">
        <v>0</v>
      </c>
      <c r="N211" s="69">
        <v>2.2719999999999998</v>
      </c>
      <c r="O211" s="69">
        <v>0</v>
      </c>
      <c r="P211" s="69">
        <v>0</v>
      </c>
      <c r="Q211" s="69">
        <v>0</v>
      </c>
      <c r="R211" s="70">
        <v>0</v>
      </c>
      <c r="S211" s="69">
        <v>8.6530000000000005</v>
      </c>
      <c r="U211" s="66"/>
      <c r="V211" s="66"/>
      <c r="W211" s="66"/>
      <c r="X211" s="66"/>
      <c r="Y211" s="66"/>
      <c r="Z211" s="66"/>
      <c r="AA211" s="66"/>
      <c r="AB211" s="66"/>
      <c r="AC211" s="66"/>
      <c r="AD211" s="66"/>
      <c r="AE211" s="66"/>
    </row>
    <row r="212" spans="2:31" s="6" customFormat="1" ht="12.75" x14ac:dyDescent="0.2">
      <c r="B212" s="16" t="s">
        <v>684</v>
      </c>
      <c r="C212" s="16" t="s">
        <v>234</v>
      </c>
      <c r="D212" s="16" t="s">
        <v>13</v>
      </c>
      <c r="E212" s="16" t="s">
        <v>2</v>
      </c>
      <c r="F212" s="34">
        <v>53674</v>
      </c>
      <c r="G212" s="69">
        <v>5.0830000000000002</v>
      </c>
      <c r="H212" s="69">
        <v>3.7999999999999999E-2</v>
      </c>
      <c r="I212" s="69">
        <v>0</v>
      </c>
      <c r="J212" s="69">
        <v>0</v>
      </c>
      <c r="K212" s="69">
        <v>0</v>
      </c>
      <c r="L212" s="69">
        <v>0</v>
      </c>
      <c r="M212" s="69">
        <v>0</v>
      </c>
      <c r="N212" s="69">
        <v>2.13</v>
      </c>
      <c r="O212" s="69">
        <v>0</v>
      </c>
      <c r="P212" s="69">
        <v>0</v>
      </c>
      <c r="Q212" s="69">
        <v>0</v>
      </c>
      <c r="R212" s="70">
        <v>0</v>
      </c>
      <c r="S212" s="69">
        <v>7.2510000000000003</v>
      </c>
      <c r="U212" s="66"/>
      <c r="V212" s="66"/>
      <c r="W212" s="66"/>
      <c r="X212" s="66"/>
      <c r="Y212" s="66"/>
      <c r="Z212" s="66"/>
      <c r="AA212" s="66"/>
      <c r="AB212" s="66"/>
      <c r="AC212" s="66"/>
      <c r="AD212" s="66"/>
      <c r="AE212" s="66"/>
    </row>
    <row r="213" spans="2:31" s="6" customFormat="1" ht="12.75" x14ac:dyDescent="0.2">
      <c r="B213" s="16" t="s">
        <v>685</v>
      </c>
      <c r="C213" s="16" t="s">
        <v>235</v>
      </c>
      <c r="D213" s="16" t="s">
        <v>6</v>
      </c>
      <c r="E213" s="16" t="s">
        <v>2</v>
      </c>
      <c r="F213" s="34">
        <v>98606</v>
      </c>
      <c r="G213" s="69">
        <v>1.694</v>
      </c>
      <c r="H213" s="69">
        <v>2.262</v>
      </c>
      <c r="I213" s="69">
        <v>0</v>
      </c>
      <c r="J213" s="69">
        <v>0</v>
      </c>
      <c r="K213" s="69">
        <v>0</v>
      </c>
      <c r="L213" s="69">
        <v>0</v>
      </c>
      <c r="M213" s="69">
        <v>17.305</v>
      </c>
      <c r="N213" s="69">
        <v>0</v>
      </c>
      <c r="O213" s="69">
        <v>0</v>
      </c>
      <c r="P213" s="69">
        <v>0</v>
      </c>
      <c r="Q213" s="69">
        <v>0.13200000000000001</v>
      </c>
      <c r="R213" s="70">
        <v>0</v>
      </c>
      <c r="S213" s="69">
        <v>21.393000000000001</v>
      </c>
      <c r="U213" s="66"/>
      <c r="V213" s="66"/>
      <c r="W213" s="66"/>
      <c r="X213" s="66"/>
      <c r="Y213" s="66"/>
      <c r="Z213" s="66"/>
      <c r="AA213" s="66"/>
      <c r="AB213" s="66"/>
      <c r="AC213" s="66"/>
      <c r="AD213" s="66"/>
      <c r="AE213" s="66"/>
    </row>
    <row r="214" spans="2:31" s="6" customFormat="1" ht="12.75" x14ac:dyDescent="0.2">
      <c r="B214" s="16" t="s">
        <v>686</v>
      </c>
      <c r="C214" s="16" t="s">
        <v>236</v>
      </c>
      <c r="D214" s="16" t="s">
        <v>8</v>
      </c>
      <c r="E214" s="16" t="s">
        <v>8</v>
      </c>
      <c r="F214" s="34">
        <v>61958</v>
      </c>
      <c r="G214" s="69">
        <v>8.9819999999999993</v>
      </c>
      <c r="H214" s="69">
        <v>9.27</v>
      </c>
      <c r="I214" s="69">
        <v>0</v>
      </c>
      <c r="J214" s="69">
        <v>0</v>
      </c>
      <c r="K214" s="69">
        <v>0</v>
      </c>
      <c r="L214" s="69">
        <v>0</v>
      </c>
      <c r="M214" s="69">
        <v>0</v>
      </c>
      <c r="N214" s="69">
        <v>2</v>
      </c>
      <c r="O214" s="69">
        <v>0</v>
      </c>
      <c r="P214" s="69">
        <v>0</v>
      </c>
      <c r="Q214" s="69">
        <v>0</v>
      </c>
      <c r="R214" s="70">
        <v>0</v>
      </c>
      <c r="S214" s="69">
        <v>20.251999999999999</v>
      </c>
      <c r="U214" s="66"/>
      <c r="V214" s="66"/>
      <c r="W214" s="66"/>
      <c r="X214" s="66"/>
      <c r="Y214" s="66"/>
      <c r="Z214" s="66"/>
      <c r="AA214" s="66"/>
      <c r="AB214" s="66"/>
      <c r="AC214" s="66"/>
      <c r="AD214" s="66"/>
      <c r="AE214" s="66"/>
    </row>
    <row r="215" spans="2:31" s="6" customFormat="1" ht="12.75" x14ac:dyDescent="0.2">
      <c r="B215" s="16" t="s">
        <v>687</v>
      </c>
      <c r="C215" s="16" t="s">
        <v>237</v>
      </c>
      <c r="D215" s="16" t="s">
        <v>7</v>
      </c>
      <c r="E215" s="16" t="s">
        <v>7</v>
      </c>
      <c r="F215" s="34">
        <v>66204</v>
      </c>
      <c r="G215" s="69">
        <v>3.8370000000000002</v>
      </c>
      <c r="H215" s="69">
        <v>115.831</v>
      </c>
      <c r="I215" s="69">
        <v>0.38100000000000001</v>
      </c>
      <c r="J215" s="69">
        <v>2.2000000000000002</v>
      </c>
      <c r="K215" s="69">
        <v>0</v>
      </c>
      <c r="L215" s="69">
        <v>0</v>
      </c>
      <c r="M215" s="69">
        <v>0</v>
      </c>
      <c r="N215" s="69">
        <v>2.8959999999999999</v>
      </c>
      <c r="O215" s="69">
        <v>0</v>
      </c>
      <c r="P215" s="69">
        <v>0</v>
      </c>
      <c r="Q215" s="69">
        <v>26.042999999999999</v>
      </c>
      <c r="R215" s="70">
        <v>0</v>
      </c>
      <c r="S215" s="69">
        <v>151.18799999999999</v>
      </c>
      <c r="U215" s="66"/>
      <c r="V215" s="66"/>
      <c r="W215" s="66"/>
      <c r="X215" s="66"/>
      <c r="Y215" s="66"/>
      <c r="Z215" s="66"/>
      <c r="AA215" s="66"/>
      <c r="AB215" s="66"/>
      <c r="AC215" s="66"/>
      <c r="AD215" s="66"/>
      <c r="AE215" s="66"/>
    </row>
    <row r="216" spans="2:31" s="6" customFormat="1" ht="12.75" x14ac:dyDescent="0.2">
      <c r="B216" s="16" t="s">
        <v>688</v>
      </c>
      <c r="C216" s="16" t="s">
        <v>238</v>
      </c>
      <c r="D216" s="16" t="s">
        <v>5</v>
      </c>
      <c r="E216" s="16" t="s">
        <v>2</v>
      </c>
      <c r="F216" s="34">
        <v>41579</v>
      </c>
      <c r="G216" s="69">
        <v>42.241</v>
      </c>
      <c r="H216" s="69">
        <v>68.712000000000003</v>
      </c>
      <c r="I216" s="69">
        <v>0.33700000000000002</v>
      </c>
      <c r="J216" s="69">
        <v>0</v>
      </c>
      <c r="K216" s="69">
        <v>0</v>
      </c>
      <c r="L216" s="69">
        <v>0</v>
      </c>
      <c r="M216" s="69">
        <v>0</v>
      </c>
      <c r="N216" s="69">
        <v>0</v>
      </c>
      <c r="O216" s="69">
        <v>0</v>
      </c>
      <c r="P216" s="69">
        <v>0</v>
      </c>
      <c r="Q216" s="69">
        <v>0</v>
      </c>
      <c r="R216" s="70">
        <v>0</v>
      </c>
      <c r="S216" s="69">
        <v>111.29</v>
      </c>
      <c r="U216" s="66"/>
      <c r="V216" s="66"/>
      <c r="W216" s="66"/>
      <c r="X216" s="66"/>
      <c r="Y216" s="66"/>
      <c r="Z216" s="66"/>
      <c r="AA216" s="66"/>
      <c r="AB216" s="66"/>
      <c r="AC216" s="66"/>
      <c r="AD216" s="66"/>
      <c r="AE216" s="66"/>
    </row>
    <row r="217" spans="2:31" s="6" customFormat="1" ht="12.75" x14ac:dyDescent="0.2">
      <c r="B217" s="16" t="s">
        <v>689</v>
      </c>
      <c r="C217" s="16" t="s">
        <v>239</v>
      </c>
      <c r="D217" s="16" t="s">
        <v>5</v>
      </c>
      <c r="E217" s="16" t="s">
        <v>2</v>
      </c>
      <c r="F217" s="34">
        <v>29814</v>
      </c>
      <c r="G217" s="69">
        <v>26.658000000000001</v>
      </c>
      <c r="H217" s="69">
        <v>0.22700000000000001</v>
      </c>
      <c r="I217" s="69">
        <v>6.0999999999999999E-2</v>
      </c>
      <c r="J217" s="69">
        <v>0.56000000000000005</v>
      </c>
      <c r="K217" s="69">
        <v>0</v>
      </c>
      <c r="L217" s="69">
        <v>0</v>
      </c>
      <c r="M217" s="69">
        <v>0</v>
      </c>
      <c r="N217" s="69">
        <v>0</v>
      </c>
      <c r="O217" s="69">
        <v>0</v>
      </c>
      <c r="P217" s="69">
        <v>0</v>
      </c>
      <c r="Q217" s="69">
        <v>0</v>
      </c>
      <c r="R217" s="70">
        <v>0</v>
      </c>
      <c r="S217" s="69">
        <v>27.506</v>
      </c>
      <c r="U217" s="66"/>
      <c r="V217" s="66"/>
      <c r="W217" s="66"/>
      <c r="X217" s="66"/>
      <c r="Y217" s="66"/>
      <c r="Z217" s="66"/>
      <c r="AA217" s="66"/>
      <c r="AB217" s="66"/>
      <c r="AC217" s="66"/>
      <c r="AD217" s="66"/>
      <c r="AE217" s="66"/>
    </row>
    <row r="218" spans="2:31" s="6" customFormat="1" ht="12.75" x14ac:dyDescent="0.2">
      <c r="B218" s="16" t="s">
        <v>690</v>
      </c>
      <c r="C218" s="16" t="s">
        <v>240</v>
      </c>
      <c r="D218" s="16" t="s">
        <v>15</v>
      </c>
      <c r="E218" s="16" t="s">
        <v>2</v>
      </c>
      <c r="F218" s="34">
        <v>43591</v>
      </c>
      <c r="G218" s="69">
        <v>5.9390000000000001</v>
      </c>
      <c r="H218" s="69">
        <v>0.25800000000000001</v>
      </c>
      <c r="I218" s="69">
        <v>0</v>
      </c>
      <c r="J218" s="69">
        <v>0.249</v>
      </c>
      <c r="K218" s="69">
        <v>0</v>
      </c>
      <c r="L218" s="69">
        <v>0</v>
      </c>
      <c r="M218" s="69">
        <v>0</v>
      </c>
      <c r="N218" s="69">
        <v>0</v>
      </c>
      <c r="O218" s="69">
        <v>0</v>
      </c>
      <c r="P218" s="69">
        <v>0</v>
      </c>
      <c r="Q218" s="69">
        <v>0</v>
      </c>
      <c r="R218" s="70">
        <v>0</v>
      </c>
      <c r="S218" s="69">
        <v>6.4450000000000003</v>
      </c>
      <c r="U218" s="66"/>
      <c r="V218" s="66"/>
      <c r="W218" s="66"/>
      <c r="X218" s="66"/>
      <c r="Y218" s="66"/>
      <c r="Z218" s="66"/>
      <c r="AA218" s="66"/>
      <c r="AB218" s="66"/>
      <c r="AC218" s="66"/>
      <c r="AD218" s="66"/>
      <c r="AE218" s="66"/>
    </row>
    <row r="219" spans="2:31" s="6" customFormat="1" ht="12.75" x14ac:dyDescent="0.2">
      <c r="B219" s="16" t="s">
        <v>691</v>
      </c>
      <c r="C219" s="16" t="s">
        <v>241</v>
      </c>
      <c r="D219" s="16" t="s">
        <v>406</v>
      </c>
      <c r="E219" s="16" t="s">
        <v>2</v>
      </c>
      <c r="F219" s="34">
        <v>70695</v>
      </c>
      <c r="G219" s="69">
        <v>5.7869999999999999</v>
      </c>
      <c r="H219" s="69">
        <v>0.51600000000000001</v>
      </c>
      <c r="I219" s="69">
        <v>0</v>
      </c>
      <c r="J219" s="69">
        <v>0</v>
      </c>
      <c r="K219" s="69">
        <v>0</v>
      </c>
      <c r="L219" s="69">
        <v>0.1</v>
      </c>
      <c r="M219" s="69">
        <v>2.57</v>
      </c>
      <c r="N219" s="69">
        <v>3.1920000000000002</v>
      </c>
      <c r="O219" s="69">
        <v>3.45</v>
      </c>
      <c r="P219" s="69">
        <v>0</v>
      </c>
      <c r="Q219" s="69">
        <v>0</v>
      </c>
      <c r="R219" s="70">
        <v>0</v>
      </c>
      <c r="S219" s="69">
        <v>15.615</v>
      </c>
      <c r="U219" s="66"/>
      <c r="V219" s="66"/>
      <c r="W219" s="66"/>
      <c r="X219" s="66"/>
      <c r="Y219" s="66"/>
      <c r="Z219" s="66"/>
      <c r="AA219" s="66"/>
      <c r="AB219" s="66"/>
      <c r="AC219" s="66"/>
      <c r="AD219" s="66"/>
      <c r="AE219" s="66"/>
    </row>
    <row r="220" spans="2:31" s="6" customFormat="1" ht="12.75" x14ac:dyDescent="0.2">
      <c r="B220" s="16" t="s">
        <v>692</v>
      </c>
      <c r="C220" s="16" t="s">
        <v>242</v>
      </c>
      <c r="D220" s="16" t="s">
        <v>26</v>
      </c>
      <c r="E220" s="16" t="s">
        <v>2</v>
      </c>
      <c r="F220" s="34">
        <v>54905</v>
      </c>
      <c r="G220" s="69">
        <v>15.247</v>
      </c>
      <c r="H220" s="69">
        <v>5.0000000000000001E-3</v>
      </c>
      <c r="I220" s="69">
        <v>0</v>
      </c>
      <c r="J220" s="69">
        <v>2.6760000000000002</v>
      </c>
      <c r="K220" s="69">
        <v>0</v>
      </c>
      <c r="L220" s="69">
        <v>0</v>
      </c>
      <c r="M220" s="69">
        <v>0</v>
      </c>
      <c r="N220" s="69">
        <v>1.5740000000000001</v>
      </c>
      <c r="O220" s="69">
        <v>0</v>
      </c>
      <c r="P220" s="69">
        <v>0</v>
      </c>
      <c r="Q220" s="69">
        <v>0</v>
      </c>
      <c r="R220" s="70">
        <v>0</v>
      </c>
      <c r="S220" s="69">
        <v>19.501999999999999</v>
      </c>
      <c r="U220" s="66"/>
      <c r="V220" s="66"/>
      <c r="W220" s="66"/>
      <c r="X220" s="66"/>
      <c r="Y220" s="66"/>
      <c r="Z220" s="66"/>
      <c r="AA220" s="66"/>
      <c r="AB220" s="66"/>
      <c r="AC220" s="66"/>
      <c r="AD220" s="66"/>
      <c r="AE220" s="66"/>
    </row>
    <row r="221" spans="2:31" s="6" customFormat="1" ht="12.75" x14ac:dyDescent="0.2">
      <c r="B221" s="16" t="s">
        <v>693</v>
      </c>
      <c r="C221" s="16" t="s">
        <v>243</v>
      </c>
      <c r="D221" s="16" t="s">
        <v>15</v>
      </c>
      <c r="E221" s="16" t="s">
        <v>2</v>
      </c>
      <c r="F221" s="34">
        <v>46451</v>
      </c>
      <c r="G221" s="69">
        <v>57.347000000000001</v>
      </c>
      <c r="H221" s="69">
        <v>3.4000000000000002E-2</v>
      </c>
      <c r="I221" s="69">
        <v>0</v>
      </c>
      <c r="J221" s="69">
        <v>2.4660000000000002</v>
      </c>
      <c r="K221" s="69">
        <v>0</v>
      </c>
      <c r="L221" s="69">
        <v>0</v>
      </c>
      <c r="M221" s="69">
        <v>0</v>
      </c>
      <c r="N221" s="69">
        <v>3.1150000000000002</v>
      </c>
      <c r="O221" s="69">
        <v>13.1</v>
      </c>
      <c r="P221" s="69">
        <v>0</v>
      </c>
      <c r="Q221" s="69">
        <v>45</v>
      </c>
      <c r="R221" s="70">
        <v>0</v>
      </c>
      <c r="S221" s="69">
        <v>121.062</v>
      </c>
      <c r="U221" s="66"/>
      <c r="V221" s="66"/>
      <c r="W221" s="66"/>
      <c r="X221" s="66"/>
      <c r="Y221" s="66"/>
      <c r="Z221" s="66"/>
      <c r="AA221" s="66"/>
      <c r="AB221" s="66"/>
      <c r="AC221" s="66"/>
      <c r="AD221" s="66"/>
      <c r="AE221" s="66"/>
    </row>
    <row r="222" spans="2:31" s="6" customFormat="1" ht="12.75" x14ac:dyDescent="0.2">
      <c r="B222" s="16" t="s">
        <v>694</v>
      </c>
      <c r="C222" s="16" t="s">
        <v>244</v>
      </c>
      <c r="D222" s="16" t="s">
        <v>7</v>
      </c>
      <c r="E222" s="16" t="s">
        <v>7</v>
      </c>
      <c r="F222" s="34">
        <v>148400</v>
      </c>
      <c r="G222" s="69">
        <v>5.6920000000000002</v>
      </c>
      <c r="H222" s="69">
        <v>14.885</v>
      </c>
      <c r="I222" s="69">
        <v>0</v>
      </c>
      <c r="J222" s="69">
        <v>4.7990000000000004</v>
      </c>
      <c r="K222" s="69">
        <v>0</v>
      </c>
      <c r="L222" s="69">
        <v>0</v>
      </c>
      <c r="M222" s="69">
        <v>0</v>
      </c>
      <c r="N222" s="69">
        <v>26.724</v>
      </c>
      <c r="O222" s="69">
        <v>0</v>
      </c>
      <c r="P222" s="69">
        <v>0</v>
      </c>
      <c r="Q222" s="69">
        <v>0</v>
      </c>
      <c r="R222" s="70">
        <v>0</v>
      </c>
      <c r="S222" s="69">
        <v>52.1</v>
      </c>
      <c r="U222" s="66"/>
      <c r="V222" s="66"/>
      <c r="W222" s="66"/>
      <c r="X222" s="66"/>
      <c r="Y222" s="66"/>
      <c r="Z222" s="66"/>
      <c r="AA222" s="66"/>
      <c r="AB222" s="66"/>
      <c r="AC222" s="66"/>
      <c r="AD222" s="66"/>
      <c r="AE222" s="66"/>
    </row>
    <row r="223" spans="2:31" s="6" customFormat="1" ht="12.75" x14ac:dyDescent="0.2">
      <c r="B223" s="16" t="s">
        <v>695</v>
      </c>
      <c r="C223" s="16" t="s">
        <v>245</v>
      </c>
      <c r="D223" s="16" t="s">
        <v>406</v>
      </c>
      <c r="E223" s="16" t="s">
        <v>2</v>
      </c>
      <c r="F223" s="34">
        <v>72106</v>
      </c>
      <c r="G223" s="69">
        <v>16.827999999999999</v>
      </c>
      <c r="H223" s="69">
        <v>87.123999999999995</v>
      </c>
      <c r="I223" s="69">
        <v>0</v>
      </c>
      <c r="J223" s="69">
        <v>2.492</v>
      </c>
      <c r="K223" s="69">
        <v>0</v>
      </c>
      <c r="L223" s="69">
        <v>0</v>
      </c>
      <c r="M223" s="69">
        <v>0.625</v>
      </c>
      <c r="N223" s="69">
        <v>15.063000000000001</v>
      </c>
      <c r="O223" s="69">
        <v>0</v>
      </c>
      <c r="P223" s="69">
        <v>16.7</v>
      </c>
      <c r="Q223" s="69">
        <v>0</v>
      </c>
      <c r="R223" s="70">
        <v>0</v>
      </c>
      <c r="S223" s="69">
        <v>138.83199999999999</v>
      </c>
      <c r="U223" s="66"/>
      <c r="V223" s="66"/>
      <c r="W223" s="66"/>
      <c r="X223" s="66"/>
      <c r="Y223" s="66"/>
      <c r="Z223" s="66"/>
      <c r="AA223" s="66"/>
      <c r="AB223" s="66"/>
      <c r="AC223" s="66"/>
      <c r="AD223" s="66"/>
      <c r="AE223" s="66"/>
    </row>
    <row r="224" spans="2:31" s="6" customFormat="1" ht="12.75" x14ac:dyDescent="0.2">
      <c r="B224" s="16" t="s">
        <v>696</v>
      </c>
      <c r="C224" s="16" t="s">
        <v>246</v>
      </c>
      <c r="D224" s="16" t="s">
        <v>26</v>
      </c>
      <c r="E224" s="16" t="s">
        <v>2</v>
      </c>
      <c r="F224" s="34">
        <v>51461</v>
      </c>
      <c r="G224" s="69">
        <v>61.889000000000003</v>
      </c>
      <c r="H224" s="69">
        <v>0.26300000000000001</v>
      </c>
      <c r="I224" s="69">
        <v>6.0000000000000001E-3</v>
      </c>
      <c r="J224" s="69">
        <v>0.86899999999999999</v>
      </c>
      <c r="K224" s="69">
        <v>316</v>
      </c>
      <c r="L224" s="69">
        <v>0</v>
      </c>
      <c r="M224" s="69">
        <v>0</v>
      </c>
      <c r="N224" s="69">
        <v>1.99</v>
      </c>
      <c r="O224" s="69">
        <v>0</v>
      </c>
      <c r="P224" s="69">
        <v>0</v>
      </c>
      <c r="Q224" s="69">
        <v>2</v>
      </c>
      <c r="R224" s="70">
        <v>0</v>
      </c>
      <c r="S224" s="69">
        <v>383.017</v>
      </c>
      <c r="U224" s="66"/>
      <c r="V224" s="66"/>
      <c r="W224" s="66"/>
      <c r="X224" s="66"/>
      <c r="Y224" s="66"/>
      <c r="Z224" s="66"/>
      <c r="AA224" s="66"/>
      <c r="AB224" s="66"/>
      <c r="AC224" s="66"/>
      <c r="AD224" s="66"/>
      <c r="AE224" s="66"/>
    </row>
    <row r="225" spans="2:31" s="6" customFormat="1" ht="12.75" x14ac:dyDescent="0.2">
      <c r="B225" s="16" t="s">
        <v>697</v>
      </c>
      <c r="C225" s="16" t="s">
        <v>247</v>
      </c>
      <c r="D225" s="16" t="s">
        <v>5</v>
      </c>
      <c r="E225" s="16" t="s">
        <v>2</v>
      </c>
      <c r="F225" s="34">
        <v>88272.999999999985</v>
      </c>
      <c r="G225" s="69">
        <v>29.632000000000001</v>
      </c>
      <c r="H225" s="69">
        <v>5.0380000000000003</v>
      </c>
      <c r="I225" s="69">
        <v>8.9999999999999993E-3</v>
      </c>
      <c r="J225" s="69">
        <v>1.099</v>
      </c>
      <c r="K225" s="69">
        <v>0</v>
      </c>
      <c r="L225" s="69">
        <v>0</v>
      </c>
      <c r="M225" s="69">
        <v>0</v>
      </c>
      <c r="N225" s="69">
        <v>2.3490000000000002</v>
      </c>
      <c r="O225" s="69">
        <v>0</v>
      </c>
      <c r="P225" s="69">
        <v>0</v>
      </c>
      <c r="Q225" s="69">
        <v>0</v>
      </c>
      <c r="R225" s="70">
        <v>0</v>
      </c>
      <c r="S225" s="69">
        <v>38.127000000000002</v>
      </c>
      <c r="U225" s="66"/>
      <c r="V225" s="66"/>
      <c r="W225" s="66"/>
      <c r="X225" s="66"/>
      <c r="Y225" s="66"/>
      <c r="Z225" s="66"/>
      <c r="AA225" s="66"/>
      <c r="AB225" s="66"/>
      <c r="AC225" s="66"/>
      <c r="AD225" s="66"/>
      <c r="AE225" s="66"/>
    </row>
    <row r="226" spans="2:31" s="6" customFormat="1" ht="12.75" x14ac:dyDescent="0.2">
      <c r="B226" s="16" t="s">
        <v>698</v>
      </c>
      <c r="C226" s="16" t="s">
        <v>248</v>
      </c>
      <c r="D226" s="16" t="s">
        <v>9</v>
      </c>
      <c r="E226" s="16" t="s">
        <v>2</v>
      </c>
      <c r="F226" s="34">
        <v>93415</v>
      </c>
      <c r="G226" s="69">
        <v>8.9269999999999996</v>
      </c>
      <c r="H226" s="69">
        <v>6.0000000000000001E-3</v>
      </c>
      <c r="I226" s="69">
        <v>0</v>
      </c>
      <c r="J226" s="69">
        <v>0</v>
      </c>
      <c r="K226" s="69">
        <v>0</v>
      </c>
      <c r="L226" s="69">
        <v>0</v>
      </c>
      <c r="M226" s="69">
        <v>0</v>
      </c>
      <c r="N226" s="69">
        <v>0</v>
      </c>
      <c r="O226" s="69">
        <v>0</v>
      </c>
      <c r="P226" s="69">
        <v>0</v>
      </c>
      <c r="Q226" s="69">
        <v>0</v>
      </c>
      <c r="R226" s="70">
        <v>0</v>
      </c>
      <c r="S226" s="69">
        <v>8.9329999999999998</v>
      </c>
      <c r="U226" s="66"/>
      <c r="V226" s="66"/>
      <c r="W226" s="66"/>
      <c r="X226" s="66"/>
      <c r="Y226" s="66"/>
      <c r="Z226" s="66"/>
      <c r="AA226" s="66"/>
      <c r="AB226" s="66"/>
      <c r="AC226" s="66"/>
      <c r="AD226" s="66"/>
      <c r="AE226" s="66"/>
    </row>
    <row r="227" spans="2:31" s="6" customFormat="1" ht="12.75" x14ac:dyDescent="0.2">
      <c r="B227" s="16" t="s">
        <v>699</v>
      </c>
      <c r="C227" s="16" t="s">
        <v>249</v>
      </c>
      <c r="D227" s="16" t="s">
        <v>13</v>
      </c>
      <c r="E227" s="16" t="s">
        <v>2</v>
      </c>
      <c r="F227" s="34">
        <v>26595</v>
      </c>
      <c r="G227" s="69">
        <v>5.7030000000000003</v>
      </c>
      <c r="H227" s="69">
        <v>0.08</v>
      </c>
      <c r="I227" s="69">
        <v>0</v>
      </c>
      <c r="J227" s="69">
        <v>2.4</v>
      </c>
      <c r="K227" s="69">
        <v>0</v>
      </c>
      <c r="L227" s="69">
        <v>0</v>
      </c>
      <c r="M227" s="69">
        <v>0.38</v>
      </c>
      <c r="N227" s="69">
        <v>8.25</v>
      </c>
      <c r="O227" s="69">
        <v>0</v>
      </c>
      <c r="P227" s="69">
        <v>0</v>
      </c>
      <c r="Q227" s="69">
        <v>0</v>
      </c>
      <c r="R227" s="70">
        <v>0</v>
      </c>
      <c r="S227" s="69">
        <v>16.812999999999999</v>
      </c>
      <c r="U227" s="66"/>
      <c r="V227" s="66"/>
      <c r="W227" s="66"/>
      <c r="X227" s="66"/>
      <c r="Y227" s="66"/>
      <c r="Z227" s="66"/>
      <c r="AA227" s="66"/>
      <c r="AB227" s="66"/>
      <c r="AC227" s="66"/>
      <c r="AD227" s="66"/>
      <c r="AE227" s="66"/>
    </row>
    <row r="228" spans="2:31" s="6" customFormat="1" ht="12.75" x14ac:dyDescent="0.2">
      <c r="B228" s="16" t="s">
        <v>700</v>
      </c>
      <c r="C228" s="16" t="s">
        <v>250</v>
      </c>
      <c r="D228" s="16" t="s">
        <v>15</v>
      </c>
      <c r="E228" s="16" t="s">
        <v>2</v>
      </c>
      <c r="F228" s="34">
        <v>39913</v>
      </c>
      <c r="G228" s="69">
        <v>4.57</v>
      </c>
      <c r="H228" s="69">
        <v>1.3080000000000001</v>
      </c>
      <c r="I228" s="69">
        <v>0</v>
      </c>
      <c r="J228" s="69">
        <v>0.28499999999999998</v>
      </c>
      <c r="K228" s="69">
        <v>0</v>
      </c>
      <c r="L228" s="69">
        <v>0</v>
      </c>
      <c r="M228" s="69">
        <v>0</v>
      </c>
      <c r="N228" s="69">
        <v>4.282</v>
      </c>
      <c r="O228" s="69">
        <v>0</v>
      </c>
      <c r="P228" s="69">
        <v>0</v>
      </c>
      <c r="Q228" s="69">
        <v>2</v>
      </c>
      <c r="R228" s="70">
        <v>0</v>
      </c>
      <c r="S228" s="69">
        <v>12.445</v>
      </c>
      <c r="U228" s="66"/>
      <c r="V228" s="66"/>
      <c r="W228" s="66"/>
      <c r="X228" s="66"/>
      <c r="Y228" s="66"/>
      <c r="Z228" s="66"/>
      <c r="AA228" s="66"/>
      <c r="AB228" s="66"/>
      <c r="AC228" s="66"/>
      <c r="AD228" s="66"/>
      <c r="AE228" s="66"/>
    </row>
    <row r="229" spans="2:31" s="6" customFormat="1" ht="12.75" x14ac:dyDescent="0.2">
      <c r="B229" s="16" t="s">
        <v>701</v>
      </c>
      <c r="C229" s="16" t="s">
        <v>251</v>
      </c>
      <c r="D229" s="16" t="s">
        <v>15</v>
      </c>
      <c r="E229" s="16" t="s">
        <v>2</v>
      </c>
      <c r="F229" s="34">
        <v>90982</v>
      </c>
      <c r="G229" s="69">
        <v>5.7750000000000004</v>
      </c>
      <c r="H229" s="69">
        <v>1.2E-2</v>
      </c>
      <c r="I229" s="69">
        <v>0</v>
      </c>
      <c r="J229" s="69">
        <v>0</v>
      </c>
      <c r="K229" s="69">
        <v>0</v>
      </c>
      <c r="L229" s="69">
        <v>0</v>
      </c>
      <c r="M229" s="69">
        <v>5.76</v>
      </c>
      <c r="N229" s="69">
        <v>0</v>
      </c>
      <c r="O229" s="69">
        <v>0</v>
      </c>
      <c r="P229" s="69">
        <v>0</v>
      </c>
      <c r="Q229" s="69">
        <v>0</v>
      </c>
      <c r="R229" s="70">
        <v>0</v>
      </c>
      <c r="S229" s="69">
        <v>11.545999999999999</v>
      </c>
      <c r="U229" s="66"/>
      <c r="V229" s="66"/>
      <c r="W229" s="66"/>
      <c r="X229" s="66"/>
      <c r="Y229" s="66"/>
      <c r="Z229" s="66"/>
      <c r="AA229" s="66"/>
      <c r="AB229" s="66"/>
      <c r="AC229" s="66"/>
      <c r="AD229" s="66"/>
      <c r="AE229" s="66"/>
    </row>
    <row r="230" spans="2:31" s="6" customFormat="1" ht="12.75" x14ac:dyDescent="0.2">
      <c r="B230" s="16" t="s">
        <v>702</v>
      </c>
      <c r="C230" s="16" t="s">
        <v>252</v>
      </c>
      <c r="D230" s="16" t="s">
        <v>9</v>
      </c>
      <c r="E230" s="16" t="s">
        <v>2</v>
      </c>
      <c r="F230" s="34">
        <v>145936</v>
      </c>
      <c r="G230" s="69">
        <v>17.03</v>
      </c>
      <c r="H230" s="69">
        <v>192.696</v>
      </c>
      <c r="I230" s="69">
        <v>6.3</v>
      </c>
      <c r="J230" s="69">
        <v>0.499</v>
      </c>
      <c r="K230" s="69">
        <v>4.25</v>
      </c>
      <c r="L230" s="69">
        <v>0</v>
      </c>
      <c r="M230" s="69">
        <v>0.105</v>
      </c>
      <c r="N230" s="69">
        <v>6.452</v>
      </c>
      <c r="O230" s="69">
        <v>0</v>
      </c>
      <c r="P230" s="69">
        <v>0</v>
      </c>
      <c r="Q230" s="69">
        <v>0</v>
      </c>
      <c r="R230" s="70">
        <v>0</v>
      </c>
      <c r="S230" s="69">
        <v>227.33199999999999</v>
      </c>
      <c r="U230" s="66"/>
      <c r="V230" s="66"/>
      <c r="W230" s="66"/>
      <c r="X230" s="66"/>
      <c r="Y230" s="66"/>
      <c r="Z230" s="66"/>
      <c r="AA230" s="66"/>
      <c r="AB230" s="66"/>
      <c r="AC230" s="66"/>
      <c r="AD230" s="66"/>
      <c r="AE230" s="66"/>
    </row>
    <row r="231" spans="2:31" s="6" customFormat="1" ht="12.75" x14ac:dyDescent="0.2">
      <c r="B231" s="16" t="s">
        <v>703</v>
      </c>
      <c r="C231" s="16" t="s">
        <v>253</v>
      </c>
      <c r="D231" s="16" t="s">
        <v>26</v>
      </c>
      <c r="E231" s="16" t="s">
        <v>2</v>
      </c>
      <c r="F231" s="34">
        <v>62993</v>
      </c>
      <c r="G231" s="69">
        <v>2.9420000000000002</v>
      </c>
      <c r="H231" s="69">
        <v>0</v>
      </c>
      <c r="I231" s="69">
        <v>0</v>
      </c>
      <c r="J231" s="69">
        <v>0</v>
      </c>
      <c r="K231" s="69">
        <v>0</v>
      </c>
      <c r="L231" s="69">
        <v>0</v>
      </c>
      <c r="M231" s="69">
        <v>0</v>
      </c>
      <c r="N231" s="69">
        <v>0</v>
      </c>
      <c r="O231" s="69">
        <v>0</v>
      </c>
      <c r="P231" s="69">
        <v>0</v>
      </c>
      <c r="Q231" s="69">
        <v>1.4</v>
      </c>
      <c r="R231" s="70">
        <v>0</v>
      </c>
      <c r="S231" s="69">
        <v>4.3419999999999996</v>
      </c>
      <c r="U231" s="66"/>
      <c r="V231" s="66"/>
      <c r="W231" s="66"/>
      <c r="X231" s="66"/>
      <c r="Y231" s="66"/>
      <c r="Z231" s="66"/>
      <c r="AA231" s="66"/>
      <c r="AB231" s="66"/>
      <c r="AC231" s="66"/>
      <c r="AD231" s="66"/>
      <c r="AE231" s="66"/>
    </row>
    <row r="232" spans="2:31" s="6" customFormat="1" ht="12.75" x14ac:dyDescent="0.2">
      <c r="B232" s="16" t="s">
        <v>704</v>
      </c>
      <c r="C232" s="16" t="s">
        <v>254</v>
      </c>
      <c r="D232" s="16" t="s">
        <v>15</v>
      </c>
      <c r="E232" s="16" t="s">
        <v>2</v>
      </c>
      <c r="F232" s="34">
        <v>129522.99999999999</v>
      </c>
      <c r="G232" s="69">
        <v>14.005000000000001</v>
      </c>
      <c r="H232" s="69">
        <v>6.0000000000000001E-3</v>
      </c>
      <c r="I232" s="69">
        <v>1.6759999999999999</v>
      </c>
      <c r="J232" s="69">
        <v>0</v>
      </c>
      <c r="K232" s="69">
        <v>0</v>
      </c>
      <c r="L232" s="69">
        <v>0</v>
      </c>
      <c r="M232" s="69">
        <v>0</v>
      </c>
      <c r="N232" s="69">
        <v>0</v>
      </c>
      <c r="O232" s="69">
        <v>11.347</v>
      </c>
      <c r="P232" s="69">
        <v>0</v>
      </c>
      <c r="Q232" s="69">
        <v>0.48699999999999999</v>
      </c>
      <c r="R232" s="70">
        <v>0</v>
      </c>
      <c r="S232" s="69">
        <v>27.521000000000001</v>
      </c>
      <c r="U232" s="66"/>
      <c r="V232" s="66"/>
      <c r="W232" s="66"/>
      <c r="X232" s="66"/>
      <c r="Y232" s="66"/>
      <c r="Z232" s="66"/>
      <c r="AA232" s="66"/>
      <c r="AB232" s="66"/>
      <c r="AC232" s="66"/>
      <c r="AD232" s="66"/>
      <c r="AE232" s="66"/>
    </row>
    <row r="233" spans="2:31" s="6" customFormat="1" ht="12.75" x14ac:dyDescent="0.2">
      <c r="B233" s="16" t="s">
        <v>705</v>
      </c>
      <c r="C233" s="16" t="s">
        <v>255</v>
      </c>
      <c r="D233" s="16" t="s">
        <v>13</v>
      </c>
      <c r="E233" s="16" t="s">
        <v>2</v>
      </c>
      <c r="F233" s="34">
        <v>53865.999999999993</v>
      </c>
      <c r="G233" s="69">
        <v>3.3570000000000002</v>
      </c>
      <c r="H233" s="69">
        <v>0</v>
      </c>
      <c r="I233" s="69">
        <v>0</v>
      </c>
      <c r="J233" s="69">
        <v>0</v>
      </c>
      <c r="K233" s="69">
        <v>0</v>
      </c>
      <c r="L233" s="69">
        <v>0</v>
      </c>
      <c r="M233" s="69">
        <v>0</v>
      </c>
      <c r="N233" s="69">
        <v>2.2999999999999998</v>
      </c>
      <c r="O233" s="69">
        <v>0</v>
      </c>
      <c r="P233" s="69">
        <v>0</v>
      </c>
      <c r="Q233" s="69">
        <v>0</v>
      </c>
      <c r="R233" s="70">
        <v>0</v>
      </c>
      <c r="S233" s="69">
        <v>5.657</v>
      </c>
      <c r="U233" s="66"/>
      <c r="V233" s="66"/>
      <c r="W233" s="66"/>
      <c r="X233" s="66"/>
      <c r="Y233" s="66"/>
      <c r="Z233" s="66"/>
      <c r="AA233" s="66"/>
      <c r="AB233" s="66"/>
      <c r="AC233" s="66"/>
      <c r="AD233" s="66"/>
      <c r="AE233" s="66"/>
    </row>
    <row r="234" spans="2:31" s="6" customFormat="1" ht="12.75" x14ac:dyDescent="0.2">
      <c r="B234" s="16" t="s">
        <v>706</v>
      </c>
      <c r="C234" s="16" t="s">
        <v>256</v>
      </c>
      <c r="D234" s="16" t="s">
        <v>15</v>
      </c>
      <c r="E234" s="16" t="s">
        <v>2</v>
      </c>
      <c r="F234" s="34">
        <v>22509</v>
      </c>
      <c r="G234" s="69">
        <v>2.5139999999999998</v>
      </c>
      <c r="H234" s="69">
        <v>0.02</v>
      </c>
      <c r="I234" s="69">
        <v>0</v>
      </c>
      <c r="J234" s="69">
        <v>0</v>
      </c>
      <c r="K234" s="69">
        <v>0</v>
      </c>
      <c r="L234" s="69">
        <v>0</v>
      </c>
      <c r="M234" s="69">
        <v>0</v>
      </c>
      <c r="N234" s="69">
        <v>0</v>
      </c>
      <c r="O234" s="69">
        <v>0</v>
      </c>
      <c r="P234" s="69">
        <v>0</v>
      </c>
      <c r="Q234" s="69">
        <v>0</v>
      </c>
      <c r="R234" s="70">
        <v>0</v>
      </c>
      <c r="S234" s="69">
        <v>2.5339999999999998</v>
      </c>
      <c r="U234" s="66"/>
      <c r="V234" s="66"/>
      <c r="W234" s="66"/>
      <c r="X234" s="66"/>
      <c r="Y234" s="66"/>
      <c r="Z234" s="66"/>
      <c r="AA234" s="66"/>
      <c r="AB234" s="66"/>
      <c r="AC234" s="66"/>
      <c r="AD234" s="66"/>
      <c r="AE234" s="66"/>
    </row>
    <row r="235" spans="2:31" s="6" customFormat="1" ht="12.75" x14ac:dyDescent="0.2">
      <c r="B235" s="16" t="s">
        <v>707</v>
      </c>
      <c r="C235" s="16" t="s">
        <v>257</v>
      </c>
      <c r="D235" s="16" t="s">
        <v>12</v>
      </c>
      <c r="E235" s="16" t="s">
        <v>2</v>
      </c>
      <c r="F235" s="34">
        <v>94406</v>
      </c>
      <c r="G235" s="69">
        <v>5.5869999999999997</v>
      </c>
      <c r="H235" s="69">
        <v>0.15</v>
      </c>
      <c r="I235" s="69">
        <v>5.0999999999999997E-2</v>
      </c>
      <c r="J235" s="69">
        <v>0</v>
      </c>
      <c r="K235" s="69">
        <v>0</v>
      </c>
      <c r="L235" s="69">
        <v>0</v>
      </c>
      <c r="M235" s="69">
        <v>1.274</v>
      </c>
      <c r="N235" s="69">
        <v>9.2859999999999996</v>
      </c>
      <c r="O235" s="69">
        <v>0</v>
      </c>
      <c r="P235" s="69">
        <v>0</v>
      </c>
      <c r="Q235" s="69">
        <v>1.571</v>
      </c>
      <c r="R235" s="70">
        <v>0</v>
      </c>
      <c r="S235" s="69">
        <v>17.917999999999999</v>
      </c>
      <c r="U235" s="66"/>
      <c r="V235" s="66"/>
      <c r="W235" s="66"/>
      <c r="X235" s="66"/>
      <c r="Y235" s="66"/>
      <c r="Z235" s="66"/>
      <c r="AA235" s="66"/>
      <c r="AB235" s="66"/>
      <c r="AC235" s="66"/>
      <c r="AD235" s="66"/>
      <c r="AE235" s="66"/>
    </row>
    <row r="236" spans="2:31" s="6" customFormat="1" ht="12.75" x14ac:dyDescent="0.2">
      <c r="B236" s="16" t="s">
        <v>708</v>
      </c>
      <c r="C236" s="16" t="s">
        <v>258</v>
      </c>
      <c r="D236" s="16" t="s">
        <v>7</v>
      </c>
      <c r="E236" s="16" t="s">
        <v>7</v>
      </c>
      <c r="F236" s="34">
        <v>10046</v>
      </c>
      <c r="G236" s="69">
        <v>1.3009999999999999</v>
      </c>
      <c r="H236" s="69">
        <v>50.045000000000002</v>
      </c>
      <c r="I236" s="69">
        <v>0</v>
      </c>
      <c r="J236" s="69">
        <v>0</v>
      </c>
      <c r="K236" s="69">
        <v>0</v>
      </c>
      <c r="L236" s="69">
        <v>6.8879999999999999</v>
      </c>
      <c r="M236" s="69">
        <v>0</v>
      </c>
      <c r="N236" s="69">
        <v>0</v>
      </c>
      <c r="O236" s="69">
        <v>0</v>
      </c>
      <c r="P236" s="69">
        <v>0</v>
      </c>
      <c r="Q236" s="69">
        <v>0</v>
      </c>
      <c r="R236" s="70">
        <v>0</v>
      </c>
      <c r="S236" s="69">
        <v>58.234000000000002</v>
      </c>
      <c r="U236" s="66"/>
      <c r="V236" s="66"/>
      <c r="W236" s="66"/>
      <c r="X236" s="66"/>
      <c r="Y236" s="66"/>
      <c r="Z236" s="66"/>
      <c r="AA236" s="66"/>
      <c r="AB236" s="66"/>
      <c r="AC236" s="66"/>
      <c r="AD236" s="66"/>
      <c r="AE236" s="66"/>
    </row>
    <row r="237" spans="2:31" s="6" customFormat="1" ht="12.75" x14ac:dyDescent="0.2">
      <c r="B237" s="16" t="s">
        <v>709</v>
      </c>
      <c r="C237" s="16" t="s">
        <v>259</v>
      </c>
      <c r="D237" s="16" t="s">
        <v>11</v>
      </c>
      <c r="E237" s="16" t="s">
        <v>2</v>
      </c>
      <c r="F237" s="34">
        <v>56961.000000000007</v>
      </c>
      <c r="G237" s="69">
        <v>6.0780000000000003</v>
      </c>
      <c r="H237" s="69">
        <v>1.0999999999999999E-2</v>
      </c>
      <c r="I237" s="69">
        <v>4.4999999999999998E-2</v>
      </c>
      <c r="J237" s="69">
        <v>0</v>
      </c>
      <c r="K237" s="69">
        <v>0</v>
      </c>
      <c r="L237" s="69">
        <v>0</v>
      </c>
      <c r="M237" s="69">
        <v>0</v>
      </c>
      <c r="N237" s="69">
        <v>0</v>
      </c>
      <c r="O237" s="69">
        <v>0</v>
      </c>
      <c r="P237" s="69">
        <v>0</v>
      </c>
      <c r="Q237" s="69">
        <v>0</v>
      </c>
      <c r="R237" s="70">
        <v>0</v>
      </c>
      <c r="S237" s="69">
        <v>6.1340000000000003</v>
      </c>
      <c r="U237" s="66"/>
      <c r="V237" s="66"/>
      <c r="W237" s="66"/>
      <c r="X237" s="66"/>
      <c r="Y237" s="66"/>
      <c r="Z237" s="66"/>
      <c r="AA237" s="66"/>
      <c r="AB237" s="66"/>
      <c r="AC237" s="66"/>
      <c r="AD237" s="66"/>
      <c r="AE237" s="66"/>
    </row>
    <row r="238" spans="2:31" s="6" customFormat="1" ht="12.75" x14ac:dyDescent="0.2">
      <c r="B238" s="16" t="s">
        <v>710</v>
      </c>
      <c r="C238" s="16" t="s">
        <v>260</v>
      </c>
      <c r="D238" s="16" t="s">
        <v>8</v>
      </c>
      <c r="E238" s="16" t="s">
        <v>8</v>
      </c>
      <c r="F238" s="34">
        <v>57504</v>
      </c>
      <c r="G238" s="69">
        <v>108.16200000000001</v>
      </c>
      <c r="H238" s="69">
        <v>18.859000000000002</v>
      </c>
      <c r="I238" s="69">
        <v>0.1</v>
      </c>
      <c r="J238" s="69">
        <v>0</v>
      </c>
      <c r="K238" s="69">
        <v>0</v>
      </c>
      <c r="L238" s="69">
        <v>0</v>
      </c>
      <c r="M238" s="69">
        <v>0.112</v>
      </c>
      <c r="N238" s="69">
        <v>2.1659999999999999</v>
      </c>
      <c r="O238" s="69">
        <v>0</v>
      </c>
      <c r="P238" s="69">
        <v>0</v>
      </c>
      <c r="Q238" s="69">
        <v>0</v>
      </c>
      <c r="R238" s="70">
        <v>0</v>
      </c>
      <c r="S238" s="69">
        <v>129.398</v>
      </c>
      <c r="U238" s="66"/>
      <c r="V238" s="66"/>
      <c r="W238" s="66"/>
      <c r="X238" s="66"/>
      <c r="Y238" s="66"/>
      <c r="Z238" s="66"/>
      <c r="AA238" s="66"/>
      <c r="AB238" s="66"/>
      <c r="AC238" s="66"/>
      <c r="AD238" s="66"/>
      <c r="AE238" s="66"/>
    </row>
    <row r="239" spans="2:31" s="6" customFormat="1" ht="12.75" x14ac:dyDescent="0.2">
      <c r="B239" s="16" t="s">
        <v>711</v>
      </c>
      <c r="C239" s="16" t="s">
        <v>261</v>
      </c>
      <c r="D239" s="16" t="s">
        <v>12</v>
      </c>
      <c r="E239" s="16" t="s">
        <v>2</v>
      </c>
      <c r="F239" s="34">
        <v>40045</v>
      </c>
      <c r="G239" s="69">
        <v>2.629</v>
      </c>
      <c r="H239" s="69">
        <v>0.81200000000000006</v>
      </c>
      <c r="I239" s="69">
        <v>0</v>
      </c>
      <c r="J239" s="69">
        <v>0</v>
      </c>
      <c r="K239" s="69">
        <v>0</v>
      </c>
      <c r="L239" s="69">
        <v>0</v>
      </c>
      <c r="M239" s="69">
        <v>0.63700000000000001</v>
      </c>
      <c r="N239" s="69">
        <v>0</v>
      </c>
      <c r="O239" s="69">
        <v>0</v>
      </c>
      <c r="P239" s="69">
        <v>0</v>
      </c>
      <c r="Q239" s="69">
        <v>0</v>
      </c>
      <c r="R239" s="70">
        <v>0</v>
      </c>
      <c r="S239" s="69">
        <v>4.0780000000000003</v>
      </c>
      <c r="U239" s="66"/>
      <c r="V239" s="66"/>
      <c r="W239" s="66"/>
      <c r="X239" s="66"/>
      <c r="Y239" s="66"/>
      <c r="Z239" s="66"/>
      <c r="AA239" s="66"/>
      <c r="AB239" s="66"/>
      <c r="AC239" s="66"/>
      <c r="AD239" s="66"/>
      <c r="AE239" s="66"/>
    </row>
    <row r="240" spans="2:31" s="6" customFormat="1" ht="12.75" x14ac:dyDescent="0.2">
      <c r="B240" s="16" t="s">
        <v>712</v>
      </c>
      <c r="C240" s="16" t="s">
        <v>262</v>
      </c>
      <c r="D240" s="16" t="s">
        <v>7</v>
      </c>
      <c r="E240" s="16" t="s">
        <v>7</v>
      </c>
      <c r="F240" s="34">
        <v>67870</v>
      </c>
      <c r="G240" s="69">
        <v>8.5839999999999996</v>
      </c>
      <c r="H240" s="69">
        <v>264.12900000000002</v>
      </c>
      <c r="I240" s="69">
        <v>264.58999999999997</v>
      </c>
      <c r="J240" s="69">
        <v>1.0489999999999999</v>
      </c>
      <c r="K240" s="69">
        <v>0</v>
      </c>
      <c r="L240" s="69">
        <v>0</v>
      </c>
      <c r="M240" s="69">
        <v>0</v>
      </c>
      <c r="N240" s="69">
        <v>3.4079999999999999</v>
      </c>
      <c r="O240" s="69">
        <v>0</v>
      </c>
      <c r="P240" s="69">
        <v>0</v>
      </c>
      <c r="Q240" s="69">
        <v>0</v>
      </c>
      <c r="R240" s="70">
        <v>0</v>
      </c>
      <c r="S240" s="69">
        <v>541.76</v>
      </c>
      <c r="U240" s="66"/>
      <c r="V240" s="66"/>
      <c r="W240" s="66"/>
      <c r="X240" s="66"/>
      <c r="Y240" s="66"/>
      <c r="Z240" s="66"/>
      <c r="AA240" s="66"/>
      <c r="AB240" s="66"/>
      <c r="AC240" s="66"/>
      <c r="AD240" s="66"/>
      <c r="AE240" s="66"/>
    </row>
    <row r="241" spans="2:31" s="6" customFormat="1" ht="12.75" x14ac:dyDescent="0.2">
      <c r="B241" s="16" t="s">
        <v>713</v>
      </c>
      <c r="C241" s="16" t="s">
        <v>263</v>
      </c>
      <c r="D241" s="16" t="s">
        <v>26</v>
      </c>
      <c r="E241" s="16" t="s">
        <v>2</v>
      </c>
      <c r="F241" s="34">
        <v>76131</v>
      </c>
      <c r="G241" s="69">
        <v>16.809999999999999</v>
      </c>
      <c r="H241" s="69">
        <v>16</v>
      </c>
      <c r="I241" s="69">
        <v>0</v>
      </c>
      <c r="J241" s="69">
        <v>0</v>
      </c>
      <c r="K241" s="69">
        <v>0</v>
      </c>
      <c r="L241" s="69">
        <v>0</v>
      </c>
      <c r="M241" s="69">
        <v>0</v>
      </c>
      <c r="N241" s="69">
        <v>6.8970000000000002</v>
      </c>
      <c r="O241" s="69">
        <v>0</v>
      </c>
      <c r="P241" s="69">
        <v>0</v>
      </c>
      <c r="Q241" s="69">
        <v>0</v>
      </c>
      <c r="R241" s="70">
        <v>0</v>
      </c>
      <c r="S241" s="69">
        <v>39.707000000000001</v>
      </c>
      <c r="U241" s="66"/>
      <c r="V241" s="66"/>
      <c r="W241" s="66"/>
      <c r="X241" s="66"/>
      <c r="Y241" s="66"/>
      <c r="Z241" s="66"/>
      <c r="AA241" s="66"/>
      <c r="AB241" s="66"/>
      <c r="AC241" s="66"/>
      <c r="AD241" s="66"/>
      <c r="AE241" s="66"/>
    </row>
    <row r="242" spans="2:31" s="6" customFormat="1" ht="12.75" x14ac:dyDescent="0.2">
      <c r="B242" s="16" t="s">
        <v>714</v>
      </c>
      <c r="C242" s="16" t="s">
        <v>264</v>
      </c>
      <c r="D242" s="16" t="s">
        <v>5</v>
      </c>
      <c r="E242" s="16" t="s">
        <v>2</v>
      </c>
      <c r="F242" s="34">
        <v>108278</v>
      </c>
      <c r="G242" s="69">
        <v>15.510999999999999</v>
      </c>
      <c r="H242" s="69">
        <v>4.2000000000000003E-2</v>
      </c>
      <c r="I242" s="69">
        <v>0.4</v>
      </c>
      <c r="J242" s="69">
        <v>0</v>
      </c>
      <c r="K242" s="69">
        <v>0</v>
      </c>
      <c r="L242" s="69">
        <v>0</v>
      </c>
      <c r="M242" s="69">
        <v>0.27</v>
      </c>
      <c r="N242" s="69">
        <v>7.3929999999999998</v>
      </c>
      <c r="O242" s="69">
        <v>0</v>
      </c>
      <c r="P242" s="69">
        <v>0</v>
      </c>
      <c r="Q242" s="69">
        <v>1.5</v>
      </c>
      <c r="R242" s="70">
        <v>0</v>
      </c>
      <c r="S242" s="69">
        <v>25.116</v>
      </c>
      <c r="U242" s="66"/>
      <c r="V242" s="66"/>
      <c r="W242" s="66"/>
      <c r="X242" s="66"/>
      <c r="Y242" s="66"/>
      <c r="Z242" s="66"/>
      <c r="AA242" s="66"/>
      <c r="AB242" s="66"/>
      <c r="AC242" s="66"/>
      <c r="AD242" s="66"/>
      <c r="AE242" s="66"/>
    </row>
    <row r="243" spans="2:31" s="6" customFormat="1" ht="12.75" x14ac:dyDescent="0.2">
      <c r="B243" s="16" t="s">
        <v>715</v>
      </c>
      <c r="C243" s="16" t="s">
        <v>265</v>
      </c>
      <c r="D243" s="16" t="s">
        <v>5</v>
      </c>
      <c r="E243" s="16" t="s">
        <v>2</v>
      </c>
      <c r="F243" s="34">
        <v>66362</v>
      </c>
      <c r="G243" s="69">
        <v>8.3559999999999999</v>
      </c>
      <c r="H243" s="69">
        <v>0</v>
      </c>
      <c r="I243" s="69">
        <v>0</v>
      </c>
      <c r="J243" s="69">
        <v>0</v>
      </c>
      <c r="K243" s="69">
        <v>0</v>
      </c>
      <c r="L243" s="69">
        <v>0</v>
      </c>
      <c r="M243" s="69">
        <v>1.395</v>
      </c>
      <c r="N243" s="69">
        <v>6.9160000000000004</v>
      </c>
      <c r="O243" s="69">
        <v>1</v>
      </c>
      <c r="P243" s="69">
        <v>0</v>
      </c>
      <c r="Q243" s="69">
        <v>0</v>
      </c>
      <c r="R243" s="70">
        <v>0</v>
      </c>
      <c r="S243" s="69">
        <v>17.667000000000002</v>
      </c>
      <c r="U243" s="66"/>
      <c r="V243" s="66"/>
      <c r="W243" s="66"/>
      <c r="X243" s="66"/>
      <c r="Y243" s="66"/>
      <c r="Z243" s="66"/>
      <c r="AA243" s="66"/>
      <c r="AB243" s="66"/>
      <c r="AC243" s="66"/>
      <c r="AD243" s="66"/>
      <c r="AE243" s="66"/>
    </row>
    <row r="244" spans="2:31" s="6" customFormat="1" ht="12.75" x14ac:dyDescent="0.2">
      <c r="B244" s="16" t="s">
        <v>716</v>
      </c>
      <c r="C244" s="16" t="s">
        <v>266</v>
      </c>
      <c r="D244" s="16" t="s">
        <v>11</v>
      </c>
      <c r="E244" s="16" t="s">
        <v>2</v>
      </c>
      <c r="F244" s="34">
        <v>85375</v>
      </c>
      <c r="G244" s="69">
        <v>4.58</v>
      </c>
      <c r="H244" s="69">
        <v>0</v>
      </c>
      <c r="I244" s="69">
        <v>0</v>
      </c>
      <c r="J244" s="69">
        <v>0</v>
      </c>
      <c r="K244" s="69">
        <v>0</v>
      </c>
      <c r="L244" s="69">
        <v>0</v>
      </c>
      <c r="M244" s="69">
        <v>0</v>
      </c>
      <c r="N244" s="69">
        <v>4.1559999999999997</v>
      </c>
      <c r="O244" s="69">
        <v>16</v>
      </c>
      <c r="P244" s="69">
        <v>0</v>
      </c>
      <c r="Q244" s="69">
        <v>0</v>
      </c>
      <c r="R244" s="70">
        <v>0</v>
      </c>
      <c r="S244" s="69">
        <v>24.736000000000001</v>
      </c>
      <c r="U244" s="66"/>
      <c r="V244" s="66"/>
      <c r="W244" s="66"/>
      <c r="X244" s="66"/>
      <c r="Y244" s="66"/>
      <c r="Z244" s="66"/>
      <c r="AA244" s="66"/>
      <c r="AB244" s="66"/>
      <c r="AC244" s="66"/>
      <c r="AD244" s="66"/>
      <c r="AE244" s="66"/>
    </row>
    <row r="245" spans="2:31" s="6" customFormat="1" ht="12.75" x14ac:dyDescent="0.2">
      <c r="B245" s="16" t="s">
        <v>717</v>
      </c>
      <c r="C245" s="16" t="s">
        <v>267</v>
      </c>
      <c r="D245" s="16" t="s">
        <v>8</v>
      </c>
      <c r="E245" s="16" t="s">
        <v>8</v>
      </c>
      <c r="F245" s="34">
        <v>61670</v>
      </c>
      <c r="G245" s="69">
        <v>15.478</v>
      </c>
      <c r="H245" s="69">
        <v>123.226</v>
      </c>
      <c r="I245" s="69">
        <v>7.2850000000000001</v>
      </c>
      <c r="J245" s="69">
        <v>0.749</v>
      </c>
      <c r="K245" s="69">
        <v>0</v>
      </c>
      <c r="L245" s="69">
        <v>0</v>
      </c>
      <c r="M245" s="69">
        <v>0.11</v>
      </c>
      <c r="N245" s="69">
        <v>2.13</v>
      </c>
      <c r="O245" s="69">
        <v>0</v>
      </c>
      <c r="P245" s="69">
        <v>0</v>
      </c>
      <c r="Q245" s="69">
        <v>0.3</v>
      </c>
      <c r="R245" s="70">
        <v>0</v>
      </c>
      <c r="S245" s="69">
        <v>149.279</v>
      </c>
      <c r="U245" s="66"/>
      <c r="V245" s="66"/>
      <c r="W245" s="66"/>
      <c r="X245" s="66"/>
      <c r="Y245" s="66"/>
      <c r="Z245" s="66"/>
      <c r="AA245" s="66"/>
      <c r="AB245" s="66"/>
      <c r="AC245" s="66"/>
      <c r="AD245" s="66"/>
      <c r="AE245" s="66"/>
    </row>
    <row r="246" spans="2:31" s="6" customFormat="1" ht="12.75" x14ac:dyDescent="0.2">
      <c r="B246" s="16" t="s">
        <v>718</v>
      </c>
      <c r="C246" s="16" t="s">
        <v>268</v>
      </c>
      <c r="D246" s="16" t="s">
        <v>12</v>
      </c>
      <c r="E246" s="16" t="s">
        <v>2</v>
      </c>
      <c r="F246" s="34">
        <v>59711.999999999993</v>
      </c>
      <c r="G246" s="69">
        <v>3.7850000000000001</v>
      </c>
      <c r="H246" s="69">
        <v>2.7E-2</v>
      </c>
      <c r="I246" s="69">
        <v>0.2</v>
      </c>
      <c r="J246" s="69">
        <v>0</v>
      </c>
      <c r="K246" s="69">
        <v>0</v>
      </c>
      <c r="L246" s="69">
        <v>0</v>
      </c>
      <c r="M246" s="69">
        <v>0</v>
      </c>
      <c r="N246" s="69">
        <v>0</v>
      </c>
      <c r="O246" s="69">
        <v>1</v>
      </c>
      <c r="P246" s="69">
        <v>0</v>
      </c>
      <c r="Q246" s="69">
        <v>0</v>
      </c>
      <c r="R246" s="70">
        <v>0</v>
      </c>
      <c r="S246" s="69">
        <v>5.0119999999999996</v>
      </c>
      <c r="U246" s="66"/>
      <c r="V246" s="66"/>
      <c r="W246" s="66"/>
      <c r="X246" s="66"/>
      <c r="Y246" s="66"/>
      <c r="Z246" s="66"/>
      <c r="AA246" s="66"/>
      <c r="AB246" s="66"/>
      <c r="AC246" s="66"/>
      <c r="AD246" s="66"/>
      <c r="AE246" s="66"/>
    </row>
    <row r="247" spans="2:31" s="6" customFormat="1" ht="12.75" x14ac:dyDescent="0.2">
      <c r="B247" s="16" t="s">
        <v>719</v>
      </c>
      <c r="C247" s="16" t="s">
        <v>269</v>
      </c>
      <c r="D247" s="16" t="s">
        <v>5</v>
      </c>
      <c r="E247" s="16" t="s">
        <v>2</v>
      </c>
      <c r="F247" s="34">
        <v>21568</v>
      </c>
      <c r="G247" s="69">
        <v>55.100999999999999</v>
      </c>
      <c r="H247" s="69">
        <v>0.56999999999999995</v>
      </c>
      <c r="I247" s="69">
        <v>1.4999999999999999E-2</v>
      </c>
      <c r="J247" s="69">
        <v>0</v>
      </c>
      <c r="K247" s="69">
        <v>0</v>
      </c>
      <c r="L247" s="69">
        <v>0</v>
      </c>
      <c r="M247" s="69">
        <v>0</v>
      </c>
      <c r="N247" s="69">
        <v>3.3</v>
      </c>
      <c r="O247" s="69">
        <v>0</v>
      </c>
      <c r="P247" s="69">
        <v>0</v>
      </c>
      <c r="Q247" s="69">
        <v>0</v>
      </c>
      <c r="R247" s="70">
        <v>0</v>
      </c>
      <c r="S247" s="69">
        <v>58.985999999999997</v>
      </c>
      <c r="U247" s="66"/>
      <c r="V247" s="66"/>
      <c r="W247" s="66"/>
      <c r="X247" s="66"/>
      <c r="Y247" s="66"/>
      <c r="Z247" s="66"/>
      <c r="AA247" s="66"/>
      <c r="AB247" s="66"/>
      <c r="AC247" s="66"/>
      <c r="AD247" s="66"/>
      <c r="AE247" s="66"/>
    </row>
    <row r="248" spans="2:31" s="6" customFormat="1" ht="12.75" x14ac:dyDescent="0.2">
      <c r="B248" s="16" t="s">
        <v>720</v>
      </c>
      <c r="C248" s="16" t="s">
        <v>270</v>
      </c>
      <c r="D248" s="16" t="s">
        <v>11</v>
      </c>
      <c r="E248" s="16" t="s">
        <v>2</v>
      </c>
      <c r="F248" s="34">
        <v>65022</v>
      </c>
      <c r="G248" s="69">
        <v>2.8940000000000001</v>
      </c>
      <c r="H248" s="69">
        <v>0</v>
      </c>
      <c r="I248" s="69">
        <v>0</v>
      </c>
      <c r="J248" s="69">
        <v>0</v>
      </c>
      <c r="K248" s="69">
        <v>0</v>
      </c>
      <c r="L248" s="69">
        <v>0</v>
      </c>
      <c r="M248" s="69">
        <v>1.022</v>
      </c>
      <c r="N248" s="69">
        <v>6.2960000000000003</v>
      </c>
      <c r="O248" s="69">
        <v>0</v>
      </c>
      <c r="P248" s="69">
        <v>0</v>
      </c>
      <c r="Q248" s="69">
        <v>0</v>
      </c>
      <c r="R248" s="70">
        <v>0</v>
      </c>
      <c r="S248" s="69">
        <v>10.212</v>
      </c>
      <c r="U248" s="66"/>
      <c r="V248" s="66"/>
      <c r="W248" s="66"/>
      <c r="X248" s="66"/>
      <c r="Y248" s="66"/>
      <c r="Z248" s="66"/>
      <c r="AA248" s="66"/>
      <c r="AB248" s="66"/>
      <c r="AC248" s="66"/>
      <c r="AD248" s="66"/>
      <c r="AE248" s="66"/>
    </row>
    <row r="249" spans="2:31" s="6" customFormat="1" ht="12.75" x14ac:dyDescent="0.2">
      <c r="B249" s="16" t="s">
        <v>721</v>
      </c>
      <c r="C249" s="16" t="s">
        <v>271</v>
      </c>
      <c r="D249" s="16" t="s">
        <v>6</v>
      </c>
      <c r="E249" s="16" t="s">
        <v>2</v>
      </c>
      <c r="F249" s="34">
        <v>98869</v>
      </c>
      <c r="G249" s="69">
        <v>1.6220000000000001</v>
      </c>
      <c r="H249" s="69">
        <v>0</v>
      </c>
      <c r="I249" s="69">
        <v>0</v>
      </c>
      <c r="J249" s="69">
        <v>0</v>
      </c>
      <c r="K249" s="69">
        <v>0</v>
      </c>
      <c r="L249" s="69">
        <v>0</v>
      </c>
      <c r="M249" s="69">
        <v>0</v>
      </c>
      <c r="N249" s="69">
        <v>0</v>
      </c>
      <c r="O249" s="69">
        <v>0</v>
      </c>
      <c r="P249" s="69">
        <v>0</v>
      </c>
      <c r="Q249" s="69">
        <v>0</v>
      </c>
      <c r="R249" s="70">
        <v>0</v>
      </c>
      <c r="S249" s="69">
        <v>1.6220000000000001</v>
      </c>
      <c r="U249" s="66"/>
      <c r="V249" s="66"/>
      <c r="W249" s="66"/>
      <c r="X249" s="66"/>
      <c r="Y249" s="66"/>
      <c r="Z249" s="66"/>
      <c r="AA249" s="66"/>
      <c r="AB249" s="66"/>
      <c r="AC249" s="66"/>
      <c r="AD249" s="66"/>
      <c r="AE249" s="66"/>
    </row>
    <row r="250" spans="2:31" s="6" customFormat="1" ht="12.75" x14ac:dyDescent="0.2">
      <c r="B250" s="16" t="s">
        <v>722</v>
      </c>
      <c r="C250" s="16" t="s">
        <v>272</v>
      </c>
      <c r="D250" s="16" t="s">
        <v>9</v>
      </c>
      <c r="E250" s="16" t="s">
        <v>2</v>
      </c>
      <c r="F250" s="34">
        <v>61288</v>
      </c>
      <c r="G250" s="69">
        <v>5.0449999999999999</v>
      </c>
      <c r="H250" s="69">
        <v>1.046</v>
      </c>
      <c r="I250" s="69">
        <v>0</v>
      </c>
      <c r="J250" s="69">
        <v>0.25</v>
      </c>
      <c r="K250" s="69">
        <v>62.1</v>
      </c>
      <c r="L250" s="69">
        <v>0</v>
      </c>
      <c r="M250" s="69">
        <v>4.7709999999999999</v>
      </c>
      <c r="N250" s="69">
        <v>0.5</v>
      </c>
      <c r="O250" s="69">
        <v>0</v>
      </c>
      <c r="P250" s="69">
        <v>0</v>
      </c>
      <c r="Q250" s="69">
        <v>33.276000000000003</v>
      </c>
      <c r="R250" s="70">
        <v>0</v>
      </c>
      <c r="S250" s="69">
        <v>106.988</v>
      </c>
      <c r="U250" s="66"/>
      <c r="V250" s="66"/>
      <c r="W250" s="66"/>
      <c r="X250" s="66"/>
      <c r="Y250" s="66"/>
      <c r="Z250" s="66"/>
      <c r="AA250" s="66"/>
      <c r="AB250" s="66"/>
      <c r="AC250" s="66"/>
      <c r="AD250" s="66"/>
      <c r="AE250" s="66"/>
    </row>
    <row r="251" spans="2:31" s="6" customFormat="1" ht="12.75" x14ac:dyDescent="0.2">
      <c r="B251" s="16" t="s">
        <v>723</v>
      </c>
      <c r="C251" s="16" t="s">
        <v>273</v>
      </c>
      <c r="D251" s="16" t="s">
        <v>13</v>
      </c>
      <c r="E251" s="16" t="s">
        <v>2</v>
      </c>
      <c r="F251" s="34">
        <v>35335</v>
      </c>
      <c r="G251" s="69">
        <v>2.7480000000000002</v>
      </c>
      <c r="H251" s="69">
        <v>0</v>
      </c>
      <c r="I251" s="69">
        <v>0</v>
      </c>
      <c r="J251" s="69">
        <v>0</v>
      </c>
      <c r="K251" s="69">
        <v>0</v>
      </c>
      <c r="L251" s="69">
        <v>0</v>
      </c>
      <c r="M251" s="69">
        <v>0</v>
      </c>
      <c r="N251" s="69">
        <v>0</v>
      </c>
      <c r="O251" s="69">
        <v>0</v>
      </c>
      <c r="P251" s="69">
        <v>0</v>
      </c>
      <c r="Q251" s="69">
        <v>0</v>
      </c>
      <c r="R251" s="70">
        <v>0</v>
      </c>
      <c r="S251" s="69">
        <v>2.7480000000000002</v>
      </c>
      <c r="U251" s="66"/>
      <c r="V251" s="66"/>
      <c r="W251" s="66"/>
      <c r="X251" s="66"/>
      <c r="Y251" s="66"/>
      <c r="Z251" s="66"/>
      <c r="AA251" s="66"/>
      <c r="AB251" s="66"/>
      <c r="AC251" s="66"/>
      <c r="AD251" s="66"/>
      <c r="AE251" s="66"/>
    </row>
    <row r="252" spans="2:31" s="6" customFormat="1" ht="12.75" x14ac:dyDescent="0.2">
      <c r="B252" s="16" t="s">
        <v>724</v>
      </c>
      <c r="C252" s="16" t="s">
        <v>274</v>
      </c>
      <c r="D252" s="16" t="s">
        <v>11</v>
      </c>
      <c r="E252" s="16" t="s">
        <v>2</v>
      </c>
      <c r="F252" s="34">
        <v>56430</v>
      </c>
      <c r="G252" s="69">
        <v>3.1429999999999998</v>
      </c>
      <c r="H252" s="69">
        <v>0</v>
      </c>
      <c r="I252" s="69">
        <v>0</v>
      </c>
      <c r="J252" s="69">
        <v>0</v>
      </c>
      <c r="K252" s="69">
        <v>0</v>
      </c>
      <c r="L252" s="69">
        <v>0</v>
      </c>
      <c r="M252" s="69">
        <v>0</v>
      </c>
      <c r="N252" s="69">
        <v>4.9249999999999998</v>
      </c>
      <c r="O252" s="69">
        <v>0</v>
      </c>
      <c r="P252" s="69">
        <v>0</v>
      </c>
      <c r="Q252" s="69">
        <v>0</v>
      </c>
      <c r="R252" s="70">
        <v>0</v>
      </c>
      <c r="S252" s="69">
        <v>8.0679999999999996</v>
      </c>
      <c r="U252" s="66"/>
      <c r="V252" s="66"/>
      <c r="W252" s="66"/>
      <c r="X252" s="66"/>
      <c r="Y252" s="66"/>
      <c r="Z252" s="66"/>
      <c r="AA252" s="66"/>
      <c r="AB252" s="66"/>
      <c r="AC252" s="66"/>
      <c r="AD252" s="66"/>
      <c r="AE252" s="66"/>
    </row>
    <row r="253" spans="2:31" s="6" customFormat="1" ht="12.75" x14ac:dyDescent="0.2">
      <c r="B253" s="16" t="s">
        <v>725</v>
      </c>
      <c r="C253" s="16" t="s">
        <v>275</v>
      </c>
      <c r="D253" s="16" t="s">
        <v>7</v>
      </c>
      <c r="E253" s="16" t="s">
        <v>7</v>
      </c>
      <c r="F253" s="34">
        <v>82236</v>
      </c>
      <c r="G253" s="69">
        <v>3.5579999999999998</v>
      </c>
      <c r="H253" s="69">
        <v>1.4E-2</v>
      </c>
      <c r="I253" s="69">
        <v>0</v>
      </c>
      <c r="J253" s="69">
        <v>0</v>
      </c>
      <c r="K253" s="69">
        <v>0</v>
      </c>
      <c r="L253" s="69">
        <v>0</v>
      </c>
      <c r="M253" s="69">
        <v>0</v>
      </c>
      <c r="N253" s="69">
        <v>0</v>
      </c>
      <c r="O253" s="69">
        <v>0</v>
      </c>
      <c r="P253" s="69">
        <v>0</v>
      </c>
      <c r="Q253" s="69">
        <v>0</v>
      </c>
      <c r="R253" s="70">
        <v>0</v>
      </c>
      <c r="S253" s="69">
        <v>3.5720000000000001</v>
      </c>
      <c r="U253" s="66"/>
      <c r="V253" s="66"/>
      <c r="W253" s="66"/>
      <c r="X253" s="66"/>
      <c r="Y253" s="66"/>
      <c r="Z253" s="66"/>
      <c r="AA253" s="66"/>
      <c r="AB253" s="66"/>
      <c r="AC253" s="66"/>
      <c r="AD253" s="66"/>
      <c r="AE253" s="66"/>
    </row>
    <row r="254" spans="2:31" s="6" customFormat="1" ht="12.75" x14ac:dyDescent="0.2">
      <c r="B254" s="16" t="s">
        <v>726</v>
      </c>
      <c r="C254" s="16" t="s">
        <v>276</v>
      </c>
      <c r="D254" s="16" t="s">
        <v>8</v>
      </c>
      <c r="E254" s="16" t="s">
        <v>8</v>
      </c>
      <c r="F254" s="34">
        <v>104969</v>
      </c>
      <c r="G254" s="69">
        <v>8.2029999999999994</v>
      </c>
      <c r="H254" s="69">
        <v>46.247999999999998</v>
      </c>
      <c r="I254" s="69">
        <v>6.0999999999999999E-2</v>
      </c>
      <c r="J254" s="69">
        <v>0</v>
      </c>
      <c r="K254" s="69">
        <v>0</v>
      </c>
      <c r="L254" s="69">
        <v>0</v>
      </c>
      <c r="M254" s="69">
        <v>0</v>
      </c>
      <c r="N254" s="69">
        <v>3.302</v>
      </c>
      <c r="O254" s="69">
        <v>0</v>
      </c>
      <c r="P254" s="69">
        <v>0</v>
      </c>
      <c r="Q254" s="69">
        <v>0</v>
      </c>
      <c r="R254" s="70">
        <v>0</v>
      </c>
      <c r="S254" s="69">
        <v>57.814</v>
      </c>
      <c r="U254" s="66"/>
      <c r="V254" s="66"/>
      <c r="W254" s="66"/>
      <c r="X254" s="66"/>
      <c r="Y254" s="66"/>
      <c r="Z254" s="66"/>
      <c r="AA254" s="66"/>
      <c r="AB254" s="66"/>
      <c r="AC254" s="66"/>
      <c r="AD254" s="66"/>
      <c r="AE254" s="66"/>
    </row>
    <row r="255" spans="2:31" s="6" customFormat="1" ht="12.75" x14ac:dyDescent="0.2">
      <c r="B255" s="16" t="s">
        <v>727</v>
      </c>
      <c r="C255" s="16" t="s">
        <v>277</v>
      </c>
      <c r="D255" s="16" t="s">
        <v>12</v>
      </c>
      <c r="E255" s="16" t="s">
        <v>2</v>
      </c>
      <c r="F255" s="34">
        <v>24610</v>
      </c>
      <c r="G255" s="69">
        <v>2.9289999999999998</v>
      </c>
      <c r="H255" s="69">
        <v>0.51200000000000001</v>
      </c>
      <c r="I255" s="69">
        <v>0.17399999999999999</v>
      </c>
      <c r="J255" s="69">
        <v>0.499</v>
      </c>
      <c r="K255" s="69">
        <v>0</v>
      </c>
      <c r="L255" s="69">
        <v>0</v>
      </c>
      <c r="M255" s="69">
        <v>0</v>
      </c>
      <c r="N255" s="69">
        <v>0</v>
      </c>
      <c r="O255" s="69">
        <v>0</v>
      </c>
      <c r="P255" s="69">
        <v>0</v>
      </c>
      <c r="Q255" s="69">
        <v>0</v>
      </c>
      <c r="R255" s="70">
        <v>0</v>
      </c>
      <c r="S255" s="69">
        <v>4.1139999999999999</v>
      </c>
      <c r="U255" s="66"/>
      <c r="V255" s="66"/>
      <c r="W255" s="66"/>
      <c r="X255" s="66"/>
      <c r="Y255" s="66"/>
      <c r="Z255" s="66"/>
      <c r="AA255" s="66"/>
      <c r="AB255" s="66"/>
      <c r="AC255" s="66"/>
      <c r="AD255" s="66"/>
      <c r="AE255" s="66"/>
    </row>
    <row r="256" spans="2:31" s="6" customFormat="1" ht="12.75" x14ac:dyDescent="0.2">
      <c r="B256" s="16" t="s">
        <v>728</v>
      </c>
      <c r="C256" s="16" t="s">
        <v>278</v>
      </c>
      <c r="D256" s="16" t="s">
        <v>6</v>
      </c>
      <c r="E256" s="16" t="s">
        <v>2</v>
      </c>
      <c r="F256" s="34">
        <v>80123</v>
      </c>
      <c r="G256" s="69">
        <v>1.746</v>
      </c>
      <c r="H256" s="69">
        <v>0</v>
      </c>
      <c r="I256" s="69">
        <v>0</v>
      </c>
      <c r="J256" s="69">
        <v>0</v>
      </c>
      <c r="K256" s="69">
        <v>0</v>
      </c>
      <c r="L256" s="69">
        <v>0</v>
      </c>
      <c r="M256" s="69">
        <v>0</v>
      </c>
      <c r="N256" s="69">
        <v>0</v>
      </c>
      <c r="O256" s="69">
        <v>0</v>
      </c>
      <c r="P256" s="69">
        <v>0</v>
      </c>
      <c r="Q256" s="69">
        <v>0</v>
      </c>
      <c r="R256" s="70">
        <v>0</v>
      </c>
      <c r="S256" s="69">
        <v>1.746</v>
      </c>
      <c r="U256" s="66"/>
      <c r="V256" s="66"/>
      <c r="W256" s="66"/>
      <c r="X256" s="66"/>
      <c r="Y256" s="66"/>
      <c r="Z256" s="66"/>
      <c r="AA256" s="66"/>
      <c r="AB256" s="66"/>
      <c r="AC256" s="66"/>
      <c r="AD256" s="66"/>
      <c r="AE256" s="66"/>
    </row>
    <row r="257" spans="2:31" s="6" customFormat="1" ht="12.75" x14ac:dyDescent="0.2">
      <c r="B257" s="16" t="s">
        <v>729</v>
      </c>
      <c r="C257" s="16" t="s">
        <v>279</v>
      </c>
      <c r="D257" s="16" t="s">
        <v>406</v>
      </c>
      <c r="E257" s="16" t="s">
        <v>2</v>
      </c>
      <c r="F257" s="34">
        <v>21981</v>
      </c>
      <c r="G257" s="69">
        <v>4.5010000000000003</v>
      </c>
      <c r="H257" s="69">
        <v>0.35</v>
      </c>
      <c r="I257" s="69">
        <v>0.153</v>
      </c>
      <c r="J257" s="69">
        <v>0.2</v>
      </c>
      <c r="K257" s="69">
        <v>0</v>
      </c>
      <c r="L257" s="69">
        <v>0</v>
      </c>
      <c r="M257" s="69">
        <v>0.115</v>
      </c>
      <c r="N257" s="69">
        <v>0.4</v>
      </c>
      <c r="O257" s="69">
        <v>0</v>
      </c>
      <c r="P257" s="69">
        <v>0</v>
      </c>
      <c r="Q257" s="69">
        <v>0</v>
      </c>
      <c r="R257" s="70">
        <v>0</v>
      </c>
      <c r="S257" s="69">
        <v>5.7190000000000003</v>
      </c>
      <c r="U257" s="66"/>
      <c r="V257" s="66"/>
      <c r="W257" s="66"/>
      <c r="X257" s="66"/>
      <c r="Y257" s="66"/>
      <c r="Z257" s="66"/>
      <c r="AA257" s="66"/>
      <c r="AB257" s="66"/>
      <c r="AC257" s="66"/>
      <c r="AD257" s="66"/>
      <c r="AE257" s="66"/>
    </row>
    <row r="258" spans="2:31" s="6" customFormat="1" ht="12.75" x14ac:dyDescent="0.2">
      <c r="B258" s="16" t="s">
        <v>730</v>
      </c>
      <c r="C258" s="16" t="s">
        <v>280</v>
      </c>
      <c r="D258" s="16" t="s">
        <v>12</v>
      </c>
      <c r="E258" s="16" t="s">
        <v>2</v>
      </c>
      <c r="F258" s="34">
        <v>90545.000000000015</v>
      </c>
      <c r="G258" s="69">
        <v>6.7210000000000001</v>
      </c>
      <c r="H258" s="69">
        <v>0.68200000000000005</v>
      </c>
      <c r="I258" s="69">
        <v>0</v>
      </c>
      <c r="J258" s="69">
        <v>0</v>
      </c>
      <c r="K258" s="69">
        <v>0</v>
      </c>
      <c r="L258" s="69">
        <v>0</v>
      </c>
      <c r="M258" s="69">
        <v>0</v>
      </c>
      <c r="N258" s="69">
        <v>0</v>
      </c>
      <c r="O258" s="69">
        <v>0</v>
      </c>
      <c r="P258" s="69">
        <v>0</v>
      </c>
      <c r="Q258" s="69">
        <v>0.15</v>
      </c>
      <c r="R258" s="70">
        <v>0</v>
      </c>
      <c r="S258" s="69">
        <v>7.5529999999999999</v>
      </c>
      <c r="U258" s="66"/>
      <c r="V258" s="66"/>
      <c r="W258" s="66"/>
      <c r="X258" s="66"/>
      <c r="Y258" s="66"/>
      <c r="Z258" s="66"/>
      <c r="AA258" s="66"/>
      <c r="AB258" s="66"/>
      <c r="AC258" s="66"/>
      <c r="AD258" s="66"/>
      <c r="AE258" s="66"/>
    </row>
    <row r="259" spans="2:31" s="6" customFormat="1" ht="12.75" x14ac:dyDescent="0.2">
      <c r="B259" s="16" t="s">
        <v>731</v>
      </c>
      <c r="C259" s="16" t="s">
        <v>281</v>
      </c>
      <c r="D259" s="16" t="s">
        <v>26</v>
      </c>
      <c r="E259" s="16" t="s">
        <v>2</v>
      </c>
      <c r="F259" s="34">
        <v>34472</v>
      </c>
      <c r="G259" s="69">
        <v>2.5329999999999999</v>
      </c>
      <c r="H259" s="69">
        <v>0</v>
      </c>
      <c r="I259" s="69">
        <v>0</v>
      </c>
      <c r="J259" s="69">
        <v>0</v>
      </c>
      <c r="K259" s="69">
        <v>0</v>
      </c>
      <c r="L259" s="69">
        <v>0</v>
      </c>
      <c r="M259" s="69">
        <v>0</v>
      </c>
      <c r="N259" s="69">
        <v>2.8620000000000001</v>
      </c>
      <c r="O259" s="69">
        <v>0</v>
      </c>
      <c r="P259" s="69">
        <v>0</v>
      </c>
      <c r="Q259" s="69">
        <v>0</v>
      </c>
      <c r="R259" s="70">
        <v>0</v>
      </c>
      <c r="S259" s="69">
        <v>5.3949999999999996</v>
      </c>
      <c r="U259" s="66"/>
      <c r="V259" s="66"/>
      <c r="W259" s="66"/>
      <c r="X259" s="66"/>
      <c r="Y259" s="66"/>
      <c r="Z259" s="66"/>
      <c r="AA259" s="66"/>
      <c r="AB259" s="66"/>
      <c r="AC259" s="66"/>
      <c r="AD259" s="66"/>
      <c r="AE259" s="66"/>
    </row>
    <row r="260" spans="2:31" s="6" customFormat="1" ht="12.75" x14ac:dyDescent="0.2">
      <c r="B260" s="16" t="s">
        <v>732</v>
      </c>
      <c r="C260" s="16" t="s">
        <v>282</v>
      </c>
      <c r="D260" s="16" t="s">
        <v>12</v>
      </c>
      <c r="E260" s="16" t="s">
        <v>2</v>
      </c>
      <c r="F260" s="34">
        <v>30712</v>
      </c>
      <c r="G260" s="69">
        <v>2.5409999999999999</v>
      </c>
      <c r="H260" s="69">
        <v>65.915999999999997</v>
      </c>
      <c r="I260" s="69">
        <v>0</v>
      </c>
      <c r="J260" s="69">
        <v>0</v>
      </c>
      <c r="K260" s="69">
        <v>0</v>
      </c>
      <c r="L260" s="69">
        <v>0</v>
      </c>
      <c r="M260" s="69">
        <v>0</v>
      </c>
      <c r="N260" s="69">
        <v>0.4</v>
      </c>
      <c r="O260" s="69">
        <v>0</v>
      </c>
      <c r="P260" s="69">
        <v>0</v>
      </c>
      <c r="Q260" s="69">
        <v>0</v>
      </c>
      <c r="R260" s="70">
        <v>0</v>
      </c>
      <c r="S260" s="69">
        <v>68.855999999999995</v>
      </c>
      <c r="U260" s="66"/>
      <c r="V260" s="66"/>
      <c r="W260" s="66"/>
      <c r="X260" s="66"/>
      <c r="Y260" s="66"/>
      <c r="Z260" s="66"/>
      <c r="AA260" s="66"/>
      <c r="AB260" s="66"/>
      <c r="AC260" s="66"/>
      <c r="AD260" s="66"/>
      <c r="AE260" s="66"/>
    </row>
    <row r="261" spans="2:31" s="6" customFormat="1" ht="12.75" x14ac:dyDescent="0.2">
      <c r="B261" s="16" t="s">
        <v>733</v>
      </c>
      <c r="C261" s="16" t="s">
        <v>283</v>
      </c>
      <c r="D261" s="16" t="s">
        <v>11</v>
      </c>
      <c r="E261" s="16" t="s">
        <v>2</v>
      </c>
      <c r="F261" s="34">
        <v>43120</v>
      </c>
      <c r="G261" s="69">
        <v>5.3929999999999998</v>
      </c>
      <c r="H261" s="69">
        <v>5.0000000000000001E-3</v>
      </c>
      <c r="I261" s="69">
        <v>0</v>
      </c>
      <c r="J261" s="69">
        <v>0</v>
      </c>
      <c r="K261" s="69">
        <v>0</v>
      </c>
      <c r="L261" s="69">
        <v>0</v>
      </c>
      <c r="M261" s="69">
        <v>0</v>
      </c>
      <c r="N261" s="69">
        <v>0</v>
      </c>
      <c r="O261" s="69">
        <v>0</v>
      </c>
      <c r="P261" s="69">
        <v>0</v>
      </c>
      <c r="Q261" s="69">
        <v>0</v>
      </c>
      <c r="R261" s="70">
        <v>0</v>
      </c>
      <c r="S261" s="69">
        <v>5.3979999999999997</v>
      </c>
      <c r="U261" s="66"/>
      <c r="V261" s="66"/>
      <c r="W261" s="66"/>
      <c r="X261" s="66"/>
      <c r="Y261" s="66"/>
      <c r="Z261" s="66"/>
      <c r="AA261" s="66"/>
      <c r="AB261" s="66"/>
      <c r="AC261" s="66"/>
      <c r="AD261" s="66"/>
      <c r="AE261" s="66"/>
    </row>
    <row r="262" spans="2:31" s="6" customFormat="1" ht="12.75" x14ac:dyDescent="0.2">
      <c r="B262" s="16" t="s">
        <v>734</v>
      </c>
      <c r="C262" s="16" t="s">
        <v>284</v>
      </c>
      <c r="D262" s="16" t="s">
        <v>406</v>
      </c>
      <c r="E262" s="16" t="s">
        <v>2</v>
      </c>
      <c r="F262" s="34">
        <v>111809</v>
      </c>
      <c r="G262" s="69">
        <v>15.074</v>
      </c>
      <c r="H262" s="69">
        <v>24.984999999999999</v>
      </c>
      <c r="I262" s="69">
        <v>0</v>
      </c>
      <c r="J262" s="69">
        <v>0</v>
      </c>
      <c r="K262" s="69">
        <v>0</v>
      </c>
      <c r="L262" s="69">
        <v>0</v>
      </c>
      <c r="M262" s="69">
        <v>0.82499999999999996</v>
      </c>
      <c r="N262" s="69">
        <v>0.66</v>
      </c>
      <c r="O262" s="69">
        <v>0</v>
      </c>
      <c r="P262" s="69">
        <v>0</v>
      </c>
      <c r="Q262" s="69">
        <v>0</v>
      </c>
      <c r="R262" s="70">
        <v>0</v>
      </c>
      <c r="S262" s="69">
        <v>41.543999999999997</v>
      </c>
      <c r="U262" s="66"/>
      <c r="V262" s="66"/>
      <c r="W262" s="66"/>
      <c r="X262" s="66"/>
      <c r="Y262" s="66"/>
      <c r="Z262" s="66"/>
      <c r="AA262" s="66"/>
      <c r="AB262" s="66"/>
      <c r="AC262" s="66"/>
      <c r="AD262" s="66"/>
      <c r="AE262" s="66"/>
    </row>
    <row r="263" spans="2:31" s="6" customFormat="1" ht="12.75" x14ac:dyDescent="0.2">
      <c r="B263" s="16" t="s">
        <v>735</v>
      </c>
      <c r="C263" s="16" t="s">
        <v>285</v>
      </c>
      <c r="D263" s="16" t="s">
        <v>13</v>
      </c>
      <c r="E263" s="16" t="s">
        <v>2</v>
      </c>
      <c r="F263" s="34">
        <v>42478.999999999993</v>
      </c>
      <c r="G263" s="69">
        <v>4.5890000000000004</v>
      </c>
      <c r="H263" s="69">
        <v>1.7999999999999999E-2</v>
      </c>
      <c r="I263" s="69">
        <v>0</v>
      </c>
      <c r="J263" s="69">
        <v>0.499</v>
      </c>
      <c r="K263" s="69">
        <v>0</v>
      </c>
      <c r="L263" s="69">
        <v>0</v>
      </c>
      <c r="M263" s="69">
        <v>0.42499999999999999</v>
      </c>
      <c r="N263" s="69">
        <v>6.0629999999999997</v>
      </c>
      <c r="O263" s="69">
        <v>0</v>
      </c>
      <c r="P263" s="69">
        <v>0</v>
      </c>
      <c r="Q263" s="69">
        <v>0</v>
      </c>
      <c r="R263" s="70">
        <v>0</v>
      </c>
      <c r="S263" s="69">
        <v>11.593999999999999</v>
      </c>
      <c r="U263" s="66"/>
      <c r="V263" s="66"/>
      <c r="W263" s="66"/>
      <c r="X263" s="66"/>
      <c r="Y263" s="66"/>
      <c r="Z263" s="66"/>
      <c r="AA263" s="66"/>
      <c r="AB263" s="66"/>
      <c r="AC263" s="66"/>
      <c r="AD263" s="66"/>
      <c r="AE263" s="66"/>
    </row>
    <row r="264" spans="2:31" s="6" customFormat="1" ht="12.75" x14ac:dyDescent="0.2">
      <c r="B264" s="16" t="s">
        <v>736</v>
      </c>
      <c r="C264" s="16" t="s">
        <v>286</v>
      </c>
      <c r="D264" s="16" t="s">
        <v>11</v>
      </c>
      <c r="E264" s="16" t="s">
        <v>2</v>
      </c>
      <c r="F264" s="34">
        <v>33461</v>
      </c>
      <c r="G264" s="69">
        <v>1.546</v>
      </c>
      <c r="H264" s="69">
        <v>0</v>
      </c>
      <c r="I264" s="69">
        <v>0</v>
      </c>
      <c r="J264" s="69">
        <v>2.3780000000000001</v>
      </c>
      <c r="K264" s="69">
        <v>0</v>
      </c>
      <c r="L264" s="69">
        <v>0</v>
      </c>
      <c r="M264" s="69">
        <v>1.2</v>
      </c>
      <c r="N264" s="69">
        <v>5.0030000000000001</v>
      </c>
      <c r="O264" s="69">
        <v>0</v>
      </c>
      <c r="P264" s="69">
        <v>0</v>
      </c>
      <c r="Q264" s="69">
        <v>0</v>
      </c>
      <c r="R264" s="70">
        <v>0</v>
      </c>
      <c r="S264" s="69">
        <v>10.127000000000001</v>
      </c>
      <c r="U264" s="66"/>
      <c r="V264" s="66"/>
      <c r="W264" s="66"/>
      <c r="X264" s="66"/>
      <c r="Y264" s="66"/>
      <c r="Z264" s="66"/>
      <c r="AA264" s="66"/>
      <c r="AB264" s="66"/>
      <c r="AC264" s="66"/>
      <c r="AD264" s="66"/>
      <c r="AE264" s="66"/>
    </row>
    <row r="265" spans="2:31" s="6" customFormat="1" ht="12.75" x14ac:dyDescent="0.2">
      <c r="B265" s="16" t="s">
        <v>737</v>
      </c>
      <c r="C265" s="16" t="s">
        <v>287</v>
      </c>
      <c r="D265" s="16" t="s">
        <v>15</v>
      </c>
      <c r="E265" s="16" t="s">
        <v>2</v>
      </c>
      <c r="F265" s="34">
        <v>46462</v>
      </c>
      <c r="G265" s="69">
        <v>19.341000000000001</v>
      </c>
      <c r="H265" s="69">
        <v>2.1000000000000001E-2</v>
      </c>
      <c r="I265" s="69">
        <v>0</v>
      </c>
      <c r="J265" s="69">
        <v>0</v>
      </c>
      <c r="K265" s="69">
        <v>0</v>
      </c>
      <c r="L265" s="69">
        <v>0</v>
      </c>
      <c r="M265" s="69">
        <v>0</v>
      </c>
      <c r="N265" s="69">
        <v>0</v>
      </c>
      <c r="O265" s="69">
        <v>0</v>
      </c>
      <c r="P265" s="69">
        <v>0</v>
      </c>
      <c r="Q265" s="69">
        <v>0</v>
      </c>
      <c r="R265" s="70">
        <v>0</v>
      </c>
      <c r="S265" s="69">
        <v>19.361999999999998</v>
      </c>
      <c r="U265" s="66"/>
      <c r="V265" s="66"/>
      <c r="W265" s="66"/>
      <c r="X265" s="66"/>
      <c r="Y265" s="66"/>
      <c r="Z265" s="66"/>
      <c r="AA265" s="66"/>
      <c r="AB265" s="66"/>
      <c r="AC265" s="66"/>
      <c r="AD265" s="66"/>
      <c r="AE265" s="66"/>
    </row>
    <row r="266" spans="2:31" s="6" customFormat="1" ht="12.75" x14ac:dyDescent="0.2">
      <c r="B266" s="16" t="s">
        <v>738</v>
      </c>
      <c r="C266" s="16" t="s">
        <v>288</v>
      </c>
      <c r="D266" s="16" t="s">
        <v>11</v>
      </c>
      <c r="E266" s="16" t="s">
        <v>2</v>
      </c>
      <c r="F266" s="34">
        <v>37300</v>
      </c>
      <c r="G266" s="69">
        <v>1.946</v>
      </c>
      <c r="H266" s="69">
        <v>0</v>
      </c>
      <c r="I266" s="69">
        <v>0</v>
      </c>
      <c r="J266" s="69">
        <v>0</v>
      </c>
      <c r="K266" s="69">
        <v>0</v>
      </c>
      <c r="L266" s="69">
        <v>0</v>
      </c>
      <c r="M266" s="69">
        <v>0</v>
      </c>
      <c r="N266" s="69">
        <v>0</v>
      </c>
      <c r="O266" s="69">
        <v>0</v>
      </c>
      <c r="P266" s="69">
        <v>0</v>
      </c>
      <c r="Q266" s="69">
        <v>0</v>
      </c>
      <c r="R266" s="70">
        <v>0</v>
      </c>
      <c r="S266" s="69">
        <v>1.946</v>
      </c>
      <c r="U266" s="66"/>
      <c r="V266" s="66"/>
      <c r="W266" s="66"/>
      <c r="X266" s="66"/>
      <c r="Y266" s="66"/>
      <c r="Z266" s="66"/>
      <c r="AA266" s="66"/>
      <c r="AB266" s="66"/>
      <c r="AC266" s="66"/>
      <c r="AD266" s="66"/>
      <c r="AE266" s="66"/>
    </row>
    <row r="267" spans="2:31" s="6" customFormat="1" ht="12.75" x14ac:dyDescent="0.2">
      <c r="B267" s="16" t="s">
        <v>739</v>
      </c>
      <c r="C267" s="16" t="s">
        <v>289</v>
      </c>
      <c r="D267" s="16" t="s">
        <v>15</v>
      </c>
      <c r="E267" s="16" t="s">
        <v>2</v>
      </c>
      <c r="F267" s="34">
        <v>16145</v>
      </c>
      <c r="G267" s="69">
        <v>12.385999999999999</v>
      </c>
      <c r="H267" s="69">
        <v>8.5000000000000006E-2</v>
      </c>
      <c r="I267" s="69">
        <v>0</v>
      </c>
      <c r="J267" s="69">
        <v>0</v>
      </c>
      <c r="K267" s="69">
        <v>0</v>
      </c>
      <c r="L267" s="69">
        <v>0</v>
      </c>
      <c r="M267" s="69">
        <v>0</v>
      </c>
      <c r="N267" s="69">
        <v>0</v>
      </c>
      <c r="O267" s="69">
        <v>0</v>
      </c>
      <c r="P267" s="69">
        <v>0</v>
      </c>
      <c r="Q267" s="69">
        <v>0</v>
      </c>
      <c r="R267" s="70">
        <v>0</v>
      </c>
      <c r="S267" s="69">
        <v>12.471</v>
      </c>
      <c r="U267" s="66"/>
      <c r="V267" s="66"/>
      <c r="W267" s="66"/>
      <c r="X267" s="66"/>
      <c r="Y267" s="66"/>
      <c r="Z267" s="66"/>
      <c r="AA267" s="66"/>
      <c r="AB267" s="66"/>
      <c r="AC267" s="66"/>
      <c r="AD267" s="66"/>
      <c r="AE267" s="66"/>
    </row>
    <row r="268" spans="2:31" s="6" customFormat="1" ht="12.75" x14ac:dyDescent="0.2">
      <c r="B268" s="16" t="s">
        <v>740</v>
      </c>
      <c r="C268" s="16" t="s">
        <v>290</v>
      </c>
      <c r="D268" s="16" t="s">
        <v>406</v>
      </c>
      <c r="E268" s="16" t="s">
        <v>2</v>
      </c>
      <c r="F268" s="34">
        <v>23752</v>
      </c>
      <c r="G268" s="69">
        <v>5.4779999999999998</v>
      </c>
      <c r="H268" s="69">
        <v>3.2130000000000001</v>
      </c>
      <c r="I268" s="69">
        <v>5.3999999999999999E-2</v>
      </c>
      <c r="J268" s="69">
        <v>0</v>
      </c>
      <c r="K268" s="69">
        <v>0</v>
      </c>
      <c r="L268" s="69">
        <v>0</v>
      </c>
      <c r="M268" s="69">
        <v>9.1999999999999998E-2</v>
      </c>
      <c r="N268" s="69">
        <v>0.3</v>
      </c>
      <c r="O268" s="69">
        <v>0</v>
      </c>
      <c r="P268" s="69">
        <v>0</v>
      </c>
      <c r="Q268" s="69">
        <v>0</v>
      </c>
      <c r="R268" s="70">
        <v>0</v>
      </c>
      <c r="S268" s="69">
        <v>9.1370000000000005</v>
      </c>
      <c r="U268" s="66"/>
      <c r="V268" s="66"/>
      <c r="W268" s="66"/>
      <c r="X268" s="66"/>
      <c r="Y268" s="66"/>
      <c r="Z268" s="66"/>
      <c r="AA268" s="66"/>
      <c r="AB268" s="66"/>
      <c r="AC268" s="66"/>
      <c r="AD268" s="66"/>
      <c r="AE268" s="66"/>
    </row>
    <row r="269" spans="2:31" s="6" customFormat="1" ht="12.75" x14ac:dyDescent="0.2">
      <c r="B269" s="16" t="s">
        <v>741</v>
      </c>
      <c r="C269" s="16" t="s">
        <v>291</v>
      </c>
      <c r="D269" s="16" t="s">
        <v>12</v>
      </c>
      <c r="E269" s="16" t="s">
        <v>2</v>
      </c>
      <c r="F269" s="34">
        <v>108246</v>
      </c>
      <c r="G269" s="69">
        <v>5.5469999999999997</v>
      </c>
      <c r="H269" s="69">
        <v>0</v>
      </c>
      <c r="I269" s="69">
        <v>0.67800000000000005</v>
      </c>
      <c r="J269" s="69">
        <v>2.2109999999999999</v>
      </c>
      <c r="K269" s="69">
        <v>0</v>
      </c>
      <c r="L269" s="69">
        <v>0</v>
      </c>
      <c r="M269" s="69">
        <v>0</v>
      </c>
      <c r="N269" s="69">
        <v>1.4</v>
      </c>
      <c r="O269" s="69">
        <v>0</v>
      </c>
      <c r="P269" s="69">
        <v>0</v>
      </c>
      <c r="Q269" s="69">
        <v>0</v>
      </c>
      <c r="R269" s="70">
        <v>0</v>
      </c>
      <c r="S269" s="69">
        <v>9.8360000000000003</v>
      </c>
      <c r="U269" s="66"/>
      <c r="V269" s="66"/>
      <c r="W269" s="66"/>
      <c r="X269" s="66"/>
      <c r="Y269" s="66"/>
      <c r="Z269" s="66"/>
      <c r="AA269" s="66"/>
      <c r="AB269" s="66"/>
      <c r="AC269" s="66"/>
      <c r="AD269" s="66"/>
      <c r="AE269" s="66"/>
    </row>
    <row r="270" spans="2:31" s="6" customFormat="1" ht="12.75" x14ac:dyDescent="0.2">
      <c r="B270" s="16" t="s">
        <v>742</v>
      </c>
      <c r="C270" s="16" t="s">
        <v>292</v>
      </c>
      <c r="D270" s="16" t="s">
        <v>13</v>
      </c>
      <c r="E270" s="16" t="s">
        <v>2</v>
      </c>
      <c r="F270" s="34">
        <v>127236</v>
      </c>
      <c r="G270" s="69">
        <v>5.8579999999999997</v>
      </c>
      <c r="H270" s="69">
        <v>4.0000000000000001E-3</v>
      </c>
      <c r="I270" s="69">
        <v>0</v>
      </c>
      <c r="J270" s="69">
        <v>0</v>
      </c>
      <c r="K270" s="69">
        <v>0</v>
      </c>
      <c r="L270" s="69">
        <v>0</v>
      </c>
      <c r="M270" s="69">
        <v>0</v>
      </c>
      <c r="N270" s="69">
        <v>1.92</v>
      </c>
      <c r="O270" s="69">
        <v>0</v>
      </c>
      <c r="P270" s="69">
        <v>0</v>
      </c>
      <c r="Q270" s="69">
        <v>1.1020000000000001</v>
      </c>
      <c r="R270" s="70">
        <v>0</v>
      </c>
      <c r="S270" s="69">
        <v>8.8840000000000003</v>
      </c>
      <c r="U270" s="66"/>
      <c r="V270" s="66"/>
      <c r="W270" s="66"/>
      <c r="X270" s="66"/>
      <c r="Y270" s="66"/>
      <c r="Z270" s="66"/>
      <c r="AA270" s="66"/>
      <c r="AB270" s="66"/>
      <c r="AC270" s="66"/>
      <c r="AD270" s="66"/>
      <c r="AE270" s="66"/>
    </row>
    <row r="271" spans="2:31" s="6" customFormat="1" ht="12.75" x14ac:dyDescent="0.2">
      <c r="B271" s="16" t="s">
        <v>743</v>
      </c>
      <c r="C271" s="16" t="s">
        <v>293</v>
      </c>
      <c r="D271" s="16" t="s">
        <v>406</v>
      </c>
      <c r="E271" s="16" t="s">
        <v>2</v>
      </c>
      <c r="F271" s="34">
        <v>52756</v>
      </c>
      <c r="G271" s="69">
        <v>5.569</v>
      </c>
      <c r="H271" s="69">
        <v>1.1499999999999999</v>
      </c>
      <c r="I271" s="69">
        <v>0.14899999999999999</v>
      </c>
      <c r="J271" s="69">
        <v>0</v>
      </c>
      <c r="K271" s="69">
        <v>0</v>
      </c>
      <c r="L271" s="69">
        <v>0</v>
      </c>
      <c r="M271" s="69">
        <v>0</v>
      </c>
      <c r="N271" s="69">
        <v>1.45</v>
      </c>
      <c r="O271" s="69">
        <v>0</v>
      </c>
      <c r="P271" s="69">
        <v>0</v>
      </c>
      <c r="Q271" s="69">
        <v>0</v>
      </c>
      <c r="R271" s="70">
        <v>0</v>
      </c>
      <c r="S271" s="69">
        <v>8.3179999999999996</v>
      </c>
      <c r="U271" s="66"/>
      <c r="V271" s="66"/>
      <c r="W271" s="66"/>
      <c r="X271" s="66"/>
      <c r="Y271" s="66"/>
      <c r="Z271" s="66"/>
      <c r="AA271" s="66"/>
      <c r="AB271" s="66"/>
      <c r="AC271" s="66"/>
      <c r="AD271" s="66"/>
      <c r="AE271" s="66"/>
    </row>
    <row r="272" spans="2:31" s="6" customFormat="1" ht="12.75" x14ac:dyDescent="0.2">
      <c r="B272" s="16" t="s">
        <v>744</v>
      </c>
      <c r="C272" s="16" t="s">
        <v>294</v>
      </c>
      <c r="D272" s="16" t="s">
        <v>7</v>
      </c>
      <c r="E272" s="16" t="s">
        <v>7</v>
      </c>
      <c r="F272" s="34">
        <v>55857</v>
      </c>
      <c r="G272" s="69">
        <v>9.5990000000000002</v>
      </c>
      <c r="H272" s="69">
        <v>546.654</v>
      </c>
      <c r="I272" s="69">
        <v>0.58299999999999996</v>
      </c>
      <c r="J272" s="69">
        <v>0.2</v>
      </c>
      <c r="K272" s="69">
        <v>0</v>
      </c>
      <c r="L272" s="69">
        <v>0</v>
      </c>
      <c r="M272" s="69">
        <v>0</v>
      </c>
      <c r="N272" s="69">
        <v>0.8</v>
      </c>
      <c r="O272" s="69">
        <v>0</v>
      </c>
      <c r="P272" s="69">
        <v>0</v>
      </c>
      <c r="Q272" s="69">
        <v>0</v>
      </c>
      <c r="R272" s="70">
        <v>0</v>
      </c>
      <c r="S272" s="69">
        <v>557.83600000000001</v>
      </c>
      <c r="U272" s="66"/>
      <c r="V272" s="66"/>
      <c r="W272" s="66"/>
      <c r="X272" s="66"/>
      <c r="Y272" s="66"/>
      <c r="Z272" s="66"/>
      <c r="AA272" s="66"/>
      <c r="AB272" s="66"/>
      <c r="AC272" s="66"/>
      <c r="AD272" s="66"/>
      <c r="AE272" s="66"/>
    </row>
    <row r="273" spans="2:31" s="6" customFormat="1" ht="12.75" x14ac:dyDescent="0.2">
      <c r="B273" s="16" t="s">
        <v>745</v>
      </c>
      <c r="C273" s="16" t="s">
        <v>295</v>
      </c>
      <c r="D273" s="16" t="s">
        <v>5</v>
      </c>
      <c r="E273" s="16" t="s">
        <v>2</v>
      </c>
      <c r="F273" s="34">
        <v>49408</v>
      </c>
      <c r="G273" s="69">
        <v>54.246000000000002</v>
      </c>
      <c r="H273" s="69">
        <v>1.8120000000000001</v>
      </c>
      <c r="I273" s="69">
        <v>1.4E-2</v>
      </c>
      <c r="J273" s="69">
        <v>4.0999999999999996</v>
      </c>
      <c r="K273" s="69">
        <v>0</v>
      </c>
      <c r="L273" s="69">
        <v>0</v>
      </c>
      <c r="M273" s="69">
        <v>0</v>
      </c>
      <c r="N273" s="69">
        <v>2.5649999999999999</v>
      </c>
      <c r="O273" s="69">
        <v>0</v>
      </c>
      <c r="P273" s="69">
        <v>0</v>
      </c>
      <c r="Q273" s="69">
        <v>0</v>
      </c>
      <c r="R273" s="70">
        <v>0</v>
      </c>
      <c r="S273" s="69">
        <v>62.735999999999997</v>
      </c>
      <c r="U273" s="66"/>
      <c r="V273" s="66"/>
      <c r="W273" s="66"/>
      <c r="X273" s="66"/>
      <c r="Y273" s="66"/>
      <c r="Z273" s="66"/>
      <c r="AA273" s="66"/>
      <c r="AB273" s="66"/>
      <c r="AC273" s="66"/>
      <c r="AD273" s="66"/>
      <c r="AE273" s="66"/>
    </row>
    <row r="274" spans="2:31" s="6" customFormat="1" ht="12.75" x14ac:dyDescent="0.2">
      <c r="B274" s="16" t="s">
        <v>746</v>
      </c>
      <c r="C274" s="16" t="s">
        <v>296</v>
      </c>
      <c r="D274" s="16" t="s">
        <v>12</v>
      </c>
      <c r="E274" s="16" t="s">
        <v>2</v>
      </c>
      <c r="F274" s="34">
        <v>121603</v>
      </c>
      <c r="G274" s="69">
        <v>4.6790000000000003</v>
      </c>
      <c r="H274" s="69">
        <v>13.061999999999999</v>
      </c>
      <c r="I274" s="69">
        <v>0</v>
      </c>
      <c r="J274" s="69">
        <v>0</v>
      </c>
      <c r="K274" s="69">
        <v>0</v>
      </c>
      <c r="L274" s="69">
        <v>0</v>
      </c>
      <c r="M274" s="69">
        <v>0.38</v>
      </c>
      <c r="N274" s="69">
        <v>0</v>
      </c>
      <c r="O274" s="69">
        <v>0</v>
      </c>
      <c r="P274" s="69">
        <v>0</v>
      </c>
      <c r="Q274" s="69">
        <v>0.2</v>
      </c>
      <c r="R274" s="70">
        <v>0</v>
      </c>
      <c r="S274" s="69">
        <v>18.321000000000002</v>
      </c>
      <c r="U274" s="66"/>
      <c r="V274" s="66"/>
      <c r="W274" s="66"/>
      <c r="X274" s="66"/>
      <c r="Y274" s="66"/>
      <c r="Z274" s="66"/>
      <c r="AA274" s="66"/>
      <c r="AB274" s="66"/>
      <c r="AC274" s="66"/>
      <c r="AD274" s="66"/>
      <c r="AE274" s="66"/>
    </row>
    <row r="275" spans="2:31" s="6" customFormat="1" ht="12.75" x14ac:dyDescent="0.2">
      <c r="B275" s="17" t="s">
        <v>747</v>
      </c>
      <c r="C275" s="17" t="s">
        <v>297</v>
      </c>
      <c r="D275" s="17" t="s">
        <v>406</v>
      </c>
      <c r="E275" s="16" t="s">
        <v>2</v>
      </c>
      <c r="F275" s="34">
        <v>35187</v>
      </c>
      <c r="G275" s="69">
        <v>10.662000000000001</v>
      </c>
      <c r="H275" s="69">
        <v>26.579000000000001</v>
      </c>
      <c r="I275" s="69">
        <v>0</v>
      </c>
      <c r="J275" s="69">
        <v>1.4970000000000001</v>
      </c>
      <c r="K275" s="69">
        <v>0</v>
      </c>
      <c r="L275" s="69">
        <v>0</v>
      </c>
      <c r="M275" s="69">
        <v>8.5000000000000006E-2</v>
      </c>
      <c r="N275" s="69">
        <v>2.13</v>
      </c>
      <c r="O275" s="69">
        <v>0</v>
      </c>
      <c r="P275" s="69">
        <v>0</v>
      </c>
      <c r="Q275" s="69">
        <v>1308</v>
      </c>
      <c r="R275" s="70">
        <v>4.2000000000000003E-2</v>
      </c>
      <c r="S275" s="69">
        <v>1348.9960000000001</v>
      </c>
      <c r="U275" s="66"/>
      <c r="V275" s="66"/>
      <c r="W275" s="66"/>
      <c r="X275" s="66"/>
      <c r="Y275" s="66"/>
      <c r="Z275" s="66"/>
      <c r="AA275" s="66"/>
      <c r="AB275" s="66"/>
      <c r="AC275" s="66"/>
      <c r="AD275" s="66"/>
      <c r="AE275" s="66"/>
    </row>
    <row r="276" spans="2:31" s="6" customFormat="1" ht="12.75" x14ac:dyDescent="0.2">
      <c r="B276" s="16" t="s">
        <v>748</v>
      </c>
      <c r="C276" s="16" t="s">
        <v>298</v>
      </c>
      <c r="D276" s="16" t="s">
        <v>11</v>
      </c>
      <c r="E276" s="16" t="s">
        <v>2</v>
      </c>
      <c r="F276" s="34">
        <v>47897.999999999993</v>
      </c>
      <c r="G276" s="69">
        <v>4.1980000000000004</v>
      </c>
      <c r="H276" s="69">
        <v>1.6E-2</v>
      </c>
      <c r="I276" s="69">
        <v>0</v>
      </c>
      <c r="J276" s="69">
        <v>0</v>
      </c>
      <c r="K276" s="69">
        <v>0</v>
      </c>
      <c r="L276" s="69">
        <v>0</v>
      </c>
      <c r="M276" s="69">
        <v>0</v>
      </c>
      <c r="N276" s="69">
        <v>3.45</v>
      </c>
      <c r="O276" s="69">
        <v>0</v>
      </c>
      <c r="P276" s="69">
        <v>0</v>
      </c>
      <c r="Q276" s="69">
        <v>0</v>
      </c>
      <c r="R276" s="70">
        <v>0</v>
      </c>
      <c r="S276" s="69">
        <v>7.6639999999999997</v>
      </c>
      <c r="U276" s="66"/>
      <c r="V276" s="66"/>
      <c r="W276" s="66"/>
      <c r="X276" s="66"/>
      <c r="Y276" s="66"/>
      <c r="Z276" s="66"/>
      <c r="AA276" s="66"/>
      <c r="AB276" s="66"/>
      <c r="AC276" s="66"/>
      <c r="AD276" s="66"/>
      <c r="AE276" s="66"/>
    </row>
    <row r="277" spans="2:31" s="6" customFormat="1" ht="12.75" x14ac:dyDescent="0.2">
      <c r="B277" s="16" t="s">
        <v>749</v>
      </c>
      <c r="C277" s="16" t="s">
        <v>299</v>
      </c>
      <c r="D277" s="16" t="s">
        <v>406</v>
      </c>
      <c r="E277" s="16" t="s">
        <v>2</v>
      </c>
      <c r="F277" s="34">
        <v>235880</v>
      </c>
      <c r="G277" s="69">
        <v>13.590999999999999</v>
      </c>
      <c r="H277" s="69">
        <v>5.5E-2</v>
      </c>
      <c r="I277" s="69">
        <v>0.61499999999999999</v>
      </c>
      <c r="J277" s="69">
        <v>0</v>
      </c>
      <c r="K277" s="69">
        <v>0</v>
      </c>
      <c r="L277" s="69">
        <v>0</v>
      </c>
      <c r="M277" s="69">
        <v>1.944</v>
      </c>
      <c r="N277" s="69">
        <v>4.8769999999999998</v>
      </c>
      <c r="O277" s="69">
        <v>20.5</v>
      </c>
      <c r="P277" s="69">
        <v>0</v>
      </c>
      <c r="Q277" s="69">
        <v>34.289000000000001</v>
      </c>
      <c r="R277" s="70">
        <v>0</v>
      </c>
      <c r="S277" s="69">
        <v>75.87</v>
      </c>
      <c r="U277" s="66"/>
      <c r="V277" s="66"/>
      <c r="W277" s="66"/>
      <c r="X277" s="66"/>
      <c r="Y277" s="66"/>
      <c r="Z277" s="66"/>
      <c r="AA277" s="66"/>
      <c r="AB277" s="66"/>
      <c r="AC277" s="66"/>
      <c r="AD277" s="66"/>
      <c r="AE277" s="66"/>
    </row>
    <row r="278" spans="2:31" s="6" customFormat="1" ht="12.75" x14ac:dyDescent="0.2">
      <c r="B278" s="16" t="s">
        <v>750</v>
      </c>
      <c r="C278" s="16" t="s">
        <v>300</v>
      </c>
      <c r="D278" s="16" t="s">
        <v>11</v>
      </c>
      <c r="E278" s="16" t="s">
        <v>2</v>
      </c>
      <c r="F278" s="34">
        <v>46519.000000000007</v>
      </c>
      <c r="G278" s="69">
        <v>24.896000000000001</v>
      </c>
      <c r="H278" s="69">
        <v>59.851999999999997</v>
      </c>
      <c r="I278" s="69">
        <v>0</v>
      </c>
      <c r="J278" s="69">
        <v>0</v>
      </c>
      <c r="K278" s="69">
        <v>0</v>
      </c>
      <c r="L278" s="69">
        <v>0</v>
      </c>
      <c r="M278" s="69">
        <v>0</v>
      </c>
      <c r="N278" s="69">
        <v>0</v>
      </c>
      <c r="O278" s="69">
        <v>0</v>
      </c>
      <c r="P278" s="69">
        <v>0</v>
      </c>
      <c r="Q278" s="69">
        <v>0</v>
      </c>
      <c r="R278" s="70">
        <v>0</v>
      </c>
      <c r="S278" s="69">
        <v>84.747</v>
      </c>
      <c r="U278" s="66"/>
      <c r="V278" s="66"/>
      <c r="W278" s="66"/>
      <c r="X278" s="66"/>
      <c r="Y278" s="66"/>
      <c r="Z278" s="66"/>
      <c r="AA278" s="66"/>
      <c r="AB278" s="66"/>
      <c r="AC278" s="66"/>
      <c r="AD278" s="66"/>
      <c r="AE278" s="66"/>
    </row>
    <row r="279" spans="2:31" s="6" customFormat="1" ht="12.75" x14ac:dyDescent="0.2">
      <c r="B279" s="16" t="s">
        <v>751</v>
      </c>
      <c r="C279" s="16" t="s">
        <v>301</v>
      </c>
      <c r="D279" s="16" t="s">
        <v>7</v>
      </c>
      <c r="E279" s="16" t="s">
        <v>7</v>
      </c>
      <c r="F279" s="34">
        <v>10582</v>
      </c>
      <c r="G279" s="69">
        <v>0.16700000000000001</v>
      </c>
      <c r="H279" s="69">
        <v>5.6959999999999997</v>
      </c>
      <c r="I279" s="69">
        <v>1.9E-2</v>
      </c>
      <c r="J279" s="69">
        <v>0</v>
      </c>
      <c r="K279" s="69">
        <v>0</v>
      </c>
      <c r="L279" s="69">
        <v>0</v>
      </c>
      <c r="M279" s="69">
        <v>0</v>
      </c>
      <c r="N279" s="69">
        <v>0</v>
      </c>
      <c r="O279" s="69">
        <v>0</v>
      </c>
      <c r="P279" s="69">
        <v>0</v>
      </c>
      <c r="Q279" s="69">
        <v>0</v>
      </c>
      <c r="R279" s="70">
        <v>0</v>
      </c>
      <c r="S279" s="69">
        <v>5.8819999999999997</v>
      </c>
      <c r="U279" s="66"/>
      <c r="V279" s="66"/>
      <c r="W279" s="66"/>
      <c r="X279" s="66"/>
      <c r="Y279" s="66"/>
      <c r="Z279" s="66"/>
      <c r="AA279" s="66"/>
      <c r="AB279" s="66"/>
      <c r="AC279" s="66"/>
      <c r="AD279" s="66"/>
      <c r="AE279" s="66"/>
    </row>
    <row r="280" spans="2:31" s="6" customFormat="1" ht="12.75" x14ac:dyDescent="0.2">
      <c r="B280" s="16" t="s">
        <v>752</v>
      </c>
      <c r="C280" s="16" t="s">
        <v>302</v>
      </c>
      <c r="D280" s="16" t="s">
        <v>13</v>
      </c>
      <c r="E280" s="16" t="s">
        <v>2</v>
      </c>
      <c r="F280" s="34">
        <v>131290</v>
      </c>
      <c r="G280" s="69">
        <v>48.027999999999999</v>
      </c>
      <c r="H280" s="69">
        <v>1.516</v>
      </c>
      <c r="I280" s="69">
        <v>0.5</v>
      </c>
      <c r="J280" s="69">
        <v>9.5510000000000002</v>
      </c>
      <c r="K280" s="69">
        <v>0</v>
      </c>
      <c r="L280" s="69">
        <v>0</v>
      </c>
      <c r="M280" s="69">
        <v>0.76800000000000002</v>
      </c>
      <c r="N280" s="69">
        <v>2.3540000000000001</v>
      </c>
      <c r="O280" s="69">
        <v>0</v>
      </c>
      <c r="P280" s="69">
        <v>0</v>
      </c>
      <c r="Q280" s="69">
        <v>360.017</v>
      </c>
      <c r="R280" s="70">
        <v>0</v>
      </c>
      <c r="S280" s="69">
        <v>422.73399999999998</v>
      </c>
      <c r="U280" s="66"/>
      <c r="V280" s="66"/>
      <c r="W280" s="66"/>
      <c r="X280" s="66"/>
      <c r="Y280" s="66"/>
      <c r="Z280" s="66"/>
      <c r="AA280" s="66"/>
      <c r="AB280" s="66"/>
      <c r="AC280" s="66"/>
      <c r="AD280" s="66"/>
      <c r="AE280" s="66"/>
    </row>
    <row r="281" spans="2:31" s="6" customFormat="1" ht="12.75" x14ac:dyDescent="0.2">
      <c r="B281" s="16" t="s">
        <v>753</v>
      </c>
      <c r="C281" s="16" t="s">
        <v>303</v>
      </c>
      <c r="D281" s="16" t="s">
        <v>11</v>
      </c>
      <c r="E281" s="16" t="s">
        <v>2</v>
      </c>
      <c r="F281" s="34">
        <v>50396</v>
      </c>
      <c r="G281" s="69">
        <v>2.3420000000000001</v>
      </c>
      <c r="H281" s="69">
        <v>0</v>
      </c>
      <c r="I281" s="69">
        <v>0.31</v>
      </c>
      <c r="J281" s="69">
        <v>0</v>
      </c>
      <c r="K281" s="69">
        <v>0</v>
      </c>
      <c r="L281" s="69">
        <v>0</v>
      </c>
      <c r="M281" s="69">
        <v>0.68</v>
      </c>
      <c r="N281" s="69">
        <v>2.7829999999999999</v>
      </c>
      <c r="O281" s="69">
        <v>53.1</v>
      </c>
      <c r="P281" s="69">
        <v>0</v>
      </c>
      <c r="Q281" s="69">
        <v>47</v>
      </c>
      <c r="R281" s="70">
        <v>0</v>
      </c>
      <c r="S281" s="69">
        <v>106.215</v>
      </c>
      <c r="U281" s="66"/>
      <c r="V281" s="66"/>
      <c r="W281" s="66"/>
      <c r="X281" s="66"/>
      <c r="Y281" s="66"/>
      <c r="Z281" s="66"/>
      <c r="AA281" s="66"/>
      <c r="AB281" s="66"/>
      <c r="AC281" s="66"/>
      <c r="AD281" s="66"/>
      <c r="AE281" s="66"/>
    </row>
    <row r="282" spans="2:31" s="6" customFormat="1" ht="12.75" x14ac:dyDescent="0.2">
      <c r="B282" s="16" t="s">
        <v>754</v>
      </c>
      <c r="C282" s="16" t="s">
        <v>304</v>
      </c>
      <c r="D282" s="16" t="s">
        <v>13</v>
      </c>
      <c r="E282" s="16" t="s">
        <v>2</v>
      </c>
      <c r="F282" s="34">
        <v>87949</v>
      </c>
      <c r="G282" s="69">
        <v>5.077</v>
      </c>
      <c r="H282" s="69">
        <v>0</v>
      </c>
      <c r="I282" s="69">
        <v>0</v>
      </c>
      <c r="J282" s="69">
        <v>0</v>
      </c>
      <c r="K282" s="69">
        <v>0</v>
      </c>
      <c r="L282" s="69">
        <v>0</v>
      </c>
      <c r="M282" s="69">
        <v>0.24</v>
      </c>
      <c r="N282" s="69">
        <v>0</v>
      </c>
      <c r="O282" s="69">
        <v>0</v>
      </c>
      <c r="P282" s="69">
        <v>0</v>
      </c>
      <c r="Q282" s="69">
        <v>0</v>
      </c>
      <c r="R282" s="70">
        <v>0</v>
      </c>
      <c r="S282" s="69">
        <v>5.3170000000000002</v>
      </c>
      <c r="U282" s="66"/>
      <c r="V282" s="66"/>
      <c r="W282" s="66"/>
      <c r="X282" s="66"/>
      <c r="Y282" s="66"/>
      <c r="Z282" s="66"/>
      <c r="AA282" s="66"/>
      <c r="AB282" s="66"/>
      <c r="AC282" s="66"/>
      <c r="AD282" s="66"/>
      <c r="AE282" s="66"/>
    </row>
    <row r="283" spans="2:31" s="6" customFormat="1" ht="12.75" x14ac:dyDescent="0.2">
      <c r="B283" s="16" t="s">
        <v>755</v>
      </c>
      <c r="C283" s="16" t="s">
        <v>305</v>
      </c>
      <c r="D283" s="16" t="s">
        <v>7</v>
      </c>
      <c r="E283" s="16" t="s">
        <v>7</v>
      </c>
      <c r="F283" s="34">
        <v>53909</v>
      </c>
      <c r="G283" s="69">
        <v>3.4780000000000002</v>
      </c>
      <c r="H283" s="69">
        <v>297.20400000000001</v>
      </c>
      <c r="I283" s="69">
        <v>0.80100000000000005</v>
      </c>
      <c r="J283" s="69">
        <v>7.3570000000000002</v>
      </c>
      <c r="K283" s="69">
        <v>0</v>
      </c>
      <c r="L283" s="69">
        <v>0</v>
      </c>
      <c r="M283" s="69">
        <v>0</v>
      </c>
      <c r="N283" s="69">
        <v>0.625</v>
      </c>
      <c r="O283" s="69">
        <v>0</v>
      </c>
      <c r="P283" s="69">
        <v>0</v>
      </c>
      <c r="Q283" s="69">
        <v>7.1559999999999997</v>
      </c>
      <c r="R283" s="70">
        <v>0</v>
      </c>
      <c r="S283" s="69">
        <v>316.62099999999998</v>
      </c>
      <c r="U283" s="66"/>
      <c r="V283" s="66"/>
      <c r="W283" s="66"/>
      <c r="X283" s="66"/>
      <c r="Y283" s="66"/>
      <c r="Z283" s="66"/>
      <c r="AA283" s="66"/>
      <c r="AB283" s="66"/>
      <c r="AC283" s="66"/>
      <c r="AD283" s="66"/>
      <c r="AE283" s="66"/>
    </row>
    <row r="284" spans="2:31" s="6" customFormat="1" ht="12.75" x14ac:dyDescent="0.2">
      <c r="B284" s="16" t="s">
        <v>756</v>
      </c>
      <c r="C284" s="16" t="s">
        <v>306</v>
      </c>
      <c r="D284" s="16" t="s">
        <v>11</v>
      </c>
      <c r="E284" s="16" t="s">
        <v>2</v>
      </c>
      <c r="F284" s="34">
        <v>27464</v>
      </c>
      <c r="G284" s="69">
        <v>2.2549999999999999</v>
      </c>
      <c r="H284" s="69">
        <v>0</v>
      </c>
      <c r="I284" s="69">
        <v>0</v>
      </c>
      <c r="J284" s="69">
        <v>0</v>
      </c>
      <c r="K284" s="69">
        <v>0</v>
      </c>
      <c r="L284" s="69">
        <v>0</v>
      </c>
      <c r="M284" s="69">
        <v>0</v>
      </c>
      <c r="N284" s="69">
        <v>15.212</v>
      </c>
      <c r="O284" s="69">
        <v>0</v>
      </c>
      <c r="P284" s="69">
        <v>0</v>
      </c>
      <c r="Q284" s="69">
        <v>0</v>
      </c>
      <c r="R284" s="70">
        <v>0</v>
      </c>
      <c r="S284" s="69">
        <v>17.466999999999999</v>
      </c>
      <c r="U284" s="66"/>
      <c r="V284" s="66"/>
      <c r="W284" s="66"/>
      <c r="X284" s="66"/>
      <c r="Y284" s="66"/>
      <c r="Z284" s="66"/>
      <c r="AA284" s="66"/>
      <c r="AB284" s="66"/>
      <c r="AC284" s="66"/>
      <c r="AD284" s="66"/>
      <c r="AE284" s="66"/>
    </row>
    <row r="285" spans="2:31" s="6" customFormat="1" ht="12.75" x14ac:dyDescent="0.2">
      <c r="B285" s="16" t="s">
        <v>757</v>
      </c>
      <c r="C285" s="16" t="s">
        <v>307</v>
      </c>
      <c r="D285" s="16" t="s">
        <v>26</v>
      </c>
      <c r="E285" s="16" t="s">
        <v>2</v>
      </c>
      <c r="F285" s="34">
        <v>60330</v>
      </c>
      <c r="G285" s="69">
        <v>89.956999999999994</v>
      </c>
      <c r="H285" s="69">
        <v>26.486999999999998</v>
      </c>
      <c r="I285" s="69">
        <v>0</v>
      </c>
      <c r="J285" s="69">
        <v>0.249</v>
      </c>
      <c r="K285" s="69">
        <v>0</v>
      </c>
      <c r="L285" s="69">
        <v>0</v>
      </c>
      <c r="M285" s="69">
        <v>0</v>
      </c>
      <c r="N285" s="69">
        <v>6.0529999999999999</v>
      </c>
      <c r="O285" s="69">
        <v>0</v>
      </c>
      <c r="P285" s="69">
        <v>0</v>
      </c>
      <c r="Q285" s="69">
        <v>0</v>
      </c>
      <c r="R285" s="70">
        <v>0</v>
      </c>
      <c r="S285" s="69">
        <v>122.746</v>
      </c>
      <c r="U285" s="66"/>
      <c r="V285" s="66"/>
      <c r="W285" s="66"/>
      <c r="X285" s="66"/>
      <c r="Y285" s="66"/>
      <c r="Z285" s="66"/>
      <c r="AA285" s="66"/>
      <c r="AB285" s="66"/>
      <c r="AC285" s="66"/>
      <c r="AD285" s="66"/>
      <c r="AE285" s="66"/>
    </row>
    <row r="286" spans="2:31" s="6" customFormat="1" ht="12.75" x14ac:dyDescent="0.2">
      <c r="B286" s="16" t="s">
        <v>758</v>
      </c>
      <c r="C286" s="16" t="s">
        <v>308</v>
      </c>
      <c r="D286" s="16" t="s">
        <v>15</v>
      </c>
      <c r="E286" s="16" t="s">
        <v>2</v>
      </c>
      <c r="F286" s="34">
        <v>38835</v>
      </c>
      <c r="G286" s="69">
        <v>9.6039999999999992</v>
      </c>
      <c r="H286" s="69">
        <v>0.156</v>
      </c>
      <c r="I286" s="69">
        <v>0</v>
      </c>
      <c r="J286" s="69">
        <v>0</v>
      </c>
      <c r="K286" s="69">
        <v>0</v>
      </c>
      <c r="L286" s="69">
        <v>0</v>
      </c>
      <c r="M286" s="69">
        <v>0</v>
      </c>
      <c r="N286" s="69">
        <v>0.98199999999999998</v>
      </c>
      <c r="O286" s="69">
        <v>0</v>
      </c>
      <c r="P286" s="69">
        <v>0</v>
      </c>
      <c r="Q286" s="69">
        <v>0</v>
      </c>
      <c r="R286" s="70">
        <v>0</v>
      </c>
      <c r="S286" s="69">
        <v>10.742000000000001</v>
      </c>
      <c r="U286" s="66"/>
      <c r="V286" s="66"/>
      <c r="W286" s="66"/>
      <c r="X286" s="66"/>
      <c r="Y286" s="66"/>
      <c r="Z286" s="66"/>
      <c r="AA286" s="66"/>
      <c r="AB286" s="66"/>
      <c r="AC286" s="66"/>
      <c r="AD286" s="66"/>
      <c r="AE286" s="66"/>
    </row>
    <row r="287" spans="2:31" s="6" customFormat="1" ht="12.75" x14ac:dyDescent="0.2">
      <c r="B287" s="16" t="s">
        <v>759</v>
      </c>
      <c r="C287" s="16" t="s">
        <v>309</v>
      </c>
      <c r="D287" s="16" t="s">
        <v>5</v>
      </c>
      <c r="E287" s="16" t="s">
        <v>2</v>
      </c>
      <c r="F287" s="34">
        <v>108280.99999999999</v>
      </c>
      <c r="G287" s="69">
        <v>52.46</v>
      </c>
      <c r="H287" s="69">
        <v>1.002</v>
      </c>
      <c r="I287" s="69">
        <v>1E-3</v>
      </c>
      <c r="J287" s="69">
        <v>0.499</v>
      </c>
      <c r="K287" s="69">
        <v>0</v>
      </c>
      <c r="L287" s="69">
        <v>0</v>
      </c>
      <c r="M287" s="69">
        <v>0</v>
      </c>
      <c r="N287" s="69">
        <v>6.7590000000000003</v>
      </c>
      <c r="O287" s="69">
        <v>0</v>
      </c>
      <c r="P287" s="69">
        <v>0</v>
      </c>
      <c r="Q287" s="69">
        <v>0.99</v>
      </c>
      <c r="R287" s="70">
        <v>0</v>
      </c>
      <c r="S287" s="69">
        <v>61.71</v>
      </c>
      <c r="U287" s="66"/>
      <c r="V287" s="66"/>
      <c r="W287" s="66"/>
      <c r="X287" s="66"/>
      <c r="Y287" s="66"/>
      <c r="Z287" s="66"/>
      <c r="AA287" s="66"/>
      <c r="AB287" s="66"/>
      <c r="AC287" s="66"/>
      <c r="AD287" s="66"/>
      <c r="AE287" s="66"/>
    </row>
    <row r="288" spans="2:31" s="6" customFormat="1" ht="12.75" x14ac:dyDescent="0.2">
      <c r="B288" s="16" t="s">
        <v>760</v>
      </c>
      <c r="C288" s="16" t="s">
        <v>310</v>
      </c>
      <c r="D288" s="16" t="s">
        <v>5</v>
      </c>
      <c r="E288" s="16" t="s">
        <v>2</v>
      </c>
      <c r="F288" s="34">
        <v>42377</v>
      </c>
      <c r="G288" s="69">
        <v>46.305</v>
      </c>
      <c r="H288" s="69">
        <v>0.64</v>
      </c>
      <c r="I288" s="69">
        <v>0.93400000000000005</v>
      </c>
      <c r="J288" s="69">
        <v>0.5</v>
      </c>
      <c r="K288" s="69">
        <v>0</v>
      </c>
      <c r="L288" s="69">
        <v>0</v>
      </c>
      <c r="M288" s="69">
        <v>0.16500000000000001</v>
      </c>
      <c r="N288" s="69">
        <v>0</v>
      </c>
      <c r="O288" s="69">
        <v>0</v>
      </c>
      <c r="P288" s="69">
        <v>0</v>
      </c>
      <c r="Q288" s="69">
        <v>0</v>
      </c>
      <c r="R288" s="70">
        <v>0</v>
      </c>
      <c r="S288" s="69">
        <v>48.543999999999997</v>
      </c>
      <c r="U288" s="66"/>
      <c r="V288" s="66"/>
      <c r="W288" s="66"/>
      <c r="X288" s="66"/>
      <c r="Y288" s="66"/>
      <c r="Z288" s="66"/>
      <c r="AA288" s="66"/>
      <c r="AB288" s="66"/>
      <c r="AC288" s="66"/>
      <c r="AD288" s="66"/>
      <c r="AE288" s="66"/>
    </row>
    <row r="289" spans="2:31" s="6" customFormat="1" ht="12.75" x14ac:dyDescent="0.2">
      <c r="B289" s="16" t="s">
        <v>761</v>
      </c>
      <c r="C289" s="16" t="s">
        <v>311</v>
      </c>
      <c r="D289" s="16" t="s">
        <v>15</v>
      </c>
      <c r="E289" s="16" t="s">
        <v>2</v>
      </c>
      <c r="F289" s="34">
        <v>37768</v>
      </c>
      <c r="G289" s="69">
        <v>11.817</v>
      </c>
      <c r="H289" s="69">
        <v>43.374000000000002</v>
      </c>
      <c r="I289" s="69">
        <v>0</v>
      </c>
      <c r="J289" s="69">
        <v>0</v>
      </c>
      <c r="K289" s="69">
        <v>270</v>
      </c>
      <c r="L289" s="69">
        <v>0</v>
      </c>
      <c r="M289" s="69">
        <v>0</v>
      </c>
      <c r="N289" s="69">
        <v>0</v>
      </c>
      <c r="O289" s="69">
        <v>0</v>
      </c>
      <c r="P289" s="69">
        <v>0</v>
      </c>
      <c r="Q289" s="69">
        <v>0</v>
      </c>
      <c r="R289" s="70">
        <v>0</v>
      </c>
      <c r="S289" s="69">
        <v>325.19200000000001</v>
      </c>
      <c r="U289" s="66"/>
      <c r="V289" s="66"/>
      <c r="W289" s="66"/>
      <c r="X289" s="66"/>
      <c r="Y289" s="66"/>
      <c r="Z289" s="66"/>
      <c r="AA289" s="66"/>
      <c r="AB289" s="66"/>
      <c r="AC289" s="66"/>
      <c r="AD289" s="66"/>
      <c r="AE289" s="66"/>
    </row>
    <row r="290" spans="2:31" s="6" customFormat="1" ht="12.75" x14ac:dyDescent="0.2">
      <c r="B290" s="16" t="s">
        <v>762</v>
      </c>
      <c r="C290" s="16" t="s">
        <v>312</v>
      </c>
      <c r="D290" s="16" t="s">
        <v>15</v>
      </c>
      <c r="E290" s="16" t="s">
        <v>2</v>
      </c>
      <c r="F290" s="34">
        <v>58451.000000000007</v>
      </c>
      <c r="G290" s="69">
        <v>34.441000000000003</v>
      </c>
      <c r="H290" s="69">
        <v>0.64800000000000002</v>
      </c>
      <c r="I290" s="69">
        <v>0</v>
      </c>
      <c r="J290" s="69">
        <v>1.6539999999999999</v>
      </c>
      <c r="K290" s="69">
        <v>0</v>
      </c>
      <c r="L290" s="69">
        <v>0</v>
      </c>
      <c r="M290" s="69">
        <v>0</v>
      </c>
      <c r="N290" s="69">
        <v>2.0059999999999998</v>
      </c>
      <c r="O290" s="69">
        <v>0</v>
      </c>
      <c r="P290" s="69">
        <v>0</v>
      </c>
      <c r="Q290" s="69">
        <v>3.33</v>
      </c>
      <c r="R290" s="70">
        <v>0</v>
      </c>
      <c r="S290" s="69">
        <v>42.079000000000001</v>
      </c>
      <c r="U290" s="66"/>
      <c r="V290" s="66"/>
      <c r="W290" s="66"/>
      <c r="X290" s="66"/>
      <c r="Y290" s="66"/>
      <c r="Z290" s="66"/>
      <c r="AA290" s="66"/>
      <c r="AB290" s="66"/>
      <c r="AC290" s="66"/>
      <c r="AD290" s="66"/>
      <c r="AE290" s="66"/>
    </row>
    <row r="291" spans="2:31" s="6" customFormat="1" ht="12.75" x14ac:dyDescent="0.2">
      <c r="B291" s="16" t="s">
        <v>763</v>
      </c>
      <c r="C291" s="16" t="s">
        <v>313</v>
      </c>
      <c r="D291" s="16" t="s">
        <v>12</v>
      </c>
      <c r="E291" s="16" t="s">
        <v>2</v>
      </c>
      <c r="F291" s="34">
        <v>51883</v>
      </c>
      <c r="G291" s="69">
        <v>4.8600000000000003</v>
      </c>
      <c r="H291" s="69">
        <v>26.289000000000001</v>
      </c>
      <c r="I291" s="69">
        <v>2.1659999999999999</v>
      </c>
      <c r="J291" s="69">
        <v>0</v>
      </c>
      <c r="K291" s="69">
        <v>0</v>
      </c>
      <c r="L291" s="69">
        <v>0</v>
      </c>
      <c r="M291" s="69">
        <v>0</v>
      </c>
      <c r="N291" s="69">
        <v>0</v>
      </c>
      <c r="O291" s="69">
        <v>0</v>
      </c>
      <c r="P291" s="69">
        <v>0</v>
      </c>
      <c r="Q291" s="69">
        <v>0</v>
      </c>
      <c r="R291" s="70">
        <v>0</v>
      </c>
      <c r="S291" s="69">
        <v>33.314</v>
      </c>
      <c r="U291" s="66"/>
      <c r="V291" s="66"/>
      <c r="W291" s="66"/>
      <c r="X291" s="66"/>
      <c r="Y291" s="66"/>
      <c r="Z291" s="66"/>
      <c r="AA291" s="66"/>
      <c r="AB291" s="66"/>
      <c r="AC291" s="66"/>
      <c r="AD291" s="66"/>
      <c r="AE291" s="66"/>
    </row>
    <row r="292" spans="2:31" s="6" customFormat="1" ht="12.75" x14ac:dyDescent="0.2">
      <c r="B292" s="16" t="s">
        <v>764</v>
      </c>
      <c r="C292" s="16" t="s">
        <v>314</v>
      </c>
      <c r="D292" s="16" t="s">
        <v>7</v>
      </c>
      <c r="E292" s="16" t="s">
        <v>7</v>
      </c>
      <c r="F292" s="34">
        <v>143156</v>
      </c>
      <c r="G292" s="69">
        <v>8.5779999999999994</v>
      </c>
      <c r="H292" s="69">
        <v>659.20600000000002</v>
      </c>
      <c r="I292" s="69">
        <v>18.847999999999999</v>
      </c>
      <c r="J292" s="69">
        <v>0</v>
      </c>
      <c r="K292" s="69">
        <v>0</v>
      </c>
      <c r="L292" s="69">
        <v>0</v>
      </c>
      <c r="M292" s="69">
        <v>0</v>
      </c>
      <c r="N292" s="69">
        <v>10.587</v>
      </c>
      <c r="O292" s="69">
        <v>0</v>
      </c>
      <c r="P292" s="69">
        <v>0</v>
      </c>
      <c r="Q292" s="69">
        <v>0</v>
      </c>
      <c r="R292" s="70">
        <v>0</v>
      </c>
      <c r="S292" s="69">
        <v>697.21799999999996</v>
      </c>
      <c r="U292" s="66"/>
      <c r="V292" s="66"/>
      <c r="W292" s="66"/>
      <c r="X292" s="66"/>
      <c r="Y292" s="66"/>
      <c r="Z292" s="66"/>
      <c r="AA292" s="66"/>
      <c r="AB292" s="66"/>
      <c r="AC292" s="66"/>
      <c r="AD292" s="66"/>
      <c r="AE292" s="66"/>
    </row>
    <row r="293" spans="2:31" s="6" customFormat="1" ht="12.75" x14ac:dyDescent="0.2">
      <c r="B293" s="16" t="s">
        <v>765</v>
      </c>
      <c r="C293" s="16" t="s">
        <v>315</v>
      </c>
      <c r="D293" s="16" t="s">
        <v>26</v>
      </c>
      <c r="E293" s="16" t="s">
        <v>2</v>
      </c>
      <c r="F293" s="34">
        <v>53381.999999999993</v>
      </c>
      <c r="G293" s="69">
        <v>13.914999999999999</v>
      </c>
      <c r="H293" s="69">
        <v>0.38900000000000001</v>
      </c>
      <c r="I293" s="69">
        <v>1.4999999999999999E-2</v>
      </c>
      <c r="J293" s="69">
        <v>0.998</v>
      </c>
      <c r="K293" s="69">
        <v>0</v>
      </c>
      <c r="L293" s="69">
        <v>0</v>
      </c>
      <c r="M293" s="69">
        <v>2.75</v>
      </c>
      <c r="N293" s="69">
        <v>5.09</v>
      </c>
      <c r="O293" s="69">
        <v>0</v>
      </c>
      <c r="P293" s="69">
        <v>0</v>
      </c>
      <c r="Q293" s="69">
        <v>0</v>
      </c>
      <c r="R293" s="70">
        <v>0</v>
      </c>
      <c r="S293" s="69">
        <v>23.157</v>
      </c>
      <c r="U293" s="66"/>
      <c r="V293" s="66"/>
      <c r="W293" s="66"/>
      <c r="X293" s="66"/>
      <c r="Y293" s="66"/>
      <c r="Z293" s="66"/>
      <c r="AA293" s="66"/>
      <c r="AB293" s="66"/>
      <c r="AC293" s="66"/>
      <c r="AD293" s="66"/>
      <c r="AE293" s="66"/>
    </row>
    <row r="294" spans="2:31" s="6" customFormat="1" ht="12.75" x14ac:dyDescent="0.2">
      <c r="B294" s="16" t="s">
        <v>766</v>
      </c>
      <c r="C294" s="16" t="s">
        <v>316</v>
      </c>
      <c r="D294" s="16" t="s">
        <v>15</v>
      </c>
      <c r="E294" s="16" t="s">
        <v>2</v>
      </c>
      <c r="F294" s="34">
        <v>35728</v>
      </c>
      <c r="G294" s="69">
        <v>20.934999999999999</v>
      </c>
      <c r="H294" s="69">
        <v>7.39</v>
      </c>
      <c r="I294" s="69">
        <v>0</v>
      </c>
      <c r="J294" s="69">
        <v>0.623</v>
      </c>
      <c r="K294" s="69">
        <v>0</v>
      </c>
      <c r="L294" s="69">
        <v>0</v>
      </c>
      <c r="M294" s="69">
        <v>0</v>
      </c>
      <c r="N294" s="69">
        <v>0.46300000000000002</v>
      </c>
      <c r="O294" s="69">
        <v>0</v>
      </c>
      <c r="P294" s="69">
        <v>0</v>
      </c>
      <c r="Q294" s="69">
        <v>0</v>
      </c>
      <c r="R294" s="70">
        <v>0</v>
      </c>
      <c r="S294" s="69">
        <v>29.411000000000001</v>
      </c>
      <c r="U294" s="66"/>
      <c r="V294" s="66"/>
      <c r="W294" s="66"/>
      <c r="X294" s="66"/>
      <c r="Y294" s="66"/>
      <c r="Z294" s="66"/>
      <c r="AA294" s="66"/>
      <c r="AB294" s="66"/>
      <c r="AC294" s="66"/>
      <c r="AD294" s="66"/>
      <c r="AE294" s="66"/>
    </row>
    <row r="295" spans="2:31" s="6" customFormat="1" ht="12.75" x14ac:dyDescent="0.2">
      <c r="B295" s="16" t="s">
        <v>767</v>
      </c>
      <c r="C295" s="16" t="s">
        <v>317</v>
      </c>
      <c r="D295" s="16" t="s">
        <v>11</v>
      </c>
      <c r="E295" s="16" t="s">
        <v>2</v>
      </c>
      <c r="F295" s="34">
        <v>56245</v>
      </c>
      <c r="G295" s="69">
        <v>9.2279999999999998</v>
      </c>
      <c r="H295" s="69">
        <v>0</v>
      </c>
      <c r="I295" s="69">
        <v>0.13200000000000001</v>
      </c>
      <c r="J295" s="69">
        <v>2.738</v>
      </c>
      <c r="K295" s="69">
        <v>0</v>
      </c>
      <c r="L295" s="69">
        <v>0</v>
      </c>
      <c r="M295" s="69">
        <v>2.3679999999999999</v>
      </c>
      <c r="N295" s="69">
        <v>0</v>
      </c>
      <c r="O295" s="69">
        <v>0</v>
      </c>
      <c r="P295" s="69">
        <v>0</v>
      </c>
      <c r="Q295" s="69">
        <v>0</v>
      </c>
      <c r="R295" s="70">
        <v>0</v>
      </c>
      <c r="S295" s="69">
        <v>14.465999999999999</v>
      </c>
      <c r="U295" s="66"/>
      <c r="V295" s="66"/>
      <c r="W295" s="66"/>
      <c r="X295" s="66"/>
      <c r="Y295" s="66"/>
      <c r="Z295" s="66"/>
      <c r="AA295" s="66"/>
      <c r="AB295" s="66"/>
      <c r="AC295" s="66"/>
      <c r="AD295" s="66"/>
      <c r="AE295" s="66"/>
    </row>
    <row r="296" spans="2:31" s="6" customFormat="1" ht="12.75" x14ac:dyDescent="0.2">
      <c r="B296" s="16" t="s">
        <v>768</v>
      </c>
      <c r="C296" s="16" t="s">
        <v>318</v>
      </c>
      <c r="D296" s="16" t="s">
        <v>12</v>
      </c>
      <c r="E296" s="16" t="s">
        <v>2</v>
      </c>
      <c r="F296" s="34">
        <v>47298</v>
      </c>
      <c r="G296" s="69">
        <v>4.4539999999999997</v>
      </c>
      <c r="H296" s="69">
        <v>2.3879999999999999</v>
      </c>
      <c r="I296" s="69">
        <v>0.4</v>
      </c>
      <c r="J296" s="69">
        <v>1.97</v>
      </c>
      <c r="K296" s="69">
        <v>0</v>
      </c>
      <c r="L296" s="69">
        <v>0</v>
      </c>
      <c r="M296" s="69">
        <v>1.236</v>
      </c>
      <c r="N296" s="69">
        <v>0</v>
      </c>
      <c r="O296" s="69">
        <v>0</v>
      </c>
      <c r="P296" s="69">
        <v>0</v>
      </c>
      <c r="Q296" s="69">
        <v>0</v>
      </c>
      <c r="R296" s="70">
        <v>0</v>
      </c>
      <c r="S296" s="69">
        <v>10.448</v>
      </c>
      <c r="U296" s="66"/>
      <c r="V296" s="66"/>
      <c r="W296" s="66"/>
      <c r="X296" s="66"/>
      <c r="Y296" s="66"/>
      <c r="Z296" s="66"/>
      <c r="AA296" s="66"/>
      <c r="AB296" s="66"/>
      <c r="AC296" s="66"/>
      <c r="AD296" s="66"/>
      <c r="AE296" s="66"/>
    </row>
    <row r="297" spans="2:31" s="6" customFormat="1" ht="12.75" x14ac:dyDescent="0.2">
      <c r="B297" s="16" t="s">
        <v>769</v>
      </c>
      <c r="C297" s="16" t="s">
        <v>319</v>
      </c>
      <c r="D297" s="16" t="s">
        <v>5</v>
      </c>
      <c r="E297" s="16" t="s">
        <v>2</v>
      </c>
      <c r="F297" s="34">
        <v>71579</v>
      </c>
      <c r="G297" s="69">
        <v>41.652999999999999</v>
      </c>
      <c r="H297" s="69">
        <v>9.5000000000000001E-2</v>
      </c>
      <c r="I297" s="69">
        <v>5.6000000000000001E-2</v>
      </c>
      <c r="J297" s="69">
        <v>0.996</v>
      </c>
      <c r="K297" s="69">
        <v>0</v>
      </c>
      <c r="L297" s="69">
        <v>0</v>
      </c>
      <c r="M297" s="69">
        <v>0</v>
      </c>
      <c r="N297" s="69">
        <v>4.5060000000000002</v>
      </c>
      <c r="O297" s="69">
        <v>0</v>
      </c>
      <c r="P297" s="69">
        <v>0</v>
      </c>
      <c r="Q297" s="69">
        <v>0</v>
      </c>
      <c r="R297" s="70">
        <v>0</v>
      </c>
      <c r="S297" s="69">
        <v>47.305999999999997</v>
      </c>
      <c r="U297" s="66"/>
      <c r="V297" s="66"/>
      <c r="W297" s="66"/>
      <c r="X297" s="66"/>
      <c r="Y297" s="66"/>
      <c r="Z297" s="66"/>
      <c r="AA297" s="66"/>
      <c r="AB297" s="66"/>
      <c r="AC297" s="66"/>
      <c r="AD297" s="66"/>
      <c r="AE297" s="66"/>
    </row>
    <row r="298" spans="2:31" s="6" customFormat="1" ht="12.75" x14ac:dyDescent="0.2">
      <c r="B298" s="16" t="s">
        <v>770</v>
      </c>
      <c r="C298" s="16" t="s">
        <v>320</v>
      </c>
      <c r="D298" s="16" t="s">
        <v>13</v>
      </c>
      <c r="E298" s="16" t="s">
        <v>2</v>
      </c>
      <c r="F298" s="34">
        <v>44905</v>
      </c>
      <c r="G298" s="69">
        <v>9.8330000000000002</v>
      </c>
      <c r="H298" s="69">
        <v>3.0000000000000001E-3</v>
      </c>
      <c r="I298" s="69">
        <v>0</v>
      </c>
      <c r="J298" s="69">
        <v>0</v>
      </c>
      <c r="K298" s="69">
        <v>0</v>
      </c>
      <c r="L298" s="69">
        <v>0</v>
      </c>
      <c r="M298" s="69">
        <v>1.1579999999999999</v>
      </c>
      <c r="N298" s="69">
        <v>1.85</v>
      </c>
      <c r="O298" s="69">
        <v>26</v>
      </c>
      <c r="P298" s="69">
        <v>0</v>
      </c>
      <c r="Q298" s="69">
        <v>0</v>
      </c>
      <c r="R298" s="70">
        <v>0</v>
      </c>
      <c r="S298" s="69">
        <v>38.844000000000001</v>
      </c>
      <c r="U298" s="66"/>
      <c r="V298" s="66"/>
      <c r="W298" s="66"/>
      <c r="X298" s="66"/>
      <c r="Y298" s="66"/>
      <c r="Z298" s="66"/>
      <c r="AA298" s="66"/>
      <c r="AB298" s="66"/>
      <c r="AC298" s="66"/>
      <c r="AD298" s="66"/>
      <c r="AE298" s="66"/>
    </row>
    <row r="299" spans="2:31" s="6" customFormat="1" ht="12.75" x14ac:dyDescent="0.2">
      <c r="B299" s="16" t="s">
        <v>771</v>
      </c>
      <c r="C299" s="16" t="s">
        <v>321</v>
      </c>
      <c r="D299" s="16" t="s">
        <v>9</v>
      </c>
      <c r="E299" s="16" t="s">
        <v>2</v>
      </c>
      <c r="F299" s="34">
        <v>69686</v>
      </c>
      <c r="G299" s="69">
        <v>4.7409999999999997</v>
      </c>
      <c r="H299" s="69">
        <v>0.35099999999999998</v>
      </c>
      <c r="I299" s="69">
        <v>0</v>
      </c>
      <c r="J299" s="69">
        <v>0</v>
      </c>
      <c r="K299" s="69">
        <v>0</v>
      </c>
      <c r="L299" s="69">
        <v>0</v>
      </c>
      <c r="M299" s="69">
        <v>6</v>
      </c>
      <c r="N299" s="69">
        <v>0</v>
      </c>
      <c r="O299" s="69">
        <v>0</v>
      </c>
      <c r="P299" s="69">
        <v>0</v>
      </c>
      <c r="Q299" s="69">
        <v>0.15</v>
      </c>
      <c r="R299" s="70">
        <v>0</v>
      </c>
      <c r="S299" s="69">
        <v>11.242000000000001</v>
      </c>
      <c r="U299" s="66"/>
      <c r="V299" s="66"/>
      <c r="W299" s="66"/>
      <c r="X299" s="66"/>
      <c r="Y299" s="66"/>
      <c r="Z299" s="66"/>
      <c r="AA299" s="66"/>
      <c r="AB299" s="66"/>
      <c r="AC299" s="66"/>
      <c r="AD299" s="66"/>
      <c r="AE299" s="66"/>
    </row>
    <row r="300" spans="2:31" s="6" customFormat="1" ht="12.75" x14ac:dyDescent="0.2">
      <c r="B300" s="16" t="s">
        <v>772</v>
      </c>
      <c r="C300" s="16" t="s">
        <v>322</v>
      </c>
      <c r="D300" s="16" t="s">
        <v>11</v>
      </c>
      <c r="E300" s="16" t="s">
        <v>2</v>
      </c>
      <c r="F300" s="34">
        <v>99526</v>
      </c>
      <c r="G300" s="69">
        <v>7.3730000000000002</v>
      </c>
      <c r="H300" s="69">
        <v>0</v>
      </c>
      <c r="I300" s="69">
        <v>0</v>
      </c>
      <c r="J300" s="69">
        <v>0</v>
      </c>
      <c r="K300" s="69">
        <v>0</v>
      </c>
      <c r="L300" s="69">
        <v>0</v>
      </c>
      <c r="M300" s="69">
        <v>1.1000000000000001</v>
      </c>
      <c r="N300" s="69">
        <v>0</v>
      </c>
      <c r="O300" s="69">
        <v>0</v>
      </c>
      <c r="P300" s="69">
        <v>0</v>
      </c>
      <c r="Q300" s="69">
        <v>0</v>
      </c>
      <c r="R300" s="70">
        <v>0</v>
      </c>
      <c r="S300" s="69">
        <v>8.4730000000000008</v>
      </c>
      <c r="U300" s="66"/>
      <c r="V300" s="66"/>
      <c r="W300" s="66"/>
      <c r="X300" s="66"/>
      <c r="Y300" s="66"/>
      <c r="Z300" s="66"/>
      <c r="AA300" s="66"/>
      <c r="AB300" s="66"/>
      <c r="AC300" s="66"/>
      <c r="AD300" s="66"/>
      <c r="AE300" s="66"/>
    </row>
    <row r="301" spans="2:31" s="6" customFormat="1" ht="12.75" x14ac:dyDescent="0.2">
      <c r="B301" s="16" t="s">
        <v>773</v>
      </c>
      <c r="C301" s="16" t="s">
        <v>323</v>
      </c>
      <c r="D301" s="16" t="s">
        <v>26</v>
      </c>
      <c r="E301" s="16" t="s">
        <v>2</v>
      </c>
      <c r="F301" s="34">
        <v>78096</v>
      </c>
      <c r="G301" s="69">
        <v>2.8159999999999998</v>
      </c>
      <c r="H301" s="69">
        <v>0</v>
      </c>
      <c r="I301" s="69">
        <v>0</v>
      </c>
      <c r="J301" s="69">
        <v>0</v>
      </c>
      <c r="K301" s="69">
        <v>0</v>
      </c>
      <c r="L301" s="69">
        <v>0</v>
      </c>
      <c r="M301" s="69">
        <v>0</v>
      </c>
      <c r="N301" s="69">
        <v>0</v>
      </c>
      <c r="O301" s="69">
        <v>0</v>
      </c>
      <c r="P301" s="69">
        <v>0</v>
      </c>
      <c r="Q301" s="69">
        <v>0</v>
      </c>
      <c r="R301" s="70">
        <v>0</v>
      </c>
      <c r="S301" s="69">
        <v>2.8159999999999998</v>
      </c>
      <c r="U301" s="66"/>
      <c r="V301" s="66"/>
      <c r="W301" s="66"/>
      <c r="X301" s="66"/>
      <c r="Y301" s="66"/>
      <c r="Z301" s="66"/>
      <c r="AA301" s="66"/>
      <c r="AB301" s="66"/>
      <c r="AC301" s="66"/>
      <c r="AD301" s="66"/>
      <c r="AE301" s="66"/>
    </row>
    <row r="302" spans="2:31" s="6" customFormat="1" ht="12.75" x14ac:dyDescent="0.2">
      <c r="B302" s="16" t="s">
        <v>774</v>
      </c>
      <c r="C302" s="16" t="s">
        <v>324</v>
      </c>
      <c r="D302" s="16" t="s">
        <v>6</v>
      </c>
      <c r="E302" s="16" t="s">
        <v>2</v>
      </c>
      <c r="F302" s="34">
        <v>122249</v>
      </c>
      <c r="G302" s="69">
        <v>1.9059999999999999</v>
      </c>
      <c r="H302" s="69">
        <v>1.4E-2</v>
      </c>
      <c r="I302" s="69">
        <v>0</v>
      </c>
      <c r="J302" s="69">
        <v>0</v>
      </c>
      <c r="K302" s="69">
        <v>0</v>
      </c>
      <c r="L302" s="69">
        <v>0</v>
      </c>
      <c r="M302" s="69">
        <v>0</v>
      </c>
      <c r="N302" s="69">
        <v>0</v>
      </c>
      <c r="O302" s="69">
        <v>0</v>
      </c>
      <c r="P302" s="69">
        <v>0</v>
      </c>
      <c r="Q302" s="69">
        <v>0.38500000000000001</v>
      </c>
      <c r="R302" s="70">
        <v>0</v>
      </c>
      <c r="S302" s="69">
        <v>2.3050000000000002</v>
      </c>
      <c r="U302" s="66"/>
      <c r="V302" s="66"/>
      <c r="W302" s="66"/>
      <c r="X302" s="66"/>
      <c r="Y302" s="66"/>
      <c r="Z302" s="66"/>
      <c r="AA302" s="66"/>
      <c r="AB302" s="66"/>
      <c r="AC302" s="66"/>
      <c r="AD302" s="66"/>
      <c r="AE302" s="66"/>
    </row>
    <row r="303" spans="2:31" s="6" customFormat="1" ht="12.75" x14ac:dyDescent="0.2">
      <c r="B303" s="16" t="s">
        <v>775</v>
      </c>
      <c r="C303" s="16" t="s">
        <v>325</v>
      </c>
      <c r="D303" s="16" t="s">
        <v>11</v>
      </c>
      <c r="E303" s="16" t="s">
        <v>2</v>
      </c>
      <c r="F303" s="34">
        <v>40626</v>
      </c>
      <c r="G303" s="69">
        <v>1.169</v>
      </c>
      <c r="H303" s="69">
        <v>0</v>
      </c>
      <c r="I303" s="69">
        <v>0</v>
      </c>
      <c r="J303" s="69">
        <v>0</v>
      </c>
      <c r="K303" s="69">
        <v>0</v>
      </c>
      <c r="L303" s="69">
        <v>0</v>
      </c>
      <c r="M303" s="69">
        <v>0</v>
      </c>
      <c r="N303" s="69">
        <v>0</v>
      </c>
      <c r="O303" s="69">
        <v>0</v>
      </c>
      <c r="P303" s="69">
        <v>0</v>
      </c>
      <c r="Q303" s="69">
        <v>0</v>
      </c>
      <c r="R303" s="70">
        <v>0</v>
      </c>
      <c r="S303" s="69">
        <v>1.169</v>
      </c>
      <c r="U303" s="66"/>
      <c r="V303" s="66"/>
      <c r="W303" s="66"/>
      <c r="X303" s="66"/>
      <c r="Y303" s="66"/>
      <c r="Z303" s="66"/>
      <c r="AA303" s="66"/>
      <c r="AB303" s="66"/>
      <c r="AC303" s="66"/>
      <c r="AD303" s="66"/>
      <c r="AE303" s="66"/>
    </row>
    <row r="304" spans="2:31" s="6" customFormat="1" ht="12.75" x14ac:dyDescent="0.2">
      <c r="B304" s="16" t="s">
        <v>776</v>
      </c>
      <c r="C304" s="16" t="s">
        <v>326</v>
      </c>
      <c r="D304" s="16" t="s">
        <v>26</v>
      </c>
      <c r="E304" s="16" t="s">
        <v>2</v>
      </c>
      <c r="F304" s="34">
        <v>57333</v>
      </c>
      <c r="G304" s="69">
        <v>3.722</v>
      </c>
      <c r="H304" s="69">
        <v>4.7E-2</v>
      </c>
      <c r="I304" s="69">
        <v>0</v>
      </c>
      <c r="J304" s="69">
        <v>0</v>
      </c>
      <c r="K304" s="69">
        <v>0</v>
      </c>
      <c r="L304" s="69">
        <v>0</v>
      </c>
      <c r="M304" s="69">
        <v>0</v>
      </c>
      <c r="N304" s="69">
        <v>0</v>
      </c>
      <c r="O304" s="69">
        <v>0</v>
      </c>
      <c r="P304" s="69">
        <v>0</v>
      </c>
      <c r="Q304" s="69">
        <v>0</v>
      </c>
      <c r="R304" s="70">
        <v>0</v>
      </c>
      <c r="S304" s="69">
        <v>3.7690000000000001</v>
      </c>
      <c r="U304" s="66"/>
      <c r="V304" s="66"/>
      <c r="W304" s="66"/>
      <c r="X304" s="66"/>
      <c r="Y304" s="66"/>
      <c r="Z304" s="66"/>
      <c r="AA304" s="66"/>
      <c r="AB304" s="66"/>
      <c r="AC304" s="66"/>
      <c r="AD304" s="66"/>
      <c r="AE304" s="66"/>
    </row>
    <row r="305" spans="2:31" s="6" customFormat="1" ht="12.75" x14ac:dyDescent="0.2">
      <c r="B305" s="16" t="s">
        <v>777</v>
      </c>
      <c r="C305" s="16" t="s">
        <v>327</v>
      </c>
      <c r="D305" s="16" t="s">
        <v>26</v>
      </c>
      <c r="E305" s="16" t="s">
        <v>2</v>
      </c>
      <c r="F305" s="34">
        <v>46272</v>
      </c>
      <c r="G305" s="69">
        <v>70.091999999999999</v>
      </c>
      <c r="H305" s="69">
        <v>0.53200000000000003</v>
      </c>
      <c r="I305" s="69">
        <v>0</v>
      </c>
      <c r="J305" s="69">
        <v>1.415</v>
      </c>
      <c r="K305" s="69">
        <v>0</v>
      </c>
      <c r="L305" s="69">
        <v>0</v>
      </c>
      <c r="M305" s="69">
        <v>0</v>
      </c>
      <c r="N305" s="69">
        <v>1.333</v>
      </c>
      <c r="O305" s="69">
        <v>0</v>
      </c>
      <c r="P305" s="69">
        <v>0</v>
      </c>
      <c r="Q305" s="69">
        <v>0</v>
      </c>
      <c r="R305" s="70">
        <v>1.6E-2</v>
      </c>
      <c r="S305" s="69">
        <v>73.388000000000005</v>
      </c>
      <c r="U305" s="66"/>
      <c r="V305" s="66"/>
      <c r="W305" s="66"/>
      <c r="X305" s="66"/>
      <c r="Y305" s="66"/>
      <c r="Z305" s="66"/>
      <c r="AA305" s="66"/>
      <c r="AB305" s="66"/>
      <c r="AC305" s="66"/>
      <c r="AD305" s="66"/>
      <c r="AE305" s="66"/>
    </row>
    <row r="306" spans="2:31" s="6" customFormat="1" ht="12.75" x14ac:dyDescent="0.2">
      <c r="B306" s="16" t="s">
        <v>778</v>
      </c>
      <c r="C306" s="16" t="s">
        <v>328</v>
      </c>
      <c r="D306" s="16" t="s">
        <v>12</v>
      </c>
      <c r="E306" s="16" t="s">
        <v>2</v>
      </c>
      <c r="F306" s="34">
        <v>78751</v>
      </c>
      <c r="G306" s="69">
        <v>4.1440000000000001</v>
      </c>
      <c r="H306" s="69">
        <v>1.022</v>
      </c>
      <c r="I306" s="69">
        <v>0</v>
      </c>
      <c r="J306" s="69">
        <v>0</v>
      </c>
      <c r="K306" s="69">
        <v>0</v>
      </c>
      <c r="L306" s="69">
        <v>0</v>
      </c>
      <c r="M306" s="69">
        <v>0.53200000000000003</v>
      </c>
      <c r="N306" s="69">
        <v>14.233000000000001</v>
      </c>
      <c r="O306" s="69">
        <v>0</v>
      </c>
      <c r="P306" s="69">
        <v>0</v>
      </c>
      <c r="Q306" s="69">
        <v>0</v>
      </c>
      <c r="R306" s="70">
        <v>0</v>
      </c>
      <c r="S306" s="69">
        <v>19.931000000000001</v>
      </c>
      <c r="U306" s="66"/>
      <c r="V306" s="66"/>
      <c r="W306" s="66"/>
      <c r="X306" s="66"/>
      <c r="Y306" s="66"/>
      <c r="Z306" s="66"/>
      <c r="AA306" s="66"/>
      <c r="AB306" s="66"/>
      <c r="AC306" s="66"/>
      <c r="AD306" s="66"/>
      <c r="AE306" s="66"/>
    </row>
    <row r="307" spans="2:31" s="6" customFormat="1" ht="12.75" x14ac:dyDescent="0.2">
      <c r="B307" s="16" t="s">
        <v>779</v>
      </c>
      <c r="C307" s="16" t="s">
        <v>329</v>
      </c>
      <c r="D307" s="16" t="s">
        <v>13</v>
      </c>
      <c r="E307" s="16" t="s">
        <v>2</v>
      </c>
      <c r="F307" s="34">
        <v>55779</v>
      </c>
      <c r="G307" s="69">
        <v>7.9180000000000001</v>
      </c>
      <c r="H307" s="69">
        <v>0.81</v>
      </c>
      <c r="I307" s="69">
        <v>3.0000000000000001E-3</v>
      </c>
      <c r="J307" s="69">
        <v>1.4359999999999999</v>
      </c>
      <c r="K307" s="69">
        <v>0</v>
      </c>
      <c r="L307" s="69">
        <v>0</v>
      </c>
      <c r="M307" s="69">
        <v>0.35</v>
      </c>
      <c r="N307" s="69">
        <v>1.659</v>
      </c>
      <c r="O307" s="69">
        <v>0</v>
      </c>
      <c r="P307" s="69">
        <v>0</v>
      </c>
      <c r="Q307" s="69">
        <v>2.645</v>
      </c>
      <c r="R307" s="70">
        <v>0</v>
      </c>
      <c r="S307" s="69">
        <v>14.821</v>
      </c>
      <c r="U307" s="66"/>
      <c r="V307" s="66"/>
      <c r="W307" s="66"/>
      <c r="X307" s="66"/>
      <c r="Y307" s="66"/>
      <c r="Z307" s="66"/>
      <c r="AA307" s="66"/>
      <c r="AB307" s="66"/>
      <c r="AC307" s="66"/>
      <c r="AD307" s="66"/>
      <c r="AE307" s="66"/>
    </row>
    <row r="308" spans="2:31" s="6" customFormat="1" ht="12.75" x14ac:dyDescent="0.2">
      <c r="B308" s="16" t="s">
        <v>780</v>
      </c>
      <c r="C308" s="16" t="s">
        <v>330</v>
      </c>
      <c r="D308" s="16" t="s">
        <v>13</v>
      </c>
      <c r="E308" s="16" t="s">
        <v>2</v>
      </c>
      <c r="F308" s="34">
        <v>42725</v>
      </c>
      <c r="G308" s="69">
        <v>4.9379999999999997</v>
      </c>
      <c r="H308" s="69">
        <v>0.81699999999999995</v>
      </c>
      <c r="I308" s="69">
        <v>1.4999999999999999E-2</v>
      </c>
      <c r="J308" s="69">
        <v>0.56999999999999995</v>
      </c>
      <c r="K308" s="69">
        <v>0</v>
      </c>
      <c r="L308" s="69">
        <v>0</v>
      </c>
      <c r="M308" s="69">
        <v>0</v>
      </c>
      <c r="N308" s="69">
        <v>0</v>
      </c>
      <c r="O308" s="69">
        <v>0</v>
      </c>
      <c r="P308" s="69">
        <v>0</v>
      </c>
      <c r="Q308" s="69">
        <v>7.2</v>
      </c>
      <c r="R308" s="70">
        <v>0</v>
      </c>
      <c r="S308" s="69">
        <v>13.54</v>
      </c>
      <c r="U308" s="66"/>
      <c r="V308" s="66"/>
      <c r="W308" s="66"/>
      <c r="X308" s="66"/>
      <c r="Y308" s="66"/>
      <c r="Z308" s="66"/>
      <c r="AA308" s="66"/>
      <c r="AB308" s="66"/>
      <c r="AC308" s="66"/>
      <c r="AD308" s="66"/>
      <c r="AE308" s="66"/>
    </row>
    <row r="309" spans="2:31" s="6" customFormat="1" ht="12.75" x14ac:dyDescent="0.2">
      <c r="B309" s="16" t="s">
        <v>781</v>
      </c>
      <c r="C309" s="16" t="s">
        <v>331</v>
      </c>
      <c r="D309" s="16" t="s">
        <v>26</v>
      </c>
      <c r="E309" s="16" t="s">
        <v>2</v>
      </c>
      <c r="F309" s="34">
        <v>35134</v>
      </c>
      <c r="G309" s="69">
        <v>1.6080000000000001</v>
      </c>
      <c r="H309" s="69">
        <v>0.5</v>
      </c>
      <c r="I309" s="69">
        <v>0</v>
      </c>
      <c r="J309" s="69">
        <v>0</v>
      </c>
      <c r="K309" s="69">
        <v>0</v>
      </c>
      <c r="L309" s="69">
        <v>0</v>
      </c>
      <c r="M309" s="69">
        <v>0</v>
      </c>
      <c r="N309" s="69">
        <v>0</v>
      </c>
      <c r="O309" s="69">
        <v>0</v>
      </c>
      <c r="P309" s="69">
        <v>0</v>
      </c>
      <c r="Q309" s="69">
        <v>0</v>
      </c>
      <c r="R309" s="70">
        <v>0</v>
      </c>
      <c r="S309" s="69">
        <v>2.1080000000000001</v>
      </c>
      <c r="U309" s="66"/>
      <c r="V309" s="66"/>
      <c r="W309" s="66"/>
      <c r="X309" s="66"/>
      <c r="Y309" s="66"/>
      <c r="Z309" s="66"/>
      <c r="AA309" s="66"/>
      <c r="AB309" s="66"/>
      <c r="AC309" s="66"/>
      <c r="AD309" s="66"/>
      <c r="AE309" s="66"/>
    </row>
    <row r="310" spans="2:31" s="6" customFormat="1" ht="12.75" x14ac:dyDescent="0.2">
      <c r="B310" s="16" t="s">
        <v>782</v>
      </c>
      <c r="C310" s="16" t="s">
        <v>332</v>
      </c>
      <c r="D310" s="16" t="s">
        <v>7</v>
      </c>
      <c r="E310" s="16" t="s">
        <v>7</v>
      </c>
      <c r="F310" s="34">
        <v>39085</v>
      </c>
      <c r="G310" s="69">
        <v>5.6639999999999997</v>
      </c>
      <c r="H310" s="69">
        <v>134.06800000000001</v>
      </c>
      <c r="I310" s="69">
        <v>69.531000000000006</v>
      </c>
      <c r="J310" s="69">
        <v>0.5</v>
      </c>
      <c r="K310" s="69">
        <v>0</v>
      </c>
      <c r="L310" s="69">
        <v>0</v>
      </c>
      <c r="M310" s="69">
        <v>0</v>
      </c>
      <c r="N310" s="69">
        <v>0.6</v>
      </c>
      <c r="O310" s="69">
        <v>0</v>
      </c>
      <c r="P310" s="69">
        <v>0</v>
      </c>
      <c r="Q310" s="69">
        <v>0</v>
      </c>
      <c r="R310" s="70">
        <v>0</v>
      </c>
      <c r="S310" s="69">
        <v>210.36199999999999</v>
      </c>
      <c r="U310" s="66"/>
      <c r="V310" s="66"/>
      <c r="W310" s="66"/>
      <c r="X310" s="66"/>
      <c r="Y310" s="66"/>
      <c r="Z310" s="66"/>
      <c r="AA310" s="66"/>
      <c r="AB310" s="66"/>
      <c r="AC310" s="66"/>
      <c r="AD310" s="66"/>
      <c r="AE310" s="66"/>
    </row>
    <row r="311" spans="2:31" s="6" customFormat="1" ht="12.75" x14ac:dyDescent="0.2">
      <c r="B311" s="16" t="s">
        <v>783</v>
      </c>
      <c r="C311" s="16" t="s">
        <v>333</v>
      </c>
      <c r="D311" s="16" t="s">
        <v>12</v>
      </c>
      <c r="E311" s="16" t="s">
        <v>2</v>
      </c>
      <c r="F311" s="34">
        <v>125652.00000000001</v>
      </c>
      <c r="G311" s="69">
        <v>10.09</v>
      </c>
      <c r="H311" s="69">
        <v>5.0000000000000001E-3</v>
      </c>
      <c r="I311" s="69">
        <v>7.3999999999999996E-2</v>
      </c>
      <c r="J311" s="69">
        <v>2.76</v>
      </c>
      <c r="K311" s="69">
        <v>0</v>
      </c>
      <c r="L311" s="69">
        <v>0</v>
      </c>
      <c r="M311" s="69">
        <v>1.552</v>
      </c>
      <c r="N311" s="69">
        <v>0</v>
      </c>
      <c r="O311" s="69">
        <v>0</v>
      </c>
      <c r="P311" s="69">
        <v>0</v>
      </c>
      <c r="Q311" s="69">
        <v>8.5000000000000006E-2</v>
      </c>
      <c r="R311" s="70">
        <v>0</v>
      </c>
      <c r="S311" s="69">
        <v>14.566000000000001</v>
      </c>
      <c r="U311" s="66"/>
      <c r="V311" s="66"/>
      <c r="W311" s="66"/>
      <c r="X311" s="66"/>
      <c r="Y311" s="66"/>
      <c r="Z311" s="66"/>
      <c r="AA311" s="66"/>
      <c r="AB311" s="66"/>
      <c r="AC311" s="66"/>
      <c r="AD311" s="66"/>
      <c r="AE311" s="66"/>
    </row>
    <row r="312" spans="2:31" s="6" customFormat="1" ht="12.75" x14ac:dyDescent="0.2">
      <c r="B312" s="16" t="s">
        <v>784</v>
      </c>
      <c r="C312" s="16" t="s">
        <v>334</v>
      </c>
      <c r="D312" s="16" t="s">
        <v>9</v>
      </c>
      <c r="E312" s="16" t="s">
        <v>2</v>
      </c>
      <c r="F312" s="34">
        <v>81841.000000000015</v>
      </c>
      <c r="G312" s="69">
        <v>7.6669999999999998</v>
      </c>
      <c r="H312" s="69">
        <v>10.302</v>
      </c>
      <c r="I312" s="69">
        <v>0.52400000000000002</v>
      </c>
      <c r="J312" s="69">
        <v>0</v>
      </c>
      <c r="K312" s="69">
        <v>0</v>
      </c>
      <c r="L312" s="69">
        <v>0</v>
      </c>
      <c r="M312" s="69">
        <v>0</v>
      </c>
      <c r="N312" s="69">
        <v>3.62</v>
      </c>
      <c r="O312" s="69">
        <v>57.58</v>
      </c>
      <c r="P312" s="69">
        <v>0</v>
      </c>
      <c r="Q312" s="69">
        <v>0</v>
      </c>
      <c r="R312" s="70">
        <v>0</v>
      </c>
      <c r="S312" s="69">
        <v>79.692999999999998</v>
      </c>
      <c r="U312" s="66"/>
      <c r="V312" s="66"/>
      <c r="W312" s="66"/>
      <c r="X312" s="66"/>
      <c r="Y312" s="66"/>
      <c r="Z312" s="66"/>
      <c r="AA312" s="66"/>
      <c r="AB312" s="66"/>
      <c r="AC312" s="66"/>
      <c r="AD312" s="66"/>
      <c r="AE312" s="66"/>
    </row>
    <row r="313" spans="2:31" s="6" customFormat="1" ht="12.75" x14ac:dyDescent="0.2">
      <c r="B313" s="16" t="s">
        <v>785</v>
      </c>
      <c r="C313" s="16" t="s">
        <v>335</v>
      </c>
      <c r="D313" s="16" t="s">
        <v>13</v>
      </c>
      <c r="E313" s="16" t="s">
        <v>2</v>
      </c>
      <c r="F313" s="34">
        <v>112861.99999999999</v>
      </c>
      <c r="G313" s="69">
        <v>8.2149999999999999</v>
      </c>
      <c r="H313" s="69">
        <v>9.5000000000000001E-2</v>
      </c>
      <c r="I313" s="69">
        <v>0</v>
      </c>
      <c r="J313" s="69">
        <v>0</v>
      </c>
      <c r="K313" s="69">
        <v>0</v>
      </c>
      <c r="L313" s="69">
        <v>0</v>
      </c>
      <c r="M313" s="69">
        <v>2.0960000000000001</v>
      </c>
      <c r="N313" s="69">
        <v>0</v>
      </c>
      <c r="O313" s="69">
        <v>14.2</v>
      </c>
      <c r="P313" s="69">
        <v>0</v>
      </c>
      <c r="Q313" s="69">
        <v>3.6720000000000002</v>
      </c>
      <c r="R313" s="70">
        <v>0</v>
      </c>
      <c r="S313" s="69">
        <v>28.277999999999999</v>
      </c>
      <c r="U313" s="66"/>
      <c r="V313" s="66"/>
      <c r="W313" s="66"/>
      <c r="X313" s="66"/>
      <c r="Y313" s="66"/>
      <c r="Z313" s="66"/>
      <c r="AA313" s="66"/>
      <c r="AB313" s="66"/>
      <c r="AC313" s="66"/>
      <c r="AD313" s="66"/>
      <c r="AE313" s="66"/>
    </row>
    <row r="314" spans="2:31" s="6" customFormat="1" ht="12.75" x14ac:dyDescent="0.2">
      <c r="B314" s="16" t="s">
        <v>786</v>
      </c>
      <c r="C314" s="16" t="s">
        <v>336</v>
      </c>
      <c r="D314" s="16" t="s">
        <v>13</v>
      </c>
      <c r="E314" s="16" t="s">
        <v>2</v>
      </c>
      <c r="F314" s="34">
        <v>53705.999999999993</v>
      </c>
      <c r="G314" s="69">
        <v>7.9619999999999997</v>
      </c>
      <c r="H314" s="69">
        <v>4.9000000000000002E-2</v>
      </c>
      <c r="I314" s="69">
        <v>0</v>
      </c>
      <c r="J314" s="69">
        <v>0</v>
      </c>
      <c r="K314" s="69">
        <v>0</v>
      </c>
      <c r="L314" s="69">
        <v>0</v>
      </c>
      <c r="M314" s="69">
        <v>0.625</v>
      </c>
      <c r="N314" s="69">
        <v>1.0029999999999999</v>
      </c>
      <c r="O314" s="69">
        <v>0</v>
      </c>
      <c r="P314" s="69">
        <v>0</v>
      </c>
      <c r="Q314" s="69">
        <v>0</v>
      </c>
      <c r="R314" s="70">
        <v>0</v>
      </c>
      <c r="S314" s="69">
        <v>9.6389999999999993</v>
      </c>
      <c r="U314" s="66"/>
      <c r="V314" s="66"/>
      <c r="W314" s="66"/>
      <c r="X314" s="66"/>
      <c r="Y314" s="66"/>
      <c r="Z314" s="66"/>
      <c r="AA314" s="66"/>
      <c r="AB314" s="66"/>
      <c r="AC314" s="66"/>
      <c r="AD314" s="66"/>
      <c r="AE314" s="66"/>
    </row>
    <row r="315" spans="2:31" s="6" customFormat="1" ht="12.75" x14ac:dyDescent="0.2">
      <c r="B315" s="16" t="s">
        <v>787</v>
      </c>
      <c r="C315" s="16" t="s">
        <v>337</v>
      </c>
      <c r="D315" s="16" t="s">
        <v>5</v>
      </c>
      <c r="E315" s="16" t="s">
        <v>2</v>
      </c>
      <c r="F315" s="34">
        <v>49160.000000000007</v>
      </c>
      <c r="G315" s="69">
        <v>9.6340000000000003</v>
      </c>
      <c r="H315" s="69">
        <v>0.52800000000000002</v>
      </c>
      <c r="I315" s="69">
        <v>7.0999999999999994E-2</v>
      </c>
      <c r="J315" s="69">
        <v>0</v>
      </c>
      <c r="K315" s="69">
        <v>0</v>
      </c>
      <c r="L315" s="69">
        <v>0</v>
      </c>
      <c r="M315" s="69">
        <v>0.24</v>
      </c>
      <c r="N315" s="69">
        <v>1.4</v>
      </c>
      <c r="O315" s="69">
        <v>0</v>
      </c>
      <c r="P315" s="69">
        <v>0</v>
      </c>
      <c r="Q315" s="69">
        <v>2.1</v>
      </c>
      <c r="R315" s="70">
        <v>0</v>
      </c>
      <c r="S315" s="69">
        <v>13.973000000000001</v>
      </c>
      <c r="U315" s="66"/>
      <c r="V315" s="66"/>
      <c r="W315" s="66"/>
      <c r="X315" s="66"/>
      <c r="Y315" s="66"/>
      <c r="Z315" s="66"/>
      <c r="AA315" s="66"/>
      <c r="AB315" s="66"/>
      <c r="AC315" s="66"/>
      <c r="AD315" s="66"/>
      <c r="AE315" s="66"/>
    </row>
    <row r="316" spans="2:31" s="6" customFormat="1" ht="12.75" x14ac:dyDescent="0.2">
      <c r="B316" s="16" t="s">
        <v>788</v>
      </c>
      <c r="C316" s="16" t="s">
        <v>338</v>
      </c>
      <c r="D316" s="16" t="s">
        <v>26</v>
      </c>
      <c r="E316" s="16" t="s">
        <v>2</v>
      </c>
      <c r="F316" s="34">
        <v>57909</v>
      </c>
      <c r="G316" s="69">
        <v>53.917999999999999</v>
      </c>
      <c r="H316" s="69">
        <v>0.76300000000000001</v>
      </c>
      <c r="I316" s="69">
        <v>0</v>
      </c>
      <c r="J316" s="69">
        <v>4.3970000000000002</v>
      </c>
      <c r="K316" s="69">
        <v>504</v>
      </c>
      <c r="L316" s="69">
        <v>0</v>
      </c>
      <c r="M316" s="69">
        <v>0</v>
      </c>
      <c r="N316" s="69">
        <v>1.2</v>
      </c>
      <c r="O316" s="69">
        <v>0</v>
      </c>
      <c r="P316" s="69">
        <v>0</v>
      </c>
      <c r="Q316" s="69">
        <v>6</v>
      </c>
      <c r="R316" s="70">
        <v>0</v>
      </c>
      <c r="S316" s="69">
        <v>570.27800000000002</v>
      </c>
      <c r="U316" s="66"/>
      <c r="V316" s="66"/>
      <c r="W316" s="66"/>
      <c r="X316" s="66"/>
      <c r="Y316" s="66"/>
      <c r="Z316" s="66"/>
      <c r="AA316" s="66"/>
      <c r="AB316" s="66"/>
      <c r="AC316" s="66"/>
      <c r="AD316" s="66"/>
      <c r="AE316" s="66"/>
    </row>
    <row r="317" spans="2:31" s="6" customFormat="1" ht="12.75" x14ac:dyDescent="0.2">
      <c r="B317" s="16" t="s">
        <v>789</v>
      </c>
      <c r="C317" s="16" t="s">
        <v>339</v>
      </c>
      <c r="D317" s="16" t="s">
        <v>9</v>
      </c>
      <c r="E317" s="16" t="s">
        <v>2</v>
      </c>
      <c r="F317" s="34">
        <v>122586.99999999999</v>
      </c>
      <c r="G317" s="69">
        <v>14.62</v>
      </c>
      <c r="H317" s="69">
        <v>14.728999999999999</v>
      </c>
      <c r="I317" s="69">
        <v>0</v>
      </c>
      <c r="J317" s="69">
        <v>0</v>
      </c>
      <c r="K317" s="69">
        <v>0</v>
      </c>
      <c r="L317" s="69">
        <v>0</v>
      </c>
      <c r="M317" s="69">
        <v>0</v>
      </c>
      <c r="N317" s="69">
        <v>1.966</v>
      </c>
      <c r="O317" s="69">
        <v>0</v>
      </c>
      <c r="P317" s="69">
        <v>0</v>
      </c>
      <c r="Q317" s="69">
        <v>0</v>
      </c>
      <c r="R317" s="70">
        <v>0</v>
      </c>
      <c r="S317" s="69">
        <v>31.315000000000001</v>
      </c>
      <c r="U317" s="66"/>
      <c r="V317" s="66"/>
      <c r="W317" s="66"/>
      <c r="X317" s="66"/>
      <c r="Y317" s="66"/>
      <c r="Z317" s="66"/>
      <c r="AA317" s="66"/>
      <c r="AB317" s="66"/>
      <c r="AC317" s="66"/>
      <c r="AD317" s="66"/>
      <c r="AE317" s="66"/>
    </row>
    <row r="318" spans="2:31" s="6" customFormat="1" ht="12.75" x14ac:dyDescent="0.2">
      <c r="B318" s="16" t="s">
        <v>790</v>
      </c>
      <c r="C318" s="16" t="s">
        <v>340</v>
      </c>
      <c r="D318" s="16" t="s">
        <v>11</v>
      </c>
      <c r="E318" s="16" t="s">
        <v>2</v>
      </c>
      <c r="F318" s="34">
        <v>34865</v>
      </c>
      <c r="G318" s="69">
        <v>2.09</v>
      </c>
      <c r="H318" s="69">
        <v>0</v>
      </c>
      <c r="I318" s="69">
        <v>0</v>
      </c>
      <c r="J318" s="69">
        <v>0</v>
      </c>
      <c r="K318" s="69">
        <v>0</v>
      </c>
      <c r="L318" s="69">
        <v>0</v>
      </c>
      <c r="M318" s="69">
        <v>0.36</v>
      </c>
      <c r="N318" s="69">
        <v>0</v>
      </c>
      <c r="O318" s="69">
        <v>0</v>
      </c>
      <c r="P318" s="69">
        <v>0</v>
      </c>
      <c r="Q318" s="69">
        <v>0</v>
      </c>
      <c r="R318" s="70">
        <v>0</v>
      </c>
      <c r="S318" s="69">
        <v>2.4500000000000002</v>
      </c>
      <c r="U318" s="66"/>
      <c r="V318" s="66"/>
      <c r="W318" s="66"/>
      <c r="X318" s="66"/>
      <c r="Y318" s="66"/>
      <c r="Z318" s="66"/>
      <c r="AA318" s="66"/>
      <c r="AB318" s="66"/>
      <c r="AC318" s="66"/>
      <c r="AD318" s="66"/>
      <c r="AE318" s="66"/>
    </row>
    <row r="319" spans="2:31" s="6" customFormat="1" ht="12.75" x14ac:dyDescent="0.2">
      <c r="B319" s="16" t="s">
        <v>791</v>
      </c>
      <c r="C319" s="16" t="s">
        <v>17</v>
      </c>
      <c r="D319" s="16" t="s">
        <v>6</v>
      </c>
      <c r="E319" s="16" t="s">
        <v>2</v>
      </c>
      <c r="F319" s="34">
        <v>79122</v>
      </c>
      <c r="G319" s="69">
        <v>2.5619999999999998</v>
      </c>
      <c r="H319" s="69">
        <v>0</v>
      </c>
      <c r="I319" s="69">
        <v>0</v>
      </c>
      <c r="J319" s="69">
        <v>0</v>
      </c>
      <c r="K319" s="69">
        <v>0</v>
      </c>
      <c r="L319" s="69">
        <v>0</v>
      </c>
      <c r="M319" s="69">
        <v>3.0459999999999998</v>
      </c>
      <c r="N319" s="69">
        <v>5.25</v>
      </c>
      <c r="O319" s="69">
        <v>0</v>
      </c>
      <c r="P319" s="69">
        <v>0</v>
      </c>
      <c r="Q319" s="69">
        <v>0</v>
      </c>
      <c r="R319" s="70">
        <v>0</v>
      </c>
      <c r="S319" s="69">
        <v>10.858000000000001</v>
      </c>
      <c r="U319" s="66"/>
      <c r="V319" s="66"/>
      <c r="W319" s="66"/>
      <c r="X319" s="66"/>
      <c r="Y319" s="66"/>
      <c r="Z319" s="66"/>
      <c r="AA319" s="66"/>
      <c r="AB319" s="66"/>
      <c r="AC319" s="66"/>
      <c r="AD319" s="66"/>
      <c r="AE319" s="66"/>
    </row>
    <row r="320" spans="2:31" s="6" customFormat="1" ht="12.75" x14ac:dyDescent="0.2">
      <c r="B320" s="16" t="s">
        <v>792</v>
      </c>
      <c r="C320" s="16" t="s">
        <v>341</v>
      </c>
      <c r="D320" s="16" t="s">
        <v>11</v>
      </c>
      <c r="E320" s="16" t="s">
        <v>2</v>
      </c>
      <c r="F320" s="34">
        <v>56523</v>
      </c>
      <c r="G320" s="69">
        <v>25.559000000000001</v>
      </c>
      <c r="H320" s="69">
        <v>4.8079999999999998</v>
      </c>
      <c r="I320" s="69">
        <v>0</v>
      </c>
      <c r="J320" s="69">
        <v>0</v>
      </c>
      <c r="K320" s="69">
        <v>630</v>
      </c>
      <c r="L320" s="69">
        <v>0</v>
      </c>
      <c r="M320" s="69">
        <v>0.36</v>
      </c>
      <c r="N320" s="69">
        <v>0.33</v>
      </c>
      <c r="O320" s="69">
        <v>0</v>
      </c>
      <c r="P320" s="69">
        <v>0</v>
      </c>
      <c r="Q320" s="69">
        <v>0</v>
      </c>
      <c r="R320" s="70">
        <v>0</v>
      </c>
      <c r="S320" s="69">
        <v>661.05700000000002</v>
      </c>
      <c r="U320" s="66"/>
      <c r="V320" s="66"/>
      <c r="W320" s="66"/>
      <c r="X320" s="66"/>
      <c r="Y320" s="66"/>
      <c r="Z320" s="66"/>
      <c r="AA320" s="66"/>
      <c r="AB320" s="66"/>
      <c r="AC320" s="66"/>
      <c r="AD320" s="66"/>
      <c r="AE320" s="66"/>
    </row>
    <row r="321" spans="2:31" s="6" customFormat="1" ht="12.75" x14ac:dyDescent="0.2">
      <c r="B321" s="16" t="s">
        <v>793</v>
      </c>
      <c r="C321" s="16" t="s">
        <v>16</v>
      </c>
      <c r="D321" s="16" t="s">
        <v>8</v>
      </c>
      <c r="E321" s="16" t="s">
        <v>8</v>
      </c>
      <c r="F321" s="34">
        <v>106788.00000000001</v>
      </c>
      <c r="G321" s="69">
        <v>7.4669999999999996</v>
      </c>
      <c r="H321" s="69">
        <v>0.52500000000000002</v>
      </c>
      <c r="I321" s="69">
        <v>2.5999999999999999E-2</v>
      </c>
      <c r="J321" s="69">
        <v>0</v>
      </c>
      <c r="K321" s="69">
        <v>0</v>
      </c>
      <c r="L321" s="69">
        <v>0</v>
      </c>
      <c r="M321" s="69">
        <v>0.79</v>
      </c>
      <c r="N321" s="69">
        <v>1.65</v>
      </c>
      <c r="O321" s="69">
        <v>0</v>
      </c>
      <c r="P321" s="69">
        <v>0</v>
      </c>
      <c r="Q321" s="69">
        <v>0</v>
      </c>
      <c r="R321" s="70">
        <v>0</v>
      </c>
      <c r="S321" s="69">
        <v>10.458</v>
      </c>
      <c r="U321" s="66"/>
      <c r="V321" s="66"/>
      <c r="W321" s="66"/>
      <c r="X321" s="66"/>
      <c r="Y321" s="66"/>
      <c r="Z321" s="66"/>
      <c r="AA321" s="66"/>
      <c r="AB321" s="66"/>
      <c r="AC321" s="66"/>
      <c r="AD321" s="66"/>
      <c r="AE321" s="66"/>
    </row>
    <row r="322" spans="2:31" s="6" customFormat="1" ht="12.75" x14ac:dyDescent="0.2">
      <c r="B322" s="16" t="s">
        <v>794</v>
      </c>
      <c r="C322" s="16" t="s">
        <v>342</v>
      </c>
      <c r="D322" s="16" t="s">
        <v>5</v>
      </c>
      <c r="E322" s="16" t="s">
        <v>2</v>
      </c>
      <c r="F322" s="34">
        <v>88523</v>
      </c>
      <c r="G322" s="69">
        <v>60.453000000000003</v>
      </c>
      <c r="H322" s="69">
        <v>0</v>
      </c>
      <c r="I322" s="69">
        <v>0</v>
      </c>
      <c r="J322" s="69">
        <v>0.997</v>
      </c>
      <c r="K322" s="69">
        <v>0</v>
      </c>
      <c r="L322" s="69">
        <v>0</v>
      </c>
      <c r="M322" s="69">
        <v>0.45</v>
      </c>
      <c r="N322" s="69">
        <v>5.0179999999999998</v>
      </c>
      <c r="O322" s="69">
        <v>0</v>
      </c>
      <c r="P322" s="69">
        <v>0</v>
      </c>
      <c r="Q322" s="69">
        <v>0</v>
      </c>
      <c r="R322" s="70">
        <v>0</v>
      </c>
      <c r="S322" s="69">
        <v>66.918000000000006</v>
      </c>
      <c r="U322" s="66"/>
      <c r="V322" s="66"/>
      <c r="W322" s="66"/>
      <c r="X322" s="66"/>
      <c r="Y322" s="66"/>
      <c r="Z322" s="66"/>
      <c r="AA322" s="66"/>
      <c r="AB322" s="66"/>
      <c r="AC322" s="66"/>
      <c r="AD322" s="66"/>
      <c r="AE322" s="66"/>
    </row>
    <row r="323" spans="2:31" s="6" customFormat="1" ht="12.75" x14ac:dyDescent="0.2">
      <c r="B323" s="16" t="s">
        <v>795</v>
      </c>
      <c r="C323" s="16" t="s">
        <v>343</v>
      </c>
      <c r="D323" s="16" t="s">
        <v>12</v>
      </c>
      <c r="E323" s="16" t="s">
        <v>2</v>
      </c>
      <c r="F323" s="34">
        <v>98928.999999999985</v>
      </c>
      <c r="G323" s="69">
        <v>8.375</v>
      </c>
      <c r="H323" s="69">
        <v>0</v>
      </c>
      <c r="I323" s="69">
        <v>1.4999999999999999E-2</v>
      </c>
      <c r="J323" s="69">
        <v>0</v>
      </c>
      <c r="K323" s="69">
        <v>0</v>
      </c>
      <c r="L323" s="69">
        <v>0</v>
      </c>
      <c r="M323" s="69">
        <v>0.63</v>
      </c>
      <c r="N323" s="69">
        <v>0</v>
      </c>
      <c r="O323" s="69">
        <v>0</v>
      </c>
      <c r="P323" s="69">
        <v>0</v>
      </c>
      <c r="Q323" s="69">
        <v>0.92</v>
      </c>
      <c r="R323" s="70">
        <v>0</v>
      </c>
      <c r="S323" s="69">
        <v>9.94</v>
      </c>
      <c r="U323" s="66"/>
      <c r="V323" s="66"/>
      <c r="W323" s="66"/>
      <c r="X323" s="66"/>
      <c r="Y323" s="66"/>
      <c r="Z323" s="66"/>
      <c r="AA323" s="66"/>
      <c r="AB323" s="66"/>
      <c r="AC323" s="66"/>
      <c r="AD323" s="66"/>
      <c r="AE323" s="66"/>
    </row>
    <row r="324" spans="2:31" s="6" customFormat="1" ht="12.75" x14ac:dyDescent="0.2">
      <c r="B324" s="16" t="s">
        <v>796</v>
      </c>
      <c r="C324" s="16" t="s">
        <v>344</v>
      </c>
      <c r="D324" s="16" t="s">
        <v>13</v>
      </c>
      <c r="E324" s="16" t="s">
        <v>2</v>
      </c>
      <c r="F324" s="34">
        <v>31846</v>
      </c>
      <c r="G324" s="69">
        <v>2.1059999999999999</v>
      </c>
      <c r="H324" s="69">
        <v>0</v>
      </c>
      <c r="I324" s="69">
        <v>0</v>
      </c>
      <c r="J324" s="69">
        <v>0</v>
      </c>
      <c r="K324" s="69">
        <v>0</v>
      </c>
      <c r="L324" s="69">
        <v>0</v>
      </c>
      <c r="M324" s="69">
        <v>0</v>
      </c>
      <c r="N324" s="69">
        <v>2.0059999999999998</v>
      </c>
      <c r="O324" s="69">
        <v>0</v>
      </c>
      <c r="P324" s="69">
        <v>0</v>
      </c>
      <c r="Q324" s="69">
        <v>0</v>
      </c>
      <c r="R324" s="70">
        <v>0</v>
      </c>
      <c r="S324" s="69">
        <v>4.1120000000000001</v>
      </c>
      <c r="U324" s="66"/>
      <c r="V324" s="66"/>
      <c r="W324" s="66"/>
      <c r="X324" s="66"/>
      <c r="Y324" s="66"/>
      <c r="Z324" s="66"/>
      <c r="AA324" s="66"/>
      <c r="AB324" s="66"/>
      <c r="AC324" s="66"/>
      <c r="AD324" s="66"/>
      <c r="AE324" s="66"/>
    </row>
    <row r="325" spans="2:31" s="6" customFormat="1" ht="12.75" x14ac:dyDescent="0.2">
      <c r="B325" s="16" t="s">
        <v>797</v>
      </c>
      <c r="C325" s="16" t="s">
        <v>345</v>
      </c>
      <c r="D325" s="16" t="s">
        <v>11</v>
      </c>
      <c r="E325" s="16" t="s">
        <v>2</v>
      </c>
      <c r="F325" s="34">
        <v>34269</v>
      </c>
      <c r="G325" s="69">
        <v>3.2829999999999999</v>
      </c>
      <c r="H325" s="69">
        <v>0</v>
      </c>
      <c r="I325" s="69">
        <v>5.6000000000000001E-2</v>
      </c>
      <c r="J325" s="69">
        <v>0</v>
      </c>
      <c r="K325" s="69">
        <v>0</v>
      </c>
      <c r="L325" s="69">
        <v>0</v>
      </c>
      <c r="M325" s="69">
        <v>0</v>
      </c>
      <c r="N325" s="69">
        <v>2.4359999999999999</v>
      </c>
      <c r="O325" s="69">
        <v>0</v>
      </c>
      <c r="P325" s="69">
        <v>0</v>
      </c>
      <c r="Q325" s="69">
        <v>0</v>
      </c>
      <c r="R325" s="70">
        <v>0</v>
      </c>
      <c r="S325" s="69">
        <v>5.7750000000000004</v>
      </c>
      <c r="U325" s="66"/>
      <c r="V325" s="66"/>
      <c r="W325" s="66"/>
      <c r="X325" s="66"/>
      <c r="Y325" s="66"/>
      <c r="Z325" s="66"/>
      <c r="AA325" s="66"/>
      <c r="AB325" s="66"/>
      <c r="AC325" s="66"/>
      <c r="AD325" s="66"/>
      <c r="AE325" s="66"/>
    </row>
    <row r="326" spans="2:31" s="6" customFormat="1" ht="12.75" x14ac:dyDescent="0.2">
      <c r="B326" s="16" t="s">
        <v>798</v>
      </c>
      <c r="C326" s="16" t="s">
        <v>346</v>
      </c>
      <c r="D326" s="16" t="s">
        <v>5</v>
      </c>
      <c r="E326" s="16" t="s">
        <v>2</v>
      </c>
      <c r="F326" s="34">
        <v>48042</v>
      </c>
      <c r="G326" s="69">
        <v>48.83</v>
      </c>
      <c r="H326" s="69">
        <v>6.0999999999999999E-2</v>
      </c>
      <c r="I326" s="69">
        <v>1.222</v>
      </c>
      <c r="J326" s="69">
        <v>0</v>
      </c>
      <c r="K326" s="69">
        <v>0</v>
      </c>
      <c r="L326" s="69">
        <v>0</v>
      </c>
      <c r="M326" s="69">
        <v>1.02</v>
      </c>
      <c r="N326" s="69">
        <v>0.68</v>
      </c>
      <c r="O326" s="69">
        <v>0</v>
      </c>
      <c r="P326" s="69">
        <v>0</v>
      </c>
      <c r="Q326" s="69">
        <v>0</v>
      </c>
      <c r="R326" s="70">
        <v>0</v>
      </c>
      <c r="S326" s="69">
        <v>51.813000000000002</v>
      </c>
      <c r="U326" s="66"/>
      <c r="V326" s="66"/>
      <c r="W326" s="66"/>
      <c r="X326" s="66"/>
      <c r="Y326" s="66"/>
      <c r="Z326" s="66"/>
      <c r="AA326" s="66"/>
      <c r="AB326" s="66"/>
      <c r="AC326" s="66"/>
      <c r="AD326" s="66"/>
      <c r="AE326" s="66"/>
    </row>
    <row r="327" spans="2:31" s="6" customFormat="1" ht="12.75" x14ac:dyDescent="0.2">
      <c r="B327" s="16" t="s">
        <v>799</v>
      </c>
      <c r="C327" s="16" t="s">
        <v>347</v>
      </c>
      <c r="D327" s="16" t="s">
        <v>5</v>
      </c>
      <c r="E327" s="16" t="s">
        <v>2</v>
      </c>
      <c r="F327" s="34">
        <v>56273</v>
      </c>
      <c r="G327" s="69">
        <v>13.01</v>
      </c>
      <c r="H327" s="69">
        <v>6.3E-2</v>
      </c>
      <c r="I327" s="69">
        <v>0.35099999999999998</v>
      </c>
      <c r="J327" s="69">
        <v>0</v>
      </c>
      <c r="K327" s="69">
        <v>0</v>
      </c>
      <c r="L327" s="69">
        <v>0</v>
      </c>
      <c r="M327" s="69">
        <v>0</v>
      </c>
      <c r="N327" s="69">
        <v>8.5190000000000001</v>
      </c>
      <c r="O327" s="69">
        <v>0</v>
      </c>
      <c r="P327" s="69">
        <v>0</v>
      </c>
      <c r="Q327" s="69">
        <v>0</v>
      </c>
      <c r="R327" s="70">
        <v>0</v>
      </c>
      <c r="S327" s="69">
        <v>21.943000000000001</v>
      </c>
      <c r="U327" s="66"/>
      <c r="V327" s="66"/>
      <c r="W327" s="66"/>
      <c r="X327" s="66"/>
      <c r="Y327" s="66"/>
      <c r="Z327" s="66"/>
      <c r="AA327" s="66"/>
      <c r="AB327" s="66"/>
      <c r="AC327" s="66"/>
      <c r="AD327" s="66"/>
      <c r="AE327" s="66"/>
    </row>
    <row r="328" spans="2:31" s="6" customFormat="1" ht="12.75" x14ac:dyDescent="0.2">
      <c r="B328" s="16" t="s">
        <v>800</v>
      </c>
      <c r="C328" s="16" t="s">
        <v>348</v>
      </c>
      <c r="D328" s="16" t="s">
        <v>13</v>
      </c>
      <c r="E328" s="16" t="s">
        <v>2</v>
      </c>
      <c r="F328" s="34">
        <v>67967</v>
      </c>
      <c r="G328" s="69">
        <v>11.449</v>
      </c>
      <c r="H328" s="69">
        <v>0.05</v>
      </c>
      <c r="I328" s="69">
        <v>0</v>
      </c>
      <c r="J328" s="69">
        <v>0.748</v>
      </c>
      <c r="K328" s="69">
        <v>0</v>
      </c>
      <c r="L328" s="69">
        <v>0</v>
      </c>
      <c r="M328" s="69">
        <v>0.71499999999999997</v>
      </c>
      <c r="N328" s="69">
        <v>3.8730000000000002</v>
      </c>
      <c r="O328" s="69">
        <v>0</v>
      </c>
      <c r="P328" s="69">
        <v>0</v>
      </c>
      <c r="Q328" s="69">
        <v>0</v>
      </c>
      <c r="R328" s="70">
        <v>0</v>
      </c>
      <c r="S328" s="69">
        <v>16.835000000000001</v>
      </c>
      <c r="U328" s="66"/>
      <c r="V328" s="66"/>
      <c r="W328" s="66"/>
      <c r="X328" s="66"/>
      <c r="Y328" s="66"/>
      <c r="Z328" s="66"/>
      <c r="AA328" s="66"/>
      <c r="AB328" s="66"/>
      <c r="AC328" s="66"/>
      <c r="AD328" s="66"/>
      <c r="AE328" s="66"/>
    </row>
    <row r="329" spans="2:31" s="6" customFormat="1" ht="12.75" x14ac:dyDescent="0.2">
      <c r="B329" s="16" t="s">
        <v>801</v>
      </c>
      <c r="C329" s="16" t="s">
        <v>349</v>
      </c>
      <c r="D329" s="16" t="s">
        <v>26</v>
      </c>
      <c r="E329" s="16" t="s">
        <v>2</v>
      </c>
      <c r="F329" s="34">
        <v>66033</v>
      </c>
      <c r="G329" s="69">
        <v>27.856999999999999</v>
      </c>
      <c r="H329" s="69">
        <v>10.677</v>
      </c>
      <c r="I329" s="69">
        <v>0</v>
      </c>
      <c r="J329" s="69">
        <v>0.499</v>
      </c>
      <c r="K329" s="69">
        <v>184.8</v>
      </c>
      <c r="L329" s="69">
        <v>0</v>
      </c>
      <c r="M329" s="69">
        <v>0</v>
      </c>
      <c r="N329" s="69">
        <v>0</v>
      </c>
      <c r="O329" s="69">
        <v>0</v>
      </c>
      <c r="P329" s="69">
        <v>0</v>
      </c>
      <c r="Q329" s="69">
        <v>0</v>
      </c>
      <c r="R329" s="70">
        <v>0</v>
      </c>
      <c r="S329" s="69">
        <v>223.833</v>
      </c>
      <c r="U329" s="66"/>
      <c r="V329" s="66"/>
      <c r="W329" s="66"/>
      <c r="X329" s="66"/>
      <c r="Y329" s="66"/>
      <c r="Z329" s="66"/>
      <c r="AA329" s="66"/>
      <c r="AB329" s="66"/>
      <c r="AC329" s="66"/>
      <c r="AD329" s="66"/>
      <c r="AE329" s="66"/>
    </row>
    <row r="330" spans="2:31" s="6" customFormat="1" ht="12.75" x14ac:dyDescent="0.2">
      <c r="B330" s="16" t="s">
        <v>802</v>
      </c>
      <c r="C330" s="16" t="s">
        <v>350</v>
      </c>
      <c r="D330" s="16" t="s">
        <v>11</v>
      </c>
      <c r="E330" s="16" t="s">
        <v>2</v>
      </c>
      <c r="F330" s="34">
        <v>48338</v>
      </c>
      <c r="G330" s="69">
        <v>48.343000000000004</v>
      </c>
      <c r="H330" s="69">
        <v>0.52100000000000002</v>
      </c>
      <c r="I330" s="69">
        <v>4.0000000000000001E-3</v>
      </c>
      <c r="J330" s="69">
        <v>1.4E-2</v>
      </c>
      <c r="K330" s="69">
        <v>0</v>
      </c>
      <c r="L330" s="69">
        <v>0</v>
      </c>
      <c r="M330" s="69">
        <v>0.33</v>
      </c>
      <c r="N330" s="69">
        <v>0.98399999999999999</v>
      </c>
      <c r="O330" s="69">
        <v>0</v>
      </c>
      <c r="P330" s="69">
        <v>0</v>
      </c>
      <c r="Q330" s="69">
        <v>0</v>
      </c>
      <c r="R330" s="70">
        <v>0</v>
      </c>
      <c r="S330" s="69">
        <v>50.195</v>
      </c>
      <c r="U330" s="66"/>
      <c r="V330" s="66"/>
      <c r="W330" s="66"/>
      <c r="X330" s="66"/>
      <c r="Y330" s="66"/>
      <c r="Z330" s="66"/>
      <c r="AA330" s="66"/>
      <c r="AB330" s="66"/>
      <c r="AC330" s="66"/>
      <c r="AD330" s="66"/>
      <c r="AE330" s="66"/>
    </row>
    <row r="331" spans="2:31" s="6" customFormat="1" ht="12.75" x14ac:dyDescent="0.2">
      <c r="B331" s="16" t="s">
        <v>803</v>
      </c>
      <c r="C331" s="16" t="s">
        <v>351</v>
      </c>
      <c r="D331" s="16" t="s">
        <v>5</v>
      </c>
      <c r="E331" s="16" t="s">
        <v>2</v>
      </c>
      <c r="F331" s="34">
        <v>35630</v>
      </c>
      <c r="G331" s="69">
        <v>5.12</v>
      </c>
      <c r="H331" s="69">
        <v>0</v>
      </c>
      <c r="I331" s="69">
        <v>0</v>
      </c>
      <c r="J331" s="69">
        <v>0</v>
      </c>
      <c r="K331" s="69">
        <v>0</v>
      </c>
      <c r="L331" s="69">
        <v>0</v>
      </c>
      <c r="M331" s="69">
        <v>0.39</v>
      </c>
      <c r="N331" s="69">
        <v>4.0090000000000003</v>
      </c>
      <c r="O331" s="69">
        <v>0</v>
      </c>
      <c r="P331" s="69">
        <v>0</v>
      </c>
      <c r="Q331" s="69">
        <v>0</v>
      </c>
      <c r="R331" s="70">
        <v>0</v>
      </c>
      <c r="S331" s="69">
        <v>9.5190000000000001</v>
      </c>
      <c r="U331" s="66"/>
      <c r="V331" s="66"/>
      <c r="W331" s="66"/>
      <c r="X331" s="66"/>
      <c r="Y331" s="66"/>
      <c r="Z331" s="66"/>
      <c r="AA331" s="66"/>
      <c r="AB331" s="66"/>
      <c r="AC331" s="66"/>
      <c r="AD331" s="66"/>
      <c r="AE331" s="66"/>
    </row>
    <row r="332" spans="2:31" s="6" customFormat="1" ht="12.75" x14ac:dyDescent="0.2">
      <c r="B332" s="16" t="s">
        <v>804</v>
      </c>
      <c r="C332" s="16" t="s">
        <v>352</v>
      </c>
      <c r="D332" s="16" t="s">
        <v>11</v>
      </c>
      <c r="E332" s="16" t="s">
        <v>2</v>
      </c>
      <c r="F332" s="34">
        <v>62329</v>
      </c>
      <c r="G332" s="69">
        <v>42.652999999999999</v>
      </c>
      <c r="H332" s="69">
        <v>0</v>
      </c>
      <c r="I332" s="69">
        <v>0</v>
      </c>
      <c r="J332" s="69">
        <v>0.748</v>
      </c>
      <c r="K332" s="69">
        <v>0</v>
      </c>
      <c r="L332" s="69">
        <v>0</v>
      </c>
      <c r="M332" s="69">
        <v>0</v>
      </c>
      <c r="N332" s="69">
        <v>0</v>
      </c>
      <c r="O332" s="69">
        <v>0</v>
      </c>
      <c r="P332" s="69">
        <v>0</v>
      </c>
      <c r="Q332" s="69">
        <v>0</v>
      </c>
      <c r="R332" s="70">
        <v>0</v>
      </c>
      <c r="S332" s="69">
        <v>43.401000000000003</v>
      </c>
      <c r="U332" s="66"/>
      <c r="V332" s="66"/>
      <c r="W332" s="66"/>
      <c r="X332" s="66"/>
      <c r="Y332" s="66"/>
      <c r="Z332" s="66"/>
      <c r="AA332" s="66"/>
      <c r="AB332" s="66"/>
      <c r="AC332" s="66"/>
      <c r="AD332" s="66"/>
      <c r="AE332" s="66"/>
    </row>
    <row r="333" spans="2:31" s="6" customFormat="1" ht="12.75" x14ac:dyDescent="0.2">
      <c r="B333" s="16" t="s">
        <v>805</v>
      </c>
      <c r="C333" s="16" t="s">
        <v>353</v>
      </c>
      <c r="D333" s="16" t="s">
        <v>8</v>
      </c>
      <c r="E333" s="16" t="s">
        <v>8</v>
      </c>
      <c r="F333" s="34">
        <v>54328</v>
      </c>
      <c r="G333" s="69">
        <v>30.81</v>
      </c>
      <c r="H333" s="69">
        <v>0.52</v>
      </c>
      <c r="I333" s="69">
        <v>0</v>
      </c>
      <c r="J333" s="69">
        <v>0</v>
      </c>
      <c r="K333" s="69">
        <v>0</v>
      </c>
      <c r="L333" s="69">
        <v>0</v>
      </c>
      <c r="M333" s="69">
        <v>2.4020000000000001</v>
      </c>
      <c r="N333" s="69">
        <v>0</v>
      </c>
      <c r="O333" s="69">
        <v>0</v>
      </c>
      <c r="P333" s="69">
        <v>0</v>
      </c>
      <c r="Q333" s="69">
        <v>0</v>
      </c>
      <c r="R333" s="70">
        <v>9.5830000000000002</v>
      </c>
      <c r="S333" s="69">
        <v>43.314999999999998</v>
      </c>
      <c r="U333" s="66"/>
      <c r="V333" s="66"/>
      <c r="W333" s="66"/>
      <c r="X333" s="66"/>
      <c r="Y333" s="66"/>
      <c r="Z333" s="66"/>
      <c r="AA333" s="66"/>
      <c r="AB333" s="66"/>
      <c r="AC333" s="66"/>
      <c r="AD333" s="66"/>
      <c r="AE333" s="66"/>
    </row>
    <row r="334" spans="2:31" s="6" customFormat="1" ht="12.75" x14ac:dyDescent="0.2">
      <c r="B334" s="16" t="s">
        <v>806</v>
      </c>
      <c r="C334" s="16" t="s">
        <v>354</v>
      </c>
      <c r="D334" s="16" t="s">
        <v>26</v>
      </c>
      <c r="E334" s="16" t="s">
        <v>2</v>
      </c>
      <c r="F334" s="34">
        <v>36053</v>
      </c>
      <c r="G334" s="69">
        <v>1.5680000000000001</v>
      </c>
      <c r="H334" s="69">
        <v>0.23</v>
      </c>
      <c r="I334" s="69">
        <v>0</v>
      </c>
      <c r="J334" s="69">
        <v>0</v>
      </c>
      <c r="K334" s="69">
        <v>0</v>
      </c>
      <c r="L334" s="69">
        <v>0</v>
      </c>
      <c r="M334" s="69">
        <v>2.88</v>
      </c>
      <c r="N334" s="69">
        <v>0</v>
      </c>
      <c r="O334" s="69">
        <v>0</v>
      </c>
      <c r="P334" s="69">
        <v>0</v>
      </c>
      <c r="Q334" s="69">
        <v>0</v>
      </c>
      <c r="R334" s="70">
        <v>0</v>
      </c>
      <c r="S334" s="69">
        <v>4.6779999999999999</v>
      </c>
      <c r="U334" s="66"/>
      <c r="V334" s="66"/>
      <c r="W334" s="66"/>
      <c r="X334" s="66"/>
      <c r="Y334" s="66"/>
      <c r="Z334" s="66"/>
      <c r="AA334" s="66"/>
      <c r="AB334" s="66"/>
      <c r="AC334" s="66"/>
      <c r="AD334" s="66"/>
      <c r="AE334" s="66"/>
    </row>
    <row r="335" spans="2:31" s="6" customFormat="1" ht="12.75" x14ac:dyDescent="0.2">
      <c r="B335" s="16" t="s">
        <v>807</v>
      </c>
      <c r="C335" s="16" t="s">
        <v>355</v>
      </c>
      <c r="D335" s="16" t="s">
        <v>26</v>
      </c>
      <c r="E335" s="16" t="s">
        <v>2</v>
      </c>
      <c r="F335" s="34">
        <v>63916.000000000007</v>
      </c>
      <c r="G335" s="69">
        <v>15.63</v>
      </c>
      <c r="H335" s="69">
        <v>9.2210000000000001</v>
      </c>
      <c r="I335" s="69">
        <v>0</v>
      </c>
      <c r="J335" s="69">
        <v>0</v>
      </c>
      <c r="K335" s="69">
        <v>0</v>
      </c>
      <c r="L335" s="69">
        <v>0</v>
      </c>
      <c r="M335" s="69">
        <v>0</v>
      </c>
      <c r="N335" s="69">
        <v>43.707999999999998</v>
      </c>
      <c r="O335" s="69">
        <v>0</v>
      </c>
      <c r="P335" s="69">
        <v>0</v>
      </c>
      <c r="Q335" s="69">
        <v>0</v>
      </c>
      <c r="R335" s="70">
        <v>0</v>
      </c>
      <c r="S335" s="69">
        <v>68.558999999999997</v>
      </c>
      <c r="U335" s="66"/>
      <c r="V335" s="66"/>
      <c r="W335" s="66"/>
      <c r="X335" s="66"/>
      <c r="Y335" s="66"/>
      <c r="Z335" s="66"/>
      <c r="AA335" s="66"/>
      <c r="AB335" s="66"/>
      <c r="AC335" s="66"/>
      <c r="AD335" s="66"/>
      <c r="AE335" s="66"/>
    </row>
    <row r="336" spans="2:31" s="6" customFormat="1" ht="12.75" x14ac:dyDescent="0.2">
      <c r="B336" s="16" t="s">
        <v>808</v>
      </c>
      <c r="C336" s="16" t="s">
        <v>356</v>
      </c>
      <c r="D336" s="16" t="s">
        <v>11</v>
      </c>
      <c r="E336" s="16" t="s">
        <v>2</v>
      </c>
      <c r="F336" s="34">
        <v>48604</v>
      </c>
      <c r="G336" s="69">
        <v>4.4260000000000002</v>
      </c>
      <c r="H336" s="69">
        <v>1E-3</v>
      </c>
      <c r="I336" s="69">
        <v>0</v>
      </c>
      <c r="J336" s="69">
        <v>0</v>
      </c>
      <c r="K336" s="69">
        <v>0</v>
      </c>
      <c r="L336" s="69">
        <v>0</v>
      </c>
      <c r="M336" s="69">
        <v>0.66</v>
      </c>
      <c r="N336" s="69">
        <v>6.1360000000000001</v>
      </c>
      <c r="O336" s="69">
        <v>0</v>
      </c>
      <c r="P336" s="69">
        <v>0</v>
      </c>
      <c r="Q336" s="69">
        <v>8.0359999999999996</v>
      </c>
      <c r="R336" s="70">
        <v>0</v>
      </c>
      <c r="S336" s="69">
        <v>19.259</v>
      </c>
      <c r="U336" s="66"/>
      <c r="V336" s="66"/>
      <c r="W336" s="66"/>
      <c r="X336" s="66"/>
      <c r="Y336" s="66"/>
      <c r="Z336" s="66"/>
      <c r="AA336" s="66"/>
      <c r="AB336" s="66"/>
      <c r="AC336" s="66"/>
      <c r="AD336" s="66"/>
      <c r="AE336" s="66"/>
    </row>
    <row r="337" spans="2:31" s="6" customFormat="1" ht="12.75" x14ac:dyDescent="0.2">
      <c r="B337" s="16" t="s">
        <v>809</v>
      </c>
      <c r="C337" s="16" t="s">
        <v>357</v>
      </c>
      <c r="D337" s="16" t="s">
        <v>5</v>
      </c>
      <c r="E337" s="16" t="s">
        <v>2</v>
      </c>
      <c r="F337" s="34">
        <v>61500</v>
      </c>
      <c r="G337" s="69">
        <v>5.6470000000000002</v>
      </c>
      <c r="H337" s="69">
        <v>2E-3</v>
      </c>
      <c r="I337" s="69">
        <v>0</v>
      </c>
      <c r="J337" s="69">
        <v>0</v>
      </c>
      <c r="K337" s="69">
        <v>0</v>
      </c>
      <c r="L337" s="69">
        <v>0</v>
      </c>
      <c r="M337" s="69">
        <v>0</v>
      </c>
      <c r="N337" s="69">
        <v>0</v>
      </c>
      <c r="O337" s="69">
        <v>0</v>
      </c>
      <c r="P337" s="69">
        <v>0</v>
      </c>
      <c r="Q337" s="69">
        <v>0</v>
      </c>
      <c r="R337" s="70">
        <v>0</v>
      </c>
      <c r="S337" s="69">
        <v>5.649</v>
      </c>
      <c r="U337" s="66"/>
      <c r="V337" s="66"/>
      <c r="W337" s="66"/>
      <c r="X337" s="66"/>
      <c r="Y337" s="66"/>
      <c r="Z337" s="66"/>
      <c r="AA337" s="66"/>
      <c r="AB337" s="66"/>
      <c r="AC337" s="66"/>
      <c r="AD337" s="66"/>
      <c r="AE337" s="66"/>
    </row>
    <row r="338" spans="2:31" s="6" customFormat="1" ht="12.75" x14ac:dyDescent="0.2">
      <c r="B338" s="16" t="s">
        <v>810</v>
      </c>
      <c r="C338" s="16" t="s">
        <v>358</v>
      </c>
      <c r="D338" s="16" t="s">
        <v>8</v>
      </c>
      <c r="E338" s="16" t="s">
        <v>8</v>
      </c>
      <c r="F338" s="34">
        <v>39931</v>
      </c>
      <c r="G338" s="69">
        <v>4.66</v>
      </c>
      <c r="H338" s="69">
        <v>5.0000000000000001E-3</v>
      </c>
      <c r="I338" s="69">
        <v>0.03</v>
      </c>
      <c r="J338" s="69">
        <v>0</v>
      </c>
      <c r="K338" s="69">
        <v>0</v>
      </c>
      <c r="L338" s="69">
        <v>0</v>
      </c>
      <c r="M338" s="69">
        <v>1.2</v>
      </c>
      <c r="N338" s="69">
        <v>0</v>
      </c>
      <c r="O338" s="69">
        <v>0</v>
      </c>
      <c r="P338" s="69">
        <v>0</v>
      </c>
      <c r="Q338" s="69">
        <v>0</v>
      </c>
      <c r="R338" s="70">
        <v>0</v>
      </c>
      <c r="S338" s="69">
        <v>5.8940000000000001</v>
      </c>
      <c r="U338" s="66"/>
      <c r="V338" s="66"/>
      <c r="W338" s="66"/>
      <c r="X338" s="66"/>
      <c r="Y338" s="66"/>
      <c r="Z338" s="66"/>
      <c r="AA338" s="66"/>
      <c r="AB338" s="66"/>
      <c r="AC338" s="66"/>
      <c r="AD338" s="66"/>
      <c r="AE338" s="66"/>
    </row>
    <row r="339" spans="2:31" s="6" customFormat="1" ht="12.75" x14ac:dyDescent="0.2">
      <c r="B339" s="16" t="s">
        <v>811</v>
      </c>
      <c r="C339" s="16" t="s">
        <v>359</v>
      </c>
      <c r="D339" s="16" t="s">
        <v>5</v>
      </c>
      <c r="E339" s="16" t="s">
        <v>2</v>
      </c>
      <c r="F339" s="34">
        <v>29230</v>
      </c>
      <c r="G339" s="69">
        <v>80.805999999999997</v>
      </c>
      <c r="H339" s="69">
        <v>23.992000000000001</v>
      </c>
      <c r="I339" s="69">
        <v>0.97499999999999998</v>
      </c>
      <c r="J339" s="69">
        <v>3.956</v>
      </c>
      <c r="K339" s="69">
        <v>0</v>
      </c>
      <c r="L339" s="69">
        <v>0</v>
      </c>
      <c r="M339" s="69">
        <v>0</v>
      </c>
      <c r="N339" s="69">
        <v>2.0710000000000002</v>
      </c>
      <c r="O339" s="69">
        <v>0</v>
      </c>
      <c r="P339" s="69">
        <v>0</v>
      </c>
      <c r="Q339" s="69">
        <v>0</v>
      </c>
      <c r="R339" s="70">
        <v>0</v>
      </c>
      <c r="S339" s="69">
        <v>111.79900000000001</v>
      </c>
      <c r="U339" s="66"/>
      <c r="V339" s="66"/>
      <c r="W339" s="66"/>
      <c r="X339" s="66"/>
      <c r="Y339" s="66"/>
      <c r="Z339" s="66"/>
      <c r="AA339" s="66"/>
      <c r="AB339" s="66"/>
      <c r="AC339" s="66"/>
      <c r="AD339" s="66"/>
      <c r="AE339" s="66"/>
    </row>
    <row r="340" spans="2:31" s="6" customFormat="1" ht="12.75" x14ac:dyDescent="0.2">
      <c r="B340" s="16" t="s">
        <v>812</v>
      </c>
      <c r="C340" s="16" t="s">
        <v>360</v>
      </c>
      <c r="D340" s="16" t="s">
        <v>6</v>
      </c>
      <c r="E340" s="16" t="s">
        <v>2</v>
      </c>
      <c r="F340" s="34">
        <v>102798</v>
      </c>
      <c r="G340" s="69">
        <v>1.157</v>
      </c>
      <c r="H340" s="69">
        <v>2.3E-2</v>
      </c>
      <c r="I340" s="69">
        <v>0</v>
      </c>
      <c r="J340" s="69">
        <v>0</v>
      </c>
      <c r="K340" s="69">
        <v>0</v>
      </c>
      <c r="L340" s="69">
        <v>0</v>
      </c>
      <c r="M340" s="69">
        <v>0</v>
      </c>
      <c r="N340" s="69">
        <v>0</v>
      </c>
      <c r="O340" s="69">
        <v>0</v>
      </c>
      <c r="P340" s="69">
        <v>0</v>
      </c>
      <c r="Q340" s="69">
        <v>0</v>
      </c>
      <c r="R340" s="70">
        <v>0</v>
      </c>
      <c r="S340" s="69">
        <v>1.179</v>
      </c>
      <c r="U340" s="66"/>
      <c r="V340" s="66"/>
      <c r="W340" s="66"/>
      <c r="X340" s="66"/>
      <c r="Y340" s="66"/>
      <c r="Z340" s="66"/>
      <c r="AA340" s="66"/>
      <c r="AB340" s="66"/>
      <c r="AC340" s="66"/>
      <c r="AD340" s="66"/>
      <c r="AE340" s="66"/>
    </row>
    <row r="341" spans="2:31" s="6" customFormat="1" ht="12.75" x14ac:dyDescent="0.2">
      <c r="B341" s="16" t="s">
        <v>813</v>
      </c>
      <c r="C341" s="16" t="s">
        <v>361</v>
      </c>
      <c r="D341" s="16" t="s">
        <v>12</v>
      </c>
      <c r="E341" s="16" t="s">
        <v>2</v>
      </c>
      <c r="F341" s="34">
        <v>96041.000000000015</v>
      </c>
      <c r="G341" s="69">
        <v>3.8170000000000002</v>
      </c>
      <c r="H341" s="69">
        <v>0</v>
      </c>
      <c r="I341" s="69">
        <v>4.0000000000000001E-3</v>
      </c>
      <c r="J341" s="69">
        <v>5</v>
      </c>
      <c r="K341" s="69">
        <v>0</v>
      </c>
      <c r="L341" s="69">
        <v>0</v>
      </c>
      <c r="M341" s="69">
        <v>9.1590000000000007</v>
      </c>
      <c r="N341" s="69">
        <v>0.3</v>
      </c>
      <c r="O341" s="69">
        <v>0</v>
      </c>
      <c r="P341" s="69">
        <v>0</v>
      </c>
      <c r="Q341" s="69">
        <v>0</v>
      </c>
      <c r="R341" s="70">
        <v>0</v>
      </c>
      <c r="S341" s="69">
        <v>18.28</v>
      </c>
      <c r="U341" s="66"/>
      <c r="V341" s="66"/>
      <c r="W341" s="66"/>
      <c r="X341" s="66"/>
      <c r="Y341" s="66"/>
      <c r="Z341" s="66"/>
      <c r="AA341" s="66"/>
      <c r="AB341" s="66"/>
      <c r="AC341" s="66"/>
      <c r="AD341" s="66"/>
      <c r="AE341" s="66"/>
    </row>
    <row r="342" spans="2:31" s="6" customFormat="1" ht="12.75" x14ac:dyDescent="0.2">
      <c r="B342" s="16" t="s">
        <v>814</v>
      </c>
      <c r="C342" s="16" t="s">
        <v>362</v>
      </c>
      <c r="D342" s="16" t="s">
        <v>11</v>
      </c>
      <c r="E342" s="16" t="s">
        <v>2</v>
      </c>
      <c r="F342" s="34">
        <v>47035</v>
      </c>
      <c r="G342" s="69">
        <v>4.6509999999999998</v>
      </c>
      <c r="H342" s="69">
        <v>0</v>
      </c>
      <c r="I342" s="69">
        <v>0</v>
      </c>
      <c r="J342" s="69">
        <v>0</v>
      </c>
      <c r="K342" s="69">
        <v>0</v>
      </c>
      <c r="L342" s="69">
        <v>0</v>
      </c>
      <c r="M342" s="69">
        <v>0.09</v>
      </c>
      <c r="N342" s="69">
        <v>0</v>
      </c>
      <c r="O342" s="69">
        <v>0</v>
      </c>
      <c r="P342" s="69">
        <v>0</v>
      </c>
      <c r="Q342" s="69">
        <v>0</v>
      </c>
      <c r="R342" s="70">
        <v>0</v>
      </c>
      <c r="S342" s="69">
        <v>4.7409999999999997</v>
      </c>
      <c r="U342" s="66"/>
      <c r="V342" s="66"/>
      <c r="W342" s="66"/>
      <c r="X342" s="66"/>
      <c r="Y342" s="66"/>
      <c r="Z342" s="66"/>
      <c r="AA342" s="66"/>
      <c r="AB342" s="66"/>
      <c r="AC342" s="66"/>
      <c r="AD342" s="66"/>
      <c r="AE342" s="66"/>
    </row>
    <row r="343" spans="2:31" s="6" customFormat="1" ht="12.75" x14ac:dyDescent="0.2">
      <c r="B343" s="16" t="s">
        <v>815</v>
      </c>
      <c r="C343" s="16" t="s">
        <v>363</v>
      </c>
      <c r="D343" s="16" t="s">
        <v>26</v>
      </c>
      <c r="E343" s="16" t="s">
        <v>2</v>
      </c>
      <c r="F343" s="34">
        <v>31980</v>
      </c>
      <c r="G343" s="69">
        <v>35.061</v>
      </c>
      <c r="H343" s="69">
        <v>3.1E-2</v>
      </c>
      <c r="I343" s="69">
        <v>0</v>
      </c>
      <c r="J343" s="69">
        <v>1.0669999999999999</v>
      </c>
      <c r="K343" s="69">
        <v>0</v>
      </c>
      <c r="L343" s="69">
        <v>0</v>
      </c>
      <c r="M343" s="69">
        <v>0.34499999999999997</v>
      </c>
      <c r="N343" s="69">
        <v>4.1669999999999998</v>
      </c>
      <c r="O343" s="69">
        <v>0</v>
      </c>
      <c r="P343" s="69">
        <v>0</v>
      </c>
      <c r="Q343" s="69">
        <v>0</v>
      </c>
      <c r="R343" s="70">
        <v>0</v>
      </c>
      <c r="S343" s="69">
        <v>40.670999999999999</v>
      </c>
      <c r="U343" s="66"/>
      <c r="V343" s="66"/>
      <c r="W343" s="66"/>
      <c r="X343" s="66"/>
      <c r="Y343" s="66"/>
      <c r="Z343" s="66"/>
      <c r="AA343" s="66"/>
      <c r="AB343" s="66"/>
      <c r="AC343" s="66"/>
      <c r="AD343" s="66"/>
      <c r="AE343" s="66"/>
    </row>
    <row r="344" spans="2:31" s="6" customFormat="1" ht="12.75" x14ac:dyDescent="0.2">
      <c r="B344" s="16" t="s">
        <v>816</v>
      </c>
      <c r="C344" s="16" t="s">
        <v>364</v>
      </c>
      <c r="D344" s="16" t="s">
        <v>11</v>
      </c>
      <c r="E344" s="16" t="s">
        <v>2</v>
      </c>
      <c r="F344" s="34">
        <v>50504</v>
      </c>
      <c r="G344" s="69">
        <v>110.991</v>
      </c>
      <c r="H344" s="69">
        <v>6.5469999999999997</v>
      </c>
      <c r="I344" s="69">
        <v>4.0000000000000001E-3</v>
      </c>
      <c r="J344" s="69">
        <v>0</v>
      </c>
      <c r="K344" s="69">
        <v>0</v>
      </c>
      <c r="L344" s="69">
        <v>0</v>
      </c>
      <c r="M344" s="69">
        <v>0</v>
      </c>
      <c r="N344" s="69">
        <v>14.893000000000001</v>
      </c>
      <c r="O344" s="69">
        <v>0</v>
      </c>
      <c r="P344" s="69">
        <v>0</v>
      </c>
      <c r="Q344" s="69">
        <v>0</v>
      </c>
      <c r="R344" s="70">
        <v>0</v>
      </c>
      <c r="S344" s="69">
        <v>132.434</v>
      </c>
      <c r="U344" s="66"/>
      <c r="V344" s="66"/>
      <c r="W344" s="66"/>
      <c r="X344" s="66"/>
      <c r="Y344" s="66"/>
      <c r="Z344" s="66"/>
      <c r="AA344" s="66"/>
      <c r="AB344" s="66"/>
      <c r="AC344" s="66"/>
      <c r="AD344" s="66"/>
      <c r="AE344" s="66"/>
    </row>
    <row r="345" spans="2:31" s="6" customFormat="1" ht="12.75" x14ac:dyDescent="0.2">
      <c r="B345" s="16" t="s">
        <v>817</v>
      </c>
      <c r="C345" s="16" t="s">
        <v>365</v>
      </c>
      <c r="D345" s="16" t="s">
        <v>406</v>
      </c>
      <c r="E345" s="16" t="s">
        <v>2</v>
      </c>
      <c r="F345" s="34">
        <v>145329</v>
      </c>
      <c r="G345" s="69">
        <v>14.875</v>
      </c>
      <c r="H345" s="69">
        <v>0.60599999999999998</v>
      </c>
      <c r="I345" s="69">
        <v>0</v>
      </c>
      <c r="J345" s="69">
        <v>0</v>
      </c>
      <c r="K345" s="69">
        <v>0</v>
      </c>
      <c r="L345" s="69">
        <v>0</v>
      </c>
      <c r="M345" s="69">
        <v>1.772</v>
      </c>
      <c r="N345" s="69">
        <v>10.893000000000001</v>
      </c>
      <c r="O345" s="69">
        <v>0</v>
      </c>
      <c r="P345" s="69">
        <v>0</v>
      </c>
      <c r="Q345" s="69">
        <v>7.74</v>
      </c>
      <c r="R345" s="70">
        <v>0</v>
      </c>
      <c r="S345" s="69">
        <v>35.886000000000003</v>
      </c>
      <c r="U345" s="66"/>
      <c r="V345" s="66"/>
      <c r="W345" s="66"/>
      <c r="X345" s="66"/>
      <c r="Y345" s="66"/>
      <c r="Z345" s="66"/>
      <c r="AA345" s="66"/>
      <c r="AB345" s="66"/>
      <c r="AC345" s="66"/>
      <c r="AD345" s="66"/>
      <c r="AE345" s="66"/>
    </row>
    <row r="346" spans="2:31" s="6" customFormat="1" ht="12.75" x14ac:dyDescent="0.2">
      <c r="B346" s="16" t="s">
        <v>818</v>
      </c>
      <c r="C346" s="16" t="s">
        <v>366</v>
      </c>
      <c r="D346" s="16" t="s">
        <v>13</v>
      </c>
      <c r="E346" s="16" t="s">
        <v>2</v>
      </c>
      <c r="F346" s="34">
        <v>109789</v>
      </c>
      <c r="G346" s="69">
        <v>5.2359999999999998</v>
      </c>
      <c r="H346" s="69">
        <v>0</v>
      </c>
      <c r="I346" s="69">
        <v>0</v>
      </c>
      <c r="J346" s="69">
        <v>0</v>
      </c>
      <c r="K346" s="69">
        <v>0</v>
      </c>
      <c r="L346" s="69">
        <v>0</v>
      </c>
      <c r="M346" s="69">
        <v>0</v>
      </c>
      <c r="N346" s="69">
        <v>3.0960000000000001</v>
      </c>
      <c r="O346" s="69">
        <v>0</v>
      </c>
      <c r="P346" s="69">
        <v>0</v>
      </c>
      <c r="Q346" s="69">
        <v>0</v>
      </c>
      <c r="R346" s="70">
        <v>0</v>
      </c>
      <c r="S346" s="69">
        <v>8.3320000000000007</v>
      </c>
      <c r="U346" s="66"/>
      <c r="V346" s="66"/>
      <c r="W346" s="66"/>
      <c r="X346" s="66"/>
      <c r="Y346" s="66"/>
      <c r="Z346" s="66"/>
      <c r="AA346" s="66"/>
      <c r="AB346" s="66"/>
      <c r="AC346" s="66"/>
      <c r="AD346" s="66"/>
      <c r="AE346" s="66"/>
    </row>
    <row r="347" spans="2:31" s="6" customFormat="1" ht="12.75" x14ac:dyDescent="0.2">
      <c r="B347" s="16" t="s">
        <v>819</v>
      </c>
      <c r="C347" s="16" t="s">
        <v>367</v>
      </c>
      <c r="D347" s="16" t="s">
        <v>6</v>
      </c>
      <c r="E347" s="16" t="s">
        <v>2</v>
      </c>
      <c r="F347" s="34">
        <v>95632</v>
      </c>
      <c r="G347" s="69">
        <v>3.6360000000000001</v>
      </c>
      <c r="H347" s="69">
        <v>0</v>
      </c>
      <c r="I347" s="69">
        <v>0</v>
      </c>
      <c r="J347" s="69">
        <v>0</v>
      </c>
      <c r="K347" s="69">
        <v>0</v>
      </c>
      <c r="L347" s="69">
        <v>0</v>
      </c>
      <c r="M347" s="69">
        <v>0</v>
      </c>
      <c r="N347" s="69">
        <v>0</v>
      </c>
      <c r="O347" s="69">
        <v>0</v>
      </c>
      <c r="P347" s="69">
        <v>0</v>
      </c>
      <c r="Q347" s="69">
        <v>0</v>
      </c>
      <c r="R347" s="70">
        <v>0</v>
      </c>
      <c r="S347" s="69">
        <v>3.6360000000000001</v>
      </c>
      <c r="U347" s="66"/>
      <c r="V347" s="66"/>
      <c r="W347" s="66"/>
      <c r="X347" s="66"/>
      <c r="Y347" s="66"/>
      <c r="Z347" s="66"/>
      <c r="AA347" s="66"/>
      <c r="AB347" s="66"/>
      <c r="AC347" s="66"/>
      <c r="AD347" s="66"/>
      <c r="AE347" s="66"/>
    </row>
    <row r="348" spans="2:31" s="6" customFormat="1" ht="12.75" x14ac:dyDescent="0.2">
      <c r="B348" s="16" t="s">
        <v>820</v>
      </c>
      <c r="C348" s="16" t="s">
        <v>368</v>
      </c>
      <c r="D348" s="16" t="s">
        <v>6</v>
      </c>
      <c r="E348" s="16" t="s">
        <v>2</v>
      </c>
      <c r="F348" s="34">
        <v>121176.99999999999</v>
      </c>
      <c r="G348" s="69">
        <v>1.508</v>
      </c>
      <c r="H348" s="69">
        <v>6.0000000000000001E-3</v>
      </c>
      <c r="I348" s="69">
        <v>0</v>
      </c>
      <c r="J348" s="69">
        <v>0</v>
      </c>
      <c r="K348" s="69">
        <v>0</v>
      </c>
      <c r="L348" s="69">
        <v>0</v>
      </c>
      <c r="M348" s="69">
        <v>0</v>
      </c>
      <c r="N348" s="69">
        <v>0</v>
      </c>
      <c r="O348" s="69">
        <v>0</v>
      </c>
      <c r="P348" s="69">
        <v>0</v>
      </c>
      <c r="Q348" s="69">
        <v>0</v>
      </c>
      <c r="R348" s="70">
        <v>0</v>
      </c>
      <c r="S348" s="69">
        <v>1.514</v>
      </c>
      <c r="U348" s="66"/>
      <c r="V348" s="66"/>
      <c r="W348" s="66"/>
      <c r="X348" s="66"/>
      <c r="Y348" s="66"/>
      <c r="Z348" s="66"/>
      <c r="AA348" s="66"/>
      <c r="AB348" s="66"/>
      <c r="AC348" s="66"/>
      <c r="AD348" s="66"/>
      <c r="AE348" s="66"/>
    </row>
    <row r="349" spans="2:31" s="6" customFormat="1" ht="12.75" x14ac:dyDescent="0.2">
      <c r="B349" s="16" t="s">
        <v>821</v>
      </c>
      <c r="C349" s="16" t="s">
        <v>369</v>
      </c>
      <c r="D349" s="16" t="s">
        <v>12</v>
      </c>
      <c r="E349" s="16" t="s">
        <v>2</v>
      </c>
      <c r="F349" s="34">
        <v>88193</v>
      </c>
      <c r="G349" s="69">
        <v>6.4169999999999998</v>
      </c>
      <c r="H349" s="69">
        <v>2.1000000000000001E-2</v>
      </c>
      <c r="I349" s="69">
        <v>0</v>
      </c>
      <c r="J349" s="69">
        <v>0</v>
      </c>
      <c r="K349" s="69">
        <v>0</v>
      </c>
      <c r="L349" s="69">
        <v>0</v>
      </c>
      <c r="M349" s="69">
        <v>1.052</v>
      </c>
      <c r="N349" s="69">
        <v>32.350999999999999</v>
      </c>
      <c r="O349" s="69">
        <v>0</v>
      </c>
      <c r="P349" s="69">
        <v>0</v>
      </c>
      <c r="Q349" s="69">
        <v>0</v>
      </c>
      <c r="R349" s="70">
        <v>0</v>
      </c>
      <c r="S349" s="69">
        <v>39.841000000000001</v>
      </c>
      <c r="U349" s="66"/>
      <c r="V349" s="66"/>
      <c r="W349" s="66"/>
      <c r="X349" s="66"/>
      <c r="Y349" s="66"/>
      <c r="Z349" s="66"/>
      <c r="AA349" s="66"/>
      <c r="AB349" s="66"/>
      <c r="AC349" s="66"/>
      <c r="AD349" s="66"/>
      <c r="AE349" s="66"/>
    </row>
    <row r="350" spans="2:31" s="6" customFormat="1" ht="12.75" x14ac:dyDescent="0.2">
      <c r="B350" s="16" t="s">
        <v>822</v>
      </c>
      <c r="C350" s="16" t="s">
        <v>370</v>
      </c>
      <c r="D350" s="16" t="s">
        <v>13</v>
      </c>
      <c r="E350" s="16" t="s">
        <v>2</v>
      </c>
      <c r="F350" s="34">
        <v>59593.999999999993</v>
      </c>
      <c r="G350" s="69">
        <v>11.196</v>
      </c>
      <c r="H350" s="69">
        <v>6.0000000000000001E-3</v>
      </c>
      <c r="I350" s="69">
        <v>1.4999999999999999E-2</v>
      </c>
      <c r="J350" s="69">
        <v>0</v>
      </c>
      <c r="K350" s="69">
        <v>0</v>
      </c>
      <c r="L350" s="69">
        <v>0</v>
      </c>
      <c r="M350" s="69">
        <v>2.0960000000000001</v>
      </c>
      <c r="N350" s="69">
        <v>2.8780000000000001</v>
      </c>
      <c r="O350" s="69">
        <v>0</v>
      </c>
      <c r="P350" s="69">
        <v>0</v>
      </c>
      <c r="Q350" s="69">
        <v>1.7999999999999999E-2</v>
      </c>
      <c r="R350" s="70">
        <v>0</v>
      </c>
      <c r="S350" s="69">
        <v>16.209</v>
      </c>
      <c r="U350" s="66"/>
      <c r="V350" s="66"/>
      <c r="W350" s="66"/>
      <c r="X350" s="66"/>
      <c r="Y350" s="66"/>
      <c r="Z350" s="66"/>
      <c r="AA350" s="66"/>
      <c r="AB350" s="66"/>
      <c r="AC350" s="66"/>
      <c r="AD350" s="66"/>
      <c r="AE350" s="66"/>
    </row>
    <row r="351" spans="2:31" s="6" customFormat="1" ht="12.75" x14ac:dyDescent="0.2">
      <c r="B351" s="16" t="s">
        <v>823</v>
      </c>
      <c r="C351" s="16" t="s">
        <v>371</v>
      </c>
      <c r="D351" s="16" t="s">
        <v>26</v>
      </c>
      <c r="E351" s="16" t="s">
        <v>2</v>
      </c>
      <c r="F351" s="34">
        <v>35922</v>
      </c>
      <c r="G351" s="69">
        <v>0.85899999999999999</v>
      </c>
      <c r="H351" s="69">
        <v>0</v>
      </c>
      <c r="I351" s="69">
        <v>0</v>
      </c>
      <c r="J351" s="69">
        <v>0</v>
      </c>
      <c r="K351" s="69">
        <v>0</v>
      </c>
      <c r="L351" s="69">
        <v>0</v>
      </c>
      <c r="M351" s="69">
        <v>0</v>
      </c>
      <c r="N351" s="69">
        <v>0</v>
      </c>
      <c r="O351" s="69">
        <v>0</v>
      </c>
      <c r="P351" s="69">
        <v>0</v>
      </c>
      <c r="Q351" s="69">
        <v>0</v>
      </c>
      <c r="R351" s="70">
        <v>0</v>
      </c>
      <c r="S351" s="69">
        <v>0.85899999999999999</v>
      </c>
      <c r="U351" s="66"/>
      <c r="V351" s="66"/>
      <c r="W351" s="66"/>
      <c r="X351" s="66"/>
      <c r="Y351" s="66"/>
      <c r="Z351" s="66"/>
      <c r="AA351" s="66"/>
      <c r="AB351" s="66"/>
      <c r="AC351" s="66"/>
      <c r="AD351" s="66"/>
      <c r="AE351" s="66"/>
    </row>
    <row r="352" spans="2:31" s="6" customFormat="1" ht="12.75" x14ac:dyDescent="0.2">
      <c r="B352" s="16" t="s">
        <v>824</v>
      </c>
      <c r="C352" s="16" t="s">
        <v>372</v>
      </c>
      <c r="D352" s="16" t="s">
        <v>26</v>
      </c>
      <c r="E352" s="16" t="s">
        <v>2</v>
      </c>
      <c r="F352" s="34">
        <v>54688</v>
      </c>
      <c r="G352" s="69">
        <v>54.301000000000002</v>
      </c>
      <c r="H352" s="69">
        <v>6.976</v>
      </c>
      <c r="I352" s="69">
        <v>0</v>
      </c>
      <c r="J352" s="69">
        <v>0.499</v>
      </c>
      <c r="K352" s="69">
        <v>0</v>
      </c>
      <c r="L352" s="69">
        <v>0</v>
      </c>
      <c r="M352" s="69">
        <v>0</v>
      </c>
      <c r="N352" s="69">
        <v>1.006</v>
      </c>
      <c r="O352" s="69">
        <v>0</v>
      </c>
      <c r="P352" s="69">
        <v>0</v>
      </c>
      <c r="Q352" s="69">
        <v>0</v>
      </c>
      <c r="R352" s="70">
        <v>0</v>
      </c>
      <c r="S352" s="69">
        <v>62.781999999999996</v>
      </c>
      <c r="U352" s="66"/>
      <c r="V352" s="66"/>
      <c r="W352" s="66"/>
      <c r="X352" s="66"/>
      <c r="Y352" s="66"/>
      <c r="Z352" s="66"/>
      <c r="AA352" s="66"/>
      <c r="AB352" s="66"/>
      <c r="AC352" s="66"/>
      <c r="AD352" s="66"/>
      <c r="AE352" s="66"/>
    </row>
    <row r="353" spans="2:31" s="6" customFormat="1" ht="12.75" x14ac:dyDescent="0.2">
      <c r="B353" s="16" t="s">
        <v>825</v>
      </c>
      <c r="C353" s="16" t="s">
        <v>373</v>
      </c>
      <c r="D353" s="16" t="s">
        <v>11</v>
      </c>
      <c r="E353" s="16" t="s">
        <v>2</v>
      </c>
      <c r="F353" s="34">
        <v>50858</v>
      </c>
      <c r="G353" s="69">
        <v>7.5279999999999996</v>
      </c>
      <c r="H353" s="69">
        <v>0</v>
      </c>
      <c r="I353" s="69">
        <v>1.4E-2</v>
      </c>
      <c r="J353" s="69">
        <v>0</v>
      </c>
      <c r="K353" s="69">
        <v>0</v>
      </c>
      <c r="L353" s="69">
        <v>0</v>
      </c>
      <c r="M353" s="69">
        <v>0</v>
      </c>
      <c r="N353" s="69">
        <v>4.7089999999999996</v>
      </c>
      <c r="O353" s="69">
        <v>0</v>
      </c>
      <c r="P353" s="69">
        <v>0</v>
      </c>
      <c r="Q353" s="69">
        <v>0</v>
      </c>
      <c r="R353" s="70">
        <v>0</v>
      </c>
      <c r="S353" s="69">
        <v>12.250999999999999</v>
      </c>
      <c r="U353" s="66"/>
      <c r="V353" s="66"/>
      <c r="W353" s="66"/>
      <c r="X353" s="66"/>
      <c r="Y353" s="66"/>
      <c r="Z353" s="66"/>
      <c r="AA353" s="66"/>
      <c r="AB353" s="66"/>
      <c r="AC353" s="66"/>
      <c r="AD353" s="66"/>
      <c r="AE353" s="66"/>
    </row>
    <row r="354" spans="2:31" s="6" customFormat="1" ht="12.75" x14ac:dyDescent="0.2">
      <c r="B354" s="16" t="s">
        <v>826</v>
      </c>
      <c r="C354" s="16" t="s">
        <v>374</v>
      </c>
      <c r="D354" s="16" t="s">
        <v>11</v>
      </c>
      <c r="E354" s="16" t="s">
        <v>2</v>
      </c>
      <c r="F354" s="34">
        <v>63576</v>
      </c>
      <c r="G354" s="69">
        <v>11.744999999999999</v>
      </c>
      <c r="H354" s="69">
        <v>5.0000000000000001E-3</v>
      </c>
      <c r="I354" s="69">
        <v>0</v>
      </c>
      <c r="J354" s="69">
        <v>0</v>
      </c>
      <c r="K354" s="69">
        <v>0</v>
      </c>
      <c r="L354" s="69">
        <v>0</v>
      </c>
      <c r="M354" s="69">
        <v>0</v>
      </c>
      <c r="N354" s="69">
        <v>0</v>
      </c>
      <c r="O354" s="69">
        <v>0</v>
      </c>
      <c r="P354" s="69">
        <v>0</v>
      </c>
      <c r="Q354" s="69">
        <v>0</v>
      </c>
      <c r="R354" s="70">
        <v>0</v>
      </c>
      <c r="S354" s="69">
        <v>11.75</v>
      </c>
      <c r="U354" s="66"/>
      <c r="V354" s="66"/>
      <c r="W354" s="66"/>
      <c r="X354" s="66"/>
      <c r="Y354" s="66"/>
      <c r="Z354" s="66"/>
      <c r="AA354" s="66"/>
      <c r="AB354" s="66"/>
      <c r="AC354" s="66"/>
      <c r="AD354" s="66"/>
      <c r="AE354" s="66"/>
    </row>
    <row r="355" spans="2:31" s="6" customFormat="1" ht="12.75" x14ac:dyDescent="0.2">
      <c r="B355" s="16" t="s">
        <v>827</v>
      </c>
      <c r="C355" s="16" t="s">
        <v>375</v>
      </c>
      <c r="D355" s="16" t="s">
        <v>15</v>
      </c>
      <c r="E355" s="16" t="s">
        <v>2</v>
      </c>
      <c r="F355" s="34">
        <v>33160</v>
      </c>
      <c r="G355" s="69">
        <v>11.827999999999999</v>
      </c>
      <c r="H355" s="69">
        <v>1.7000000000000001E-2</v>
      </c>
      <c r="I355" s="69">
        <v>1.4999999999999999E-2</v>
      </c>
      <c r="J355" s="69">
        <v>0</v>
      </c>
      <c r="K355" s="69">
        <v>0</v>
      </c>
      <c r="L355" s="69">
        <v>0</v>
      </c>
      <c r="M355" s="69">
        <v>0</v>
      </c>
      <c r="N355" s="69">
        <v>2.0960000000000001</v>
      </c>
      <c r="O355" s="69">
        <v>0</v>
      </c>
      <c r="P355" s="69">
        <v>0</v>
      </c>
      <c r="Q355" s="69">
        <v>0</v>
      </c>
      <c r="R355" s="70">
        <v>0</v>
      </c>
      <c r="S355" s="69">
        <v>13.956</v>
      </c>
      <c r="U355" s="66"/>
      <c r="V355" s="66"/>
      <c r="W355" s="66"/>
      <c r="X355" s="66"/>
      <c r="Y355" s="66"/>
      <c r="Z355" s="66"/>
      <c r="AA355" s="66"/>
      <c r="AB355" s="66"/>
      <c r="AC355" s="66"/>
      <c r="AD355" s="66"/>
      <c r="AE355" s="66"/>
    </row>
    <row r="356" spans="2:31" s="6" customFormat="1" ht="12.75" x14ac:dyDescent="0.2">
      <c r="B356" s="16" t="s">
        <v>828</v>
      </c>
      <c r="C356" s="16" t="s">
        <v>376</v>
      </c>
      <c r="D356" s="16" t="s">
        <v>26</v>
      </c>
      <c r="E356" s="16" t="s">
        <v>2</v>
      </c>
      <c r="F356" s="34">
        <v>45294</v>
      </c>
      <c r="G356" s="69">
        <v>3.9369999999999998</v>
      </c>
      <c r="H356" s="69">
        <v>0</v>
      </c>
      <c r="I356" s="69">
        <v>1.4999999999999999E-2</v>
      </c>
      <c r="J356" s="69">
        <v>0</v>
      </c>
      <c r="K356" s="69">
        <v>0</v>
      </c>
      <c r="L356" s="69">
        <v>0</v>
      </c>
      <c r="M356" s="69">
        <v>0</v>
      </c>
      <c r="N356" s="69">
        <v>0</v>
      </c>
      <c r="O356" s="69">
        <v>0</v>
      </c>
      <c r="P356" s="69">
        <v>0</v>
      </c>
      <c r="Q356" s="69">
        <v>0</v>
      </c>
      <c r="R356" s="70">
        <v>0</v>
      </c>
      <c r="S356" s="69">
        <v>3.952</v>
      </c>
      <c r="U356" s="66"/>
      <c r="V356" s="66"/>
      <c r="W356" s="66"/>
      <c r="X356" s="66"/>
      <c r="Y356" s="66"/>
      <c r="Z356" s="66"/>
      <c r="AA356" s="66"/>
      <c r="AB356" s="66"/>
      <c r="AC356" s="66"/>
      <c r="AD356" s="66"/>
      <c r="AE356" s="66"/>
    </row>
    <row r="357" spans="2:31" s="6" customFormat="1" ht="12.75" x14ac:dyDescent="0.2">
      <c r="B357" s="16" t="s">
        <v>829</v>
      </c>
      <c r="C357" s="16" t="s">
        <v>377</v>
      </c>
      <c r="D357" s="16" t="s">
        <v>11</v>
      </c>
      <c r="E357" s="16" t="s">
        <v>2</v>
      </c>
      <c r="F357" s="34">
        <v>64248</v>
      </c>
      <c r="G357" s="69">
        <v>7.9</v>
      </c>
      <c r="H357" s="69">
        <v>1.6E-2</v>
      </c>
      <c r="I357" s="69">
        <v>4.2000000000000003E-2</v>
      </c>
      <c r="J357" s="69">
        <v>0.19</v>
      </c>
      <c r="K357" s="69">
        <v>0</v>
      </c>
      <c r="L357" s="69">
        <v>0</v>
      </c>
      <c r="M357" s="69">
        <v>0</v>
      </c>
      <c r="N357" s="69">
        <v>0.34599999999999997</v>
      </c>
      <c r="O357" s="69">
        <v>0</v>
      </c>
      <c r="P357" s="69">
        <v>0</v>
      </c>
      <c r="Q357" s="69">
        <v>0</v>
      </c>
      <c r="R357" s="70">
        <v>0</v>
      </c>
      <c r="S357" s="69">
        <v>8.4939999999999998</v>
      </c>
      <c r="U357" s="66"/>
      <c r="V357" s="66"/>
      <c r="W357" s="66"/>
      <c r="X357" s="66"/>
      <c r="Y357" s="66"/>
      <c r="Z357" s="66"/>
      <c r="AA357" s="66"/>
      <c r="AB357" s="66"/>
      <c r="AC357" s="66"/>
      <c r="AD357" s="66"/>
      <c r="AE357" s="66"/>
    </row>
    <row r="358" spans="2:31" s="6" customFormat="1" ht="12.75" x14ac:dyDescent="0.2">
      <c r="B358" s="16" t="s">
        <v>830</v>
      </c>
      <c r="C358" s="16" t="s">
        <v>378</v>
      </c>
      <c r="D358" s="16" t="s">
        <v>5</v>
      </c>
      <c r="E358" s="16" t="s">
        <v>2</v>
      </c>
      <c r="F358" s="34">
        <v>23721</v>
      </c>
      <c r="G358" s="69">
        <v>13.244</v>
      </c>
      <c r="H358" s="69">
        <v>1.865</v>
      </c>
      <c r="I358" s="69">
        <v>3.8479999999999999</v>
      </c>
      <c r="J358" s="69">
        <v>0</v>
      </c>
      <c r="K358" s="69">
        <v>0</v>
      </c>
      <c r="L358" s="69">
        <v>0</v>
      </c>
      <c r="M358" s="69">
        <v>0</v>
      </c>
      <c r="N358" s="69">
        <v>0</v>
      </c>
      <c r="O358" s="69">
        <v>0</v>
      </c>
      <c r="P358" s="69">
        <v>0</v>
      </c>
      <c r="Q358" s="69">
        <v>0</v>
      </c>
      <c r="R358" s="70">
        <v>0</v>
      </c>
      <c r="S358" s="69">
        <v>18.957000000000001</v>
      </c>
      <c r="U358" s="66"/>
      <c r="V358" s="66"/>
      <c r="W358" s="66"/>
      <c r="X358" s="66"/>
      <c r="Y358" s="66"/>
      <c r="Z358" s="66"/>
      <c r="AA358" s="66"/>
      <c r="AB358" s="66"/>
      <c r="AC358" s="66"/>
      <c r="AD358" s="66"/>
      <c r="AE358" s="66"/>
    </row>
    <row r="359" spans="2:31" s="6" customFormat="1" ht="12.75" x14ac:dyDescent="0.2">
      <c r="B359" s="16" t="s">
        <v>831</v>
      </c>
      <c r="C359" s="16" t="s">
        <v>379</v>
      </c>
      <c r="D359" s="16" t="s">
        <v>5</v>
      </c>
      <c r="E359" s="16" t="s">
        <v>2</v>
      </c>
      <c r="F359" s="34">
        <v>48109</v>
      </c>
      <c r="G359" s="69">
        <v>35.234999999999999</v>
      </c>
      <c r="H359" s="69">
        <v>0.23799999999999999</v>
      </c>
      <c r="I359" s="69">
        <v>7.0000000000000001E-3</v>
      </c>
      <c r="J359" s="69">
        <v>2.1459999999999999</v>
      </c>
      <c r="K359" s="69">
        <v>0</v>
      </c>
      <c r="L359" s="69">
        <v>0</v>
      </c>
      <c r="M359" s="69">
        <v>0</v>
      </c>
      <c r="N359" s="69">
        <v>0.46300000000000002</v>
      </c>
      <c r="O359" s="69">
        <v>0</v>
      </c>
      <c r="P359" s="69">
        <v>0</v>
      </c>
      <c r="Q359" s="69">
        <v>0</v>
      </c>
      <c r="R359" s="70">
        <v>0</v>
      </c>
      <c r="S359" s="69">
        <v>38.088999999999999</v>
      </c>
      <c r="U359" s="66"/>
      <c r="V359" s="66"/>
      <c r="W359" s="66"/>
      <c r="X359" s="66"/>
      <c r="Y359" s="66"/>
      <c r="Z359" s="66"/>
      <c r="AA359" s="66"/>
      <c r="AB359" s="66"/>
      <c r="AC359" s="66"/>
      <c r="AD359" s="66"/>
      <c r="AE359" s="66"/>
    </row>
    <row r="360" spans="2:31" s="6" customFormat="1" ht="12.75" x14ac:dyDescent="0.2">
      <c r="B360" s="16" t="s">
        <v>832</v>
      </c>
      <c r="C360" s="16" t="s">
        <v>380</v>
      </c>
      <c r="D360" s="16" t="s">
        <v>7</v>
      </c>
      <c r="E360" s="16" t="s">
        <v>7</v>
      </c>
      <c r="F360" s="34">
        <v>44574</v>
      </c>
      <c r="G360" s="69">
        <v>2.4430000000000001</v>
      </c>
      <c r="H360" s="69">
        <v>1.2E-2</v>
      </c>
      <c r="I360" s="69">
        <v>0</v>
      </c>
      <c r="J360" s="69">
        <v>0</v>
      </c>
      <c r="K360" s="69">
        <v>0</v>
      </c>
      <c r="L360" s="69">
        <v>0</v>
      </c>
      <c r="M360" s="69">
        <v>0</v>
      </c>
      <c r="N360" s="69">
        <v>5.1539999999999999</v>
      </c>
      <c r="O360" s="69">
        <v>0</v>
      </c>
      <c r="P360" s="69">
        <v>0</v>
      </c>
      <c r="Q360" s="69">
        <v>0</v>
      </c>
      <c r="R360" s="70">
        <v>0</v>
      </c>
      <c r="S360" s="69">
        <v>7.609</v>
      </c>
      <c r="U360" s="66"/>
      <c r="V360" s="66"/>
      <c r="W360" s="66"/>
      <c r="X360" s="66"/>
      <c r="Y360" s="66"/>
      <c r="Z360" s="66"/>
      <c r="AA360" s="66"/>
      <c r="AB360" s="66"/>
      <c r="AC360" s="66"/>
      <c r="AD360" s="66"/>
      <c r="AE360" s="66"/>
    </row>
    <row r="361" spans="2:31" s="6" customFormat="1" ht="12.75" x14ac:dyDescent="0.2">
      <c r="B361" s="16" t="s">
        <v>833</v>
      </c>
      <c r="C361" s="16" t="s">
        <v>381</v>
      </c>
      <c r="D361" s="16" t="s">
        <v>12</v>
      </c>
      <c r="E361" s="16" t="s">
        <v>2</v>
      </c>
      <c r="F361" s="34">
        <v>47318</v>
      </c>
      <c r="G361" s="69">
        <v>4.3140000000000001</v>
      </c>
      <c r="H361" s="69">
        <v>9.0999999999999998E-2</v>
      </c>
      <c r="I361" s="69">
        <v>0</v>
      </c>
      <c r="J361" s="69">
        <v>0</v>
      </c>
      <c r="K361" s="69">
        <v>0</v>
      </c>
      <c r="L361" s="69">
        <v>0</v>
      </c>
      <c r="M361" s="69">
        <v>0</v>
      </c>
      <c r="N361" s="69">
        <v>0</v>
      </c>
      <c r="O361" s="69">
        <v>0</v>
      </c>
      <c r="P361" s="69">
        <v>0</v>
      </c>
      <c r="Q361" s="69">
        <v>0</v>
      </c>
      <c r="R361" s="70">
        <v>0</v>
      </c>
      <c r="S361" s="69">
        <v>4.4050000000000002</v>
      </c>
      <c r="U361" s="66"/>
      <c r="V361" s="66"/>
      <c r="W361" s="66"/>
      <c r="X361" s="66"/>
      <c r="Y361" s="66"/>
      <c r="Z361" s="66"/>
      <c r="AA361" s="66"/>
      <c r="AB361" s="66"/>
      <c r="AC361" s="66"/>
      <c r="AD361" s="66"/>
      <c r="AE361" s="66"/>
    </row>
    <row r="362" spans="2:31" s="6" customFormat="1" ht="12.75" x14ac:dyDescent="0.2">
      <c r="B362" s="16" t="s">
        <v>834</v>
      </c>
      <c r="C362" s="16" t="s">
        <v>382</v>
      </c>
      <c r="D362" s="16" t="s">
        <v>15</v>
      </c>
      <c r="E362" s="16" t="s">
        <v>2</v>
      </c>
      <c r="F362" s="34">
        <v>39753</v>
      </c>
      <c r="G362" s="69">
        <v>11.468999999999999</v>
      </c>
      <c r="H362" s="69">
        <v>1.1779999999999999</v>
      </c>
      <c r="I362" s="69">
        <v>0</v>
      </c>
      <c r="J362" s="69">
        <v>1.746</v>
      </c>
      <c r="K362" s="69">
        <v>0</v>
      </c>
      <c r="L362" s="69">
        <v>0</v>
      </c>
      <c r="M362" s="69">
        <v>0.1</v>
      </c>
      <c r="N362" s="69">
        <v>0.33</v>
      </c>
      <c r="O362" s="69">
        <v>0</v>
      </c>
      <c r="P362" s="69">
        <v>0</v>
      </c>
      <c r="Q362" s="69">
        <v>1.6879999999999999</v>
      </c>
      <c r="R362" s="70">
        <v>0</v>
      </c>
      <c r="S362" s="69">
        <v>16.510999999999999</v>
      </c>
      <c r="U362" s="66"/>
      <c r="V362" s="66"/>
      <c r="W362" s="66"/>
      <c r="X362" s="66"/>
      <c r="Y362" s="66"/>
      <c r="Z362" s="66"/>
      <c r="AA362" s="66"/>
      <c r="AB362" s="66"/>
      <c r="AC362" s="66"/>
      <c r="AD362" s="66"/>
      <c r="AE362" s="66"/>
    </row>
    <row r="363" spans="2:31" s="6" customFormat="1" ht="12.75" x14ac:dyDescent="0.2">
      <c r="B363" s="16" t="s">
        <v>835</v>
      </c>
      <c r="C363" s="16" t="s">
        <v>383</v>
      </c>
      <c r="D363" s="16" t="s">
        <v>7</v>
      </c>
      <c r="E363" s="16" t="s">
        <v>7</v>
      </c>
      <c r="F363" s="34">
        <v>75062</v>
      </c>
      <c r="G363" s="69">
        <v>4.8710000000000004</v>
      </c>
      <c r="H363" s="69">
        <v>15.106999999999999</v>
      </c>
      <c r="I363" s="69">
        <v>0</v>
      </c>
      <c r="J363" s="69">
        <v>0</v>
      </c>
      <c r="K363" s="69">
        <v>0</v>
      </c>
      <c r="L363" s="69">
        <v>0</v>
      </c>
      <c r="M363" s="69">
        <v>0</v>
      </c>
      <c r="N363" s="69">
        <v>1</v>
      </c>
      <c r="O363" s="69">
        <v>0</v>
      </c>
      <c r="P363" s="69">
        <v>0</v>
      </c>
      <c r="Q363" s="69">
        <v>0</v>
      </c>
      <c r="R363" s="70">
        <v>0</v>
      </c>
      <c r="S363" s="69">
        <v>20.978000000000002</v>
      </c>
      <c r="U363" s="66"/>
      <c r="V363" s="66"/>
      <c r="W363" s="66"/>
      <c r="X363" s="66"/>
      <c r="Y363" s="66"/>
      <c r="Z363" s="66"/>
      <c r="AA363" s="66"/>
      <c r="AB363" s="66"/>
      <c r="AC363" s="66"/>
      <c r="AD363" s="66"/>
      <c r="AE363" s="66"/>
    </row>
    <row r="364" spans="2:31" s="6" customFormat="1" ht="12.75" x14ac:dyDescent="0.2">
      <c r="B364" s="16" t="s">
        <v>836</v>
      </c>
      <c r="C364" s="16" t="s">
        <v>384</v>
      </c>
      <c r="D364" s="16" t="s">
        <v>11</v>
      </c>
      <c r="E364" s="16" t="s">
        <v>2</v>
      </c>
      <c r="F364" s="34">
        <v>44845</v>
      </c>
      <c r="G364" s="69">
        <v>54.021000000000001</v>
      </c>
      <c r="H364" s="69">
        <v>6.0000000000000001E-3</v>
      </c>
      <c r="I364" s="69">
        <v>2.5999999999999999E-2</v>
      </c>
      <c r="J364" s="69">
        <v>0</v>
      </c>
      <c r="K364" s="69">
        <v>0</v>
      </c>
      <c r="L364" s="69">
        <v>0</v>
      </c>
      <c r="M364" s="69">
        <v>0</v>
      </c>
      <c r="N364" s="69">
        <v>2.1280000000000001</v>
      </c>
      <c r="O364" s="69">
        <v>0</v>
      </c>
      <c r="P364" s="69">
        <v>0</v>
      </c>
      <c r="Q364" s="69">
        <v>0</v>
      </c>
      <c r="R364" s="70">
        <v>0</v>
      </c>
      <c r="S364" s="69">
        <v>56.180999999999997</v>
      </c>
      <c r="U364" s="66"/>
      <c r="V364" s="66"/>
      <c r="W364" s="66"/>
      <c r="X364" s="66"/>
      <c r="Y364" s="66"/>
      <c r="Z364" s="66"/>
      <c r="AA364" s="66"/>
      <c r="AB364" s="66"/>
      <c r="AC364" s="66"/>
      <c r="AD364" s="66"/>
      <c r="AE364" s="66"/>
    </row>
    <row r="365" spans="2:31" s="6" customFormat="1" ht="12.75" x14ac:dyDescent="0.2">
      <c r="B365" s="16" t="s">
        <v>837</v>
      </c>
      <c r="C365" s="16" t="s">
        <v>385</v>
      </c>
      <c r="D365" s="16" t="s">
        <v>5</v>
      </c>
      <c r="E365" s="16" t="s">
        <v>2</v>
      </c>
      <c r="F365" s="34">
        <v>16998</v>
      </c>
      <c r="G365" s="69">
        <v>3.4380000000000002</v>
      </c>
      <c r="H365" s="69">
        <v>8.5000000000000006E-2</v>
      </c>
      <c r="I365" s="69">
        <v>4.3999999999999997E-2</v>
      </c>
      <c r="J365" s="69">
        <v>4.0000000000000001E-3</v>
      </c>
      <c r="K365" s="69">
        <v>0</v>
      </c>
      <c r="L365" s="69">
        <v>0</v>
      </c>
      <c r="M365" s="69">
        <v>0</v>
      </c>
      <c r="N365" s="69">
        <v>0</v>
      </c>
      <c r="O365" s="69">
        <v>0</v>
      </c>
      <c r="P365" s="69">
        <v>0</v>
      </c>
      <c r="Q365" s="69">
        <v>0</v>
      </c>
      <c r="R365" s="70">
        <v>0</v>
      </c>
      <c r="S365" s="69">
        <v>3.5710000000000002</v>
      </c>
      <c r="U365" s="66"/>
      <c r="V365" s="66"/>
      <c r="W365" s="66"/>
      <c r="X365" s="66"/>
      <c r="Y365" s="66"/>
      <c r="Z365" s="66"/>
      <c r="AA365" s="66"/>
      <c r="AB365" s="66"/>
      <c r="AC365" s="66"/>
      <c r="AD365" s="66"/>
      <c r="AE365" s="66"/>
    </row>
    <row r="366" spans="2:31" s="6" customFormat="1" ht="12.75" x14ac:dyDescent="0.2">
      <c r="B366" s="16" t="s">
        <v>838</v>
      </c>
      <c r="C366" s="16" t="s">
        <v>386</v>
      </c>
      <c r="D366" s="16" t="s">
        <v>6</v>
      </c>
      <c r="E366" s="16" t="s">
        <v>2</v>
      </c>
      <c r="F366" s="34">
        <v>94484</v>
      </c>
      <c r="G366" s="69">
        <v>1.212</v>
      </c>
      <c r="H366" s="69">
        <v>0</v>
      </c>
      <c r="I366" s="69">
        <v>0</v>
      </c>
      <c r="J366" s="69">
        <v>1.7</v>
      </c>
      <c r="K366" s="69">
        <v>0</v>
      </c>
      <c r="L366" s="69">
        <v>0</v>
      </c>
      <c r="M366" s="69">
        <v>0</v>
      </c>
      <c r="N366" s="69">
        <v>0</v>
      </c>
      <c r="O366" s="69">
        <v>0</v>
      </c>
      <c r="P366" s="69">
        <v>0</v>
      </c>
      <c r="Q366" s="69">
        <v>0.19500000000000001</v>
      </c>
      <c r="R366" s="70">
        <v>0</v>
      </c>
      <c r="S366" s="69">
        <v>3.1070000000000002</v>
      </c>
      <c r="U366" s="66"/>
      <c r="V366" s="66"/>
      <c r="W366" s="66"/>
      <c r="X366" s="66"/>
      <c r="Y366" s="66"/>
      <c r="Z366" s="66"/>
      <c r="AA366" s="66"/>
      <c r="AB366" s="66"/>
      <c r="AC366" s="66"/>
      <c r="AD366" s="66"/>
      <c r="AE366" s="66"/>
    </row>
    <row r="367" spans="2:31" s="6" customFormat="1" ht="12.75" x14ac:dyDescent="0.2">
      <c r="B367" s="16" t="s">
        <v>839</v>
      </c>
      <c r="C367" s="16" t="s">
        <v>387</v>
      </c>
      <c r="D367" s="16" t="s">
        <v>5</v>
      </c>
      <c r="E367" s="16" t="s">
        <v>2</v>
      </c>
      <c r="F367" s="34">
        <v>29747</v>
      </c>
      <c r="G367" s="69">
        <v>2.7530000000000001</v>
      </c>
      <c r="H367" s="69">
        <v>2E-3</v>
      </c>
      <c r="I367" s="69">
        <v>2.1999999999999999E-2</v>
      </c>
      <c r="J367" s="69">
        <v>0</v>
      </c>
      <c r="K367" s="69">
        <v>0</v>
      </c>
      <c r="L367" s="69">
        <v>0</v>
      </c>
      <c r="M367" s="69">
        <v>0</v>
      </c>
      <c r="N367" s="69">
        <v>0</v>
      </c>
      <c r="O367" s="69">
        <v>0</v>
      </c>
      <c r="P367" s="69">
        <v>0</v>
      </c>
      <c r="Q367" s="69">
        <v>0</v>
      </c>
      <c r="R367" s="70">
        <v>0</v>
      </c>
      <c r="S367" s="69">
        <v>2.7759999999999998</v>
      </c>
      <c r="U367" s="66"/>
      <c r="V367" s="66"/>
      <c r="W367" s="66"/>
      <c r="X367" s="66"/>
      <c r="Y367" s="66"/>
      <c r="Z367" s="66"/>
      <c r="AA367" s="66"/>
      <c r="AB367" s="66"/>
      <c r="AC367" s="66"/>
      <c r="AD367" s="66"/>
      <c r="AE367" s="66"/>
    </row>
    <row r="368" spans="2:31" s="6" customFormat="1" ht="12.75" x14ac:dyDescent="0.2">
      <c r="B368" s="16" t="s">
        <v>840</v>
      </c>
      <c r="C368" s="16" t="s">
        <v>388</v>
      </c>
      <c r="D368" s="16" t="s">
        <v>12</v>
      </c>
      <c r="E368" s="16" t="s">
        <v>2</v>
      </c>
      <c r="F368" s="34">
        <v>139850</v>
      </c>
      <c r="G368" s="69">
        <v>10.837999999999999</v>
      </c>
      <c r="H368" s="69">
        <v>3.6999999999999998E-2</v>
      </c>
      <c r="I368" s="69">
        <v>0</v>
      </c>
      <c r="J368" s="69">
        <v>0</v>
      </c>
      <c r="K368" s="69">
        <v>0</v>
      </c>
      <c r="L368" s="69">
        <v>0</v>
      </c>
      <c r="M368" s="69">
        <v>0.17</v>
      </c>
      <c r="N368" s="69">
        <v>7.4279999999999999</v>
      </c>
      <c r="O368" s="69">
        <v>0</v>
      </c>
      <c r="P368" s="69">
        <v>0</v>
      </c>
      <c r="Q368" s="69">
        <v>0</v>
      </c>
      <c r="R368" s="70">
        <v>0</v>
      </c>
      <c r="S368" s="69">
        <v>18.472999999999999</v>
      </c>
      <c r="U368" s="66"/>
      <c r="V368" s="66"/>
      <c r="W368" s="66"/>
      <c r="X368" s="66"/>
      <c r="Y368" s="66"/>
      <c r="Z368" s="66"/>
      <c r="AA368" s="66"/>
      <c r="AB368" s="66"/>
      <c r="AC368" s="66"/>
      <c r="AD368" s="66"/>
      <c r="AE368" s="66"/>
    </row>
    <row r="369" spans="2:31" s="6" customFormat="1" ht="12.75" x14ac:dyDescent="0.2">
      <c r="B369" s="16" t="s">
        <v>841</v>
      </c>
      <c r="C369" s="16" t="s">
        <v>389</v>
      </c>
      <c r="D369" s="16" t="s">
        <v>5</v>
      </c>
      <c r="E369" s="16" t="s">
        <v>2</v>
      </c>
      <c r="F369" s="34">
        <v>198942</v>
      </c>
      <c r="G369" s="69">
        <v>162.15100000000001</v>
      </c>
      <c r="H369" s="69">
        <v>7.2999999999999995E-2</v>
      </c>
      <c r="I369" s="69">
        <v>7.9000000000000001E-2</v>
      </c>
      <c r="J369" s="69">
        <v>3.1629999999999998</v>
      </c>
      <c r="K369" s="69">
        <v>0</v>
      </c>
      <c r="L369" s="69">
        <v>0</v>
      </c>
      <c r="M369" s="69">
        <v>0.115</v>
      </c>
      <c r="N369" s="69">
        <v>14.548</v>
      </c>
      <c r="O369" s="69">
        <v>0</v>
      </c>
      <c r="P369" s="69">
        <v>0</v>
      </c>
      <c r="Q369" s="69">
        <v>0.51500000000000001</v>
      </c>
      <c r="R369" s="70">
        <v>0</v>
      </c>
      <c r="S369" s="69">
        <v>180.64400000000001</v>
      </c>
      <c r="U369" s="66"/>
      <c r="V369" s="66"/>
      <c r="W369" s="66"/>
      <c r="X369" s="66"/>
      <c r="Y369" s="66"/>
      <c r="Z369" s="66"/>
      <c r="AA369" s="66"/>
      <c r="AB369" s="66"/>
      <c r="AC369" s="66"/>
      <c r="AD369" s="66"/>
      <c r="AE369" s="66"/>
    </row>
    <row r="370" spans="2:31" s="6" customFormat="1" ht="12.75" x14ac:dyDescent="0.2">
      <c r="B370" s="16" t="s">
        <v>842</v>
      </c>
      <c r="C370" s="16" t="s">
        <v>390</v>
      </c>
      <c r="D370" s="16" t="s">
        <v>11</v>
      </c>
      <c r="E370" s="16" t="s">
        <v>2</v>
      </c>
      <c r="F370" s="34">
        <v>48285</v>
      </c>
      <c r="G370" s="69">
        <v>24.48</v>
      </c>
      <c r="H370" s="69">
        <v>3.5999999999999997E-2</v>
      </c>
      <c r="I370" s="69">
        <v>0.01</v>
      </c>
      <c r="J370" s="69">
        <v>0</v>
      </c>
      <c r="K370" s="69">
        <v>0</v>
      </c>
      <c r="L370" s="69">
        <v>0</v>
      </c>
      <c r="M370" s="69">
        <v>0</v>
      </c>
      <c r="N370" s="69">
        <v>0</v>
      </c>
      <c r="O370" s="69">
        <v>0</v>
      </c>
      <c r="P370" s="69">
        <v>0</v>
      </c>
      <c r="Q370" s="69">
        <v>0</v>
      </c>
      <c r="R370" s="70">
        <v>0</v>
      </c>
      <c r="S370" s="69">
        <v>24.526</v>
      </c>
      <c r="U370" s="66"/>
      <c r="V370" s="66"/>
      <c r="W370" s="66"/>
      <c r="X370" s="66"/>
      <c r="Y370" s="66"/>
      <c r="Z370" s="66"/>
      <c r="AA370" s="66"/>
      <c r="AB370" s="66"/>
      <c r="AC370" s="66"/>
      <c r="AD370" s="66"/>
      <c r="AE370" s="66"/>
    </row>
    <row r="371" spans="2:31" s="6" customFormat="1" ht="12.75" x14ac:dyDescent="0.2">
      <c r="B371" s="16" t="s">
        <v>843</v>
      </c>
      <c r="C371" s="16" t="s">
        <v>391</v>
      </c>
      <c r="D371" s="16" t="s">
        <v>11</v>
      </c>
      <c r="E371" s="16" t="s">
        <v>2</v>
      </c>
      <c r="F371" s="34">
        <v>60409</v>
      </c>
      <c r="G371" s="69">
        <v>3.7450000000000001</v>
      </c>
      <c r="H371" s="69">
        <v>0</v>
      </c>
      <c r="I371" s="69">
        <v>0</v>
      </c>
      <c r="J371" s="69">
        <v>0</v>
      </c>
      <c r="K371" s="69">
        <v>0</v>
      </c>
      <c r="L371" s="69">
        <v>0</v>
      </c>
      <c r="M371" s="69">
        <v>0</v>
      </c>
      <c r="N371" s="69">
        <v>1.0680000000000001</v>
      </c>
      <c r="O371" s="69">
        <v>0</v>
      </c>
      <c r="P371" s="69">
        <v>0</v>
      </c>
      <c r="Q371" s="69">
        <v>0</v>
      </c>
      <c r="R371" s="70">
        <v>0</v>
      </c>
      <c r="S371" s="69">
        <v>4.8129999999999997</v>
      </c>
      <c r="U371" s="66"/>
      <c r="V371" s="66"/>
      <c r="W371" s="66"/>
      <c r="X371" s="66"/>
      <c r="Y371" s="66"/>
      <c r="Z371" s="66"/>
      <c r="AA371" s="66"/>
      <c r="AB371" s="66"/>
      <c r="AC371" s="66"/>
      <c r="AD371" s="66"/>
      <c r="AE371" s="66"/>
    </row>
    <row r="372" spans="2:31" s="6" customFormat="1" ht="12.75" x14ac:dyDescent="0.2">
      <c r="B372" s="16" t="s">
        <v>844</v>
      </c>
      <c r="C372" s="16" t="s">
        <v>392</v>
      </c>
      <c r="D372" s="16" t="s">
        <v>12</v>
      </c>
      <c r="E372" s="16" t="s">
        <v>2</v>
      </c>
      <c r="F372" s="34">
        <v>144448</v>
      </c>
      <c r="G372" s="69">
        <v>6.3239999999999998</v>
      </c>
      <c r="H372" s="69">
        <v>3.5999999999999997E-2</v>
      </c>
      <c r="I372" s="69">
        <v>0</v>
      </c>
      <c r="J372" s="69">
        <v>0</v>
      </c>
      <c r="K372" s="69">
        <v>90</v>
      </c>
      <c r="L372" s="69">
        <v>0</v>
      </c>
      <c r="M372" s="69">
        <v>0.53200000000000003</v>
      </c>
      <c r="N372" s="69">
        <v>4.7359999999999998</v>
      </c>
      <c r="O372" s="69">
        <v>0</v>
      </c>
      <c r="P372" s="69">
        <v>0</v>
      </c>
      <c r="Q372" s="69">
        <v>0</v>
      </c>
      <c r="R372" s="70">
        <v>0</v>
      </c>
      <c r="S372" s="69">
        <v>101.628</v>
      </c>
      <c r="U372" s="66"/>
      <c r="V372" s="66"/>
      <c r="W372" s="66"/>
      <c r="X372" s="66"/>
      <c r="Y372" s="66"/>
      <c r="Z372" s="66"/>
      <c r="AA372" s="66"/>
      <c r="AB372" s="66"/>
      <c r="AC372" s="66"/>
      <c r="AD372" s="66"/>
      <c r="AE372" s="66"/>
    </row>
    <row r="373" spans="2:31" s="6" customFormat="1" ht="12.75" x14ac:dyDescent="0.2">
      <c r="B373" s="16" t="s">
        <v>845</v>
      </c>
      <c r="C373" s="16" t="s">
        <v>393</v>
      </c>
      <c r="D373" s="16" t="s">
        <v>11</v>
      </c>
      <c r="E373" s="16" t="s">
        <v>2</v>
      </c>
      <c r="F373" s="34">
        <v>40420</v>
      </c>
      <c r="G373" s="69">
        <v>4.0709999999999997</v>
      </c>
      <c r="H373" s="69">
        <v>0</v>
      </c>
      <c r="I373" s="69">
        <v>0</v>
      </c>
      <c r="J373" s="69">
        <v>0</v>
      </c>
      <c r="K373" s="69">
        <v>0</v>
      </c>
      <c r="L373" s="69">
        <v>0</v>
      </c>
      <c r="M373" s="69">
        <v>0</v>
      </c>
      <c r="N373" s="69">
        <v>0</v>
      </c>
      <c r="O373" s="69">
        <v>0</v>
      </c>
      <c r="P373" s="69">
        <v>0</v>
      </c>
      <c r="Q373" s="69">
        <v>0</v>
      </c>
      <c r="R373" s="70">
        <v>0</v>
      </c>
      <c r="S373" s="69">
        <v>4.0709999999999997</v>
      </c>
      <c r="U373" s="66"/>
      <c r="V373" s="66"/>
      <c r="W373" s="66"/>
      <c r="X373" s="66"/>
      <c r="Y373" s="66"/>
      <c r="Z373" s="66"/>
      <c r="AA373" s="66"/>
      <c r="AB373" s="66"/>
      <c r="AC373" s="66"/>
      <c r="AD373" s="66"/>
      <c r="AE373" s="66"/>
    </row>
    <row r="374" spans="2:31" s="6" customFormat="1" ht="12.75" x14ac:dyDescent="0.2">
      <c r="B374" s="16" t="s">
        <v>846</v>
      </c>
      <c r="C374" s="16" t="s">
        <v>394</v>
      </c>
      <c r="D374" s="16" t="s">
        <v>11</v>
      </c>
      <c r="E374" s="16" t="s">
        <v>2</v>
      </c>
      <c r="F374" s="34">
        <v>61837</v>
      </c>
      <c r="G374" s="69">
        <v>5.7270000000000003</v>
      </c>
      <c r="H374" s="69">
        <v>2.0049999999999999</v>
      </c>
      <c r="I374" s="69">
        <v>0</v>
      </c>
      <c r="J374" s="69">
        <v>0</v>
      </c>
      <c r="K374" s="69">
        <v>0</v>
      </c>
      <c r="L374" s="69">
        <v>0</v>
      </c>
      <c r="M374" s="69">
        <v>0.25</v>
      </c>
      <c r="N374" s="69">
        <v>1.2050000000000001</v>
      </c>
      <c r="O374" s="69">
        <v>0</v>
      </c>
      <c r="P374" s="69">
        <v>0</v>
      </c>
      <c r="Q374" s="69">
        <v>0</v>
      </c>
      <c r="R374" s="70">
        <v>0</v>
      </c>
      <c r="S374" s="69">
        <v>9.1869999999999994</v>
      </c>
      <c r="U374" s="66"/>
      <c r="V374" s="66"/>
      <c r="W374" s="66"/>
      <c r="X374" s="66"/>
      <c r="Y374" s="66"/>
      <c r="Z374" s="66"/>
      <c r="AA374" s="66"/>
      <c r="AB374" s="66"/>
      <c r="AC374" s="66"/>
      <c r="AD374" s="66"/>
      <c r="AE374" s="66"/>
    </row>
    <row r="375" spans="2:31" s="6" customFormat="1" ht="12.75" x14ac:dyDescent="0.2">
      <c r="B375" s="16" t="s">
        <v>847</v>
      </c>
      <c r="C375" s="16" t="s">
        <v>395</v>
      </c>
      <c r="D375" s="16" t="s">
        <v>13</v>
      </c>
      <c r="E375" s="16" t="s">
        <v>2</v>
      </c>
      <c r="F375" s="34">
        <v>105403</v>
      </c>
      <c r="G375" s="69">
        <v>10.295</v>
      </c>
      <c r="H375" s="69">
        <v>0</v>
      </c>
      <c r="I375" s="69">
        <v>0</v>
      </c>
      <c r="J375" s="69">
        <v>0</v>
      </c>
      <c r="K375" s="69">
        <v>0</v>
      </c>
      <c r="L375" s="69">
        <v>0</v>
      </c>
      <c r="M375" s="69">
        <v>0.625</v>
      </c>
      <c r="N375" s="69">
        <v>0</v>
      </c>
      <c r="O375" s="69">
        <v>8</v>
      </c>
      <c r="P375" s="69">
        <v>0</v>
      </c>
      <c r="Q375" s="69">
        <v>0.13</v>
      </c>
      <c r="R375" s="70">
        <v>0</v>
      </c>
      <c r="S375" s="69">
        <v>19.05</v>
      </c>
      <c r="U375" s="66"/>
      <c r="V375" s="66"/>
      <c r="W375" s="66"/>
      <c r="X375" s="66"/>
      <c r="Y375" s="66"/>
      <c r="Z375" s="66"/>
      <c r="AA375" s="66"/>
      <c r="AB375" s="66"/>
      <c r="AC375" s="66"/>
      <c r="AD375" s="66"/>
      <c r="AE375" s="66"/>
    </row>
    <row r="376" spans="2:31" s="6" customFormat="1" ht="12.75" x14ac:dyDescent="0.2">
      <c r="B376" s="16" t="s">
        <v>848</v>
      </c>
      <c r="C376" s="16" t="s">
        <v>396</v>
      </c>
      <c r="D376" s="16" t="s">
        <v>13</v>
      </c>
      <c r="E376" s="16" t="s">
        <v>2</v>
      </c>
      <c r="F376" s="34">
        <v>42785</v>
      </c>
      <c r="G376" s="69">
        <v>2.8370000000000002</v>
      </c>
      <c r="H376" s="69">
        <v>0</v>
      </c>
      <c r="I376" s="69">
        <v>0</v>
      </c>
      <c r="J376" s="69">
        <v>0</v>
      </c>
      <c r="K376" s="69">
        <v>0</v>
      </c>
      <c r="L376" s="69">
        <v>0</v>
      </c>
      <c r="M376" s="69">
        <v>0.625</v>
      </c>
      <c r="N376" s="69">
        <v>0</v>
      </c>
      <c r="O376" s="69">
        <v>0</v>
      </c>
      <c r="P376" s="69">
        <v>0</v>
      </c>
      <c r="Q376" s="69">
        <v>0</v>
      </c>
      <c r="R376" s="70">
        <v>0</v>
      </c>
      <c r="S376" s="69">
        <v>3.4620000000000002</v>
      </c>
      <c r="U376" s="66"/>
      <c r="V376" s="66"/>
      <c r="W376" s="66"/>
      <c r="X376" s="66"/>
      <c r="Y376" s="66"/>
      <c r="Z376" s="66"/>
      <c r="AA376" s="66"/>
      <c r="AB376" s="66"/>
      <c r="AC376" s="66"/>
      <c r="AD376" s="66"/>
      <c r="AE376" s="66"/>
    </row>
    <row r="377" spans="2:31" s="6" customFormat="1" ht="12.75" x14ac:dyDescent="0.2">
      <c r="B377" s="16" t="s">
        <v>849</v>
      </c>
      <c r="C377" s="16" t="s">
        <v>397</v>
      </c>
      <c r="D377" s="16" t="s">
        <v>11</v>
      </c>
      <c r="E377" s="16" t="s">
        <v>2</v>
      </c>
      <c r="F377" s="34">
        <v>47464.000000000007</v>
      </c>
      <c r="G377" s="69">
        <v>2.419</v>
      </c>
      <c r="H377" s="69">
        <v>0</v>
      </c>
      <c r="I377" s="69">
        <v>0</v>
      </c>
      <c r="J377" s="69">
        <v>0</v>
      </c>
      <c r="K377" s="69">
        <v>0</v>
      </c>
      <c r="L377" s="69">
        <v>0</v>
      </c>
      <c r="M377" s="69">
        <v>0.36</v>
      </c>
      <c r="N377" s="69">
        <v>0</v>
      </c>
      <c r="O377" s="69">
        <v>0</v>
      </c>
      <c r="P377" s="69">
        <v>0</v>
      </c>
      <c r="Q377" s="69">
        <v>0</v>
      </c>
      <c r="R377" s="70">
        <v>0</v>
      </c>
      <c r="S377" s="69">
        <v>2.7789999999999999</v>
      </c>
      <c r="U377" s="66"/>
      <c r="V377" s="66"/>
      <c r="W377" s="66"/>
      <c r="X377" s="66"/>
      <c r="Y377" s="66"/>
      <c r="Z377" s="66"/>
      <c r="AA377" s="66"/>
      <c r="AB377" s="66"/>
      <c r="AC377" s="66"/>
      <c r="AD377" s="66"/>
      <c r="AE377" s="66"/>
    </row>
    <row r="378" spans="2:31" s="6" customFormat="1" ht="12.75" x14ac:dyDescent="0.2">
      <c r="B378" s="16" t="s">
        <v>850</v>
      </c>
      <c r="C378" s="16" t="s">
        <v>398</v>
      </c>
      <c r="D378" s="16" t="s">
        <v>8</v>
      </c>
      <c r="E378" s="16" t="s">
        <v>8</v>
      </c>
      <c r="F378" s="34">
        <v>57779.999999999993</v>
      </c>
      <c r="G378" s="69">
        <v>8.9529999999999994</v>
      </c>
      <c r="H378" s="69">
        <v>0.02</v>
      </c>
      <c r="I378" s="69">
        <v>0</v>
      </c>
      <c r="J378" s="69">
        <v>0.17599999999999999</v>
      </c>
      <c r="K378" s="69">
        <v>0</v>
      </c>
      <c r="L378" s="69">
        <v>0</v>
      </c>
      <c r="M378" s="69">
        <v>0</v>
      </c>
      <c r="N378" s="69">
        <v>6.4349999999999996</v>
      </c>
      <c r="O378" s="69">
        <v>0</v>
      </c>
      <c r="P378" s="69">
        <v>0</v>
      </c>
      <c r="Q378" s="69">
        <v>0.3</v>
      </c>
      <c r="R378" s="70">
        <v>0</v>
      </c>
      <c r="S378" s="69">
        <v>15.884</v>
      </c>
      <c r="U378" s="66"/>
      <c r="V378" s="66"/>
      <c r="W378" s="66"/>
      <c r="X378" s="66"/>
      <c r="Y378" s="66"/>
      <c r="Z378" s="66"/>
      <c r="AA378" s="66"/>
      <c r="AB378" s="66"/>
      <c r="AC378" s="66"/>
      <c r="AD378" s="66"/>
      <c r="AE378" s="66"/>
    </row>
    <row r="379" spans="2:31" s="6" customFormat="1" ht="12.75" x14ac:dyDescent="0.2">
      <c r="B379" s="16" t="s">
        <v>851</v>
      </c>
      <c r="C379" s="16" t="s">
        <v>399</v>
      </c>
      <c r="D379" s="16" t="s">
        <v>13</v>
      </c>
      <c r="E379" s="16" t="s">
        <v>2</v>
      </c>
      <c r="F379" s="34">
        <v>50663</v>
      </c>
      <c r="G379" s="69">
        <v>30.908000000000001</v>
      </c>
      <c r="H379" s="69">
        <v>0.32</v>
      </c>
      <c r="I379" s="69">
        <v>0.36599999999999999</v>
      </c>
      <c r="J379" s="69">
        <v>2.5000000000000001E-2</v>
      </c>
      <c r="K379" s="69">
        <v>0</v>
      </c>
      <c r="L379" s="69">
        <v>0</v>
      </c>
      <c r="M379" s="69">
        <v>0</v>
      </c>
      <c r="N379" s="69">
        <v>7.9720000000000004</v>
      </c>
      <c r="O379" s="69">
        <v>0</v>
      </c>
      <c r="P379" s="69">
        <v>0</v>
      </c>
      <c r="Q379" s="69">
        <v>0</v>
      </c>
      <c r="R379" s="70">
        <v>0</v>
      </c>
      <c r="S379" s="69">
        <v>39.591000000000001</v>
      </c>
      <c r="U379" s="66"/>
      <c r="V379" s="66"/>
      <c r="W379" s="66"/>
      <c r="X379" s="66"/>
      <c r="Y379" s="66"/>
      <c r="Z379" s="66"/>
      <c r="AA379" s="66"/>
      <c r="AB379" s="66"/>
      <c r="AC379" s="66"/>
      <c r="AD379" s="66"/>
      <c r="AE379" s="66"/>
    </row>
    <row r="380" spans="2:31" s="6" customFormat="1" ht="12.75" x14ac:dyDescent="0.2">
      <c r="B380" s="16" t="s">
        <v>852</v>
      </c>
      <c r="C380" s="16" t="s">
        <v>400</v>
      </c>
      <c r="D380" s="16" t="s">
        <v>11</v>
      </c>
      <c r="E380" s="16" t="s">
        <v>2</v>
      </c>
      <c r="F380" s="34">
        <v>68813</v>
      </c>
      <c r="G380" s="69">
        <v>4.3499999999999996</v>
      </c>
      <c r="H380" s="69">
        <v>1.7000000000000001E-2</v>
      </c>
      <c r="I380" s="69">
        <v>0</v>
      </c>
      <c r="J380" s="69">
        <v>0</v>
      </c>
      <c r="K380" s="69">
        <v>0</v>
      </c>
      <c r="L380" s="69">
        <v>0</v>
      </c>
      <c r="M380" s="69">
        <v>0.151</v>
      </c>
      <c r="N380" s="69">
        <v>2</v>
      </c>
      <c r="O380" s="69">
        <v>0</v>
      </c>
      <c r="P380" s="69">
        <v>0</v>
      </c>
      <c r="Q380" s="69">
        <v>0</v>
      </c>
      <c r="R380" s="70">
        <v>0</v>
      </c>
      <c r="S380" s="69">
        <v>6.5179999999999998</v>
      </c>
      <c r="U380" s="66"/>
      <c r="V380" s="66"/>
      <c r="W380" s="66"/>
      <c r="X380" s="66"/>
      <c r="Y380" s="66"/>
      <c r="Z380" s="66"/>
      <c r="AA380" s="66"/>
      <c r="AB380" s="66"/>
      <c r="AC380" s="66"/>
      <c r="AD380" s="66"/>
      <c r="AE380" s="66"/>
    </row>
    <row r="381" spans="2:31" s="6" customFormat="1" ht="12.75" x14ac:dyDescent="0.2">
      <c r="B381" s="16" t="s">
        <v>853</v>
      </c>
      <c r="C381" s="16" t="s">
        <v>401</v>
      </c>
      <c r="D381" s="16" t="s">
        <v>12</v>
      </c>
      <c r="E381" s="16" t="s">
        <v>2</v>
      </c>
      <c r="F381" s="34">
        <v>48739</v>
      </c>
      <c r="G381" s="69">
        <v>4.5190000000000001</v>
      </c>
      <c r="H381" s="69">
        <v>6.6740000000000004</v>
      </c>
      <c r="I381" s="69">
        <v>1</v>
      </c>
      <c r="J381" s="69">
        <v>1.8859999999999999</v>
      </c>
      <c r="K381" s="69">
        <v>183.6</v>
      </c>
      <c r="L381" s="69">
        <v>0</v>
      </c>
      <c r="M381" s="69">
        <v>0</v>
      </c>
      <c r="N381" s="69">
        <v>5.8849999999999998</v>
      </c>
      <c r="O381" s="69">
        <v>0</v>
      </c>
      <c r="P381" s="69">
        <v>0</v>
      </c>
      <c r="Q381" s="69">
        <v>0</v>
      </c>
      <c r="R381" s="70">
        <v>0</v>
      </c>
      <c r="S381" s="69">
        <v>203.56399999999999</v>
      </c>
      <c r="U381" s="66"/>
      <c r="V381" s="66"/>
      <c r="W381" s="66"/>
      <c r="X381" s="66"/>
      <c r="Y381" s="66"/>
      <c r="Z381" s="66"/>
      <c r="AA381" s="66"/>
      <c r="AB381" s="66"/>
      <c r="AC381" s="66"/>
      <c r="AD381" s="66"/>
      <c r="AE381" s="66"/>
    </row>
    <row r="382" spans="2:31" s="6" customFormat="1" ht="12.75" x14ac:dyDescent="0.2">
      <c r="B382" s="16" t="s">
        <v>854</v>
      </c>
      <c r="C382" s="16" t="s">
        <v>402</v>
      </c>
      <c r="D382" s="16" t="s">
        <v>13</v>
      </c>
      <c r="E382" s="16" t="s">
        <v>2</v>
      </c>
      <c r="F382" s="34">
        <v>43563</v>
      </c>
      <c r="G382" s="69">
        <v>3.54</v>
      </c>
      <c r="H382" s="69">
        <v>1.0999999999999999E-2</v>
      </c>
      <c r="I382" s="69">
        <v>0</v>
      </c>
      <c r="J382" s="69">
        <v>0</v>
      </c>
      <c r="K382" s="69">
        <v>0</v>
      </c>
      <c r="L382" s="69">
        <v>0</v>
      </c>
      <c r="M382" s="69">
        <v>0.39</v>
      </c>
      <c r="N382" s="69">
        <v>0</v>
      </c>
      <c r="O382" s="69">
        <v>0</v>
      </c>
      <c r="P382" s="69">
        <v>0</v>
      </c>
      <c r="Q382" s="69">
        <v>0</v>
      </c>
      <c r="R382" s="70">
        <v>0</v>
      </c>
      <c r="S382" s="69">
        <v>3.9409999999999998</v>
      </c>
      <c r="U382" s="66"/>
      <c r="V382" s="66"/>
      <c r="W382" s="66"/>
      <c r="X382" s="66"/>
      <c r="Y382" s="66"/>
      <c r="Z382" s="66"/>
      <c r="AA382" s="66"/>
      <c r="AB382" s="66"/>
      <c r="AC382" s="66"/>
      <c r="AD382" s="66"/>
      <c r="AE382" s="66"/>
    </row>
    <row r="383" spans="2:31" s="6" customFormat="1" ht="12.75" x14ac:dyDescent="0.2">
      <c r="B383" s="18" t="s">
        <v>855</v>
      </c>
      <c r="C383" s="18" t="s">
        <v>403</v>
      </c>
      <c r="D383" s="18" t="s">
        <v>406</v>
      </c>
      <c r="E383" s="18" t="s">
        <v>2</v>
      </c>
      <c r="F383" s="35">
        <v>84212</v>
      </c>
      <c r="G383" s="71">
        <v>8.4649999999999999</v>
      </c>
      <c r="H383" s="71">
        <v>0.123</v>
      </c>
      <c r="I383" s="71">
        <v>0</v>
      </c>
      <c r="J383" s="71">
        <v>0</v>
      </c>
      <c r="K383" s="71">
        <v>0</v>
      </c>
      <c r="L383" s="71">
        <v>0</v>
      </c>
      <c r="M383" s="71">
        <v>1.0640000000000001</v>
      </c>
      <c r="N383" s="71">
        <v>7.1189999999999998</v>
      </c>
      <c r="O383" s="71">
        <v>0</v>
      </c>
      <c r="P383" s="71">
        <v>0</v>
      </c>
      <c r="Q383" s="71">
        <v>0</v>
      </c>
      <c r="R383" s="72">
        <v>0</v>
      </c>
      <c r="S383" s="71">
        <v>16.77</v>
      </c>
      <c r="U383" s="66"/>
      <c r="V383" s="66"/>
      <c r="W383" s="66"/>
      <c r="X383" s="66"/>
      <c r="Y383" s="66"/>
      <c r="Z383" s="66"/>
      <c r="AA383" s="66"/>
      <c r="AB383" s="66"/>
      <c r="AC383" s="66"/>
      <c r="AD383" s="66"/>
      <c r="AE383" s="66"/>
    </row>
    <row r="384" spans="2:31" s="6" customFormat="1" ht="12.75" x14ac:dyDescent="0.2">
      <c r="B384" s="1"/>
      <c r="C384" s="13" t="s">
        <v>415</v>
      </c>
      <c r="D384" s="6" t="s">
        <v>14</v>
      </c>
      <c r="E384" s="6" t="s">
        <v>14</v>
      </c>
      <c r="F384" s="36">
        <v>20064</v>
      </c>
      <c r="G384" s="20">
        <v>0.1</v>
      </c>
      <c r="H384" s="20">
        <v>9.0749999999999993</v>
      </c>
      <c r="I384" s="20">
        <v>1.1120000000000001</v>
      </c>
      <c r="J384" s="20">
        <v>0</v>
      </c>
      <c r="K384" s="20">
        <v>0</v>
      </c>
      <c r="L384" s="20">
        <v>0</v>
      </c>
      <c r="M384" s="20">
        <v>8.7999999999999995E-2</v>
      </c>
      <c r="N384" s="20">
        <v>0</v>
      </c>
      <c r="O384" s="20">
        <v>0</v>
      </c>
      <c r="P384" s="20">
        <v>0</v>
      </c>
      <c r="Q384" s="20">
        <v>0</v>
      </c>
      <c r="R384" s="34">
        <v>0</v>
      </c>
      <c r="S384" s="20">
        <v>10.375</v>
      </c>
      <c r="U384" s="66"/>
      <c r="V384" s="66"/>
      <c r="W384" s="66"/>
      <c r="X384" s="66"/>
      <c r="Y384" s="66"/>
      <c r="Z384" s="66"/>
      <c r="AA384" s="66"/>
      <c r="AB384" s="66"/>
      <c r="AC384" s="66"/>
      <c r="AD384" s="66"/>
      <c r="AE384" s="66"/>
    </row>
    <row r="385" spans="2:31" s="6" customFormat="1" ht="12.75" x14ac:dyDescent="0.2">
      <c r="B385" s="12"/>
      <c r="C385" s="13" t="s">
        <v>416</v>
      </c>
      <c r="D385" s="6" t="s">
        <v>14</v>
      </c>
      <c r="E385" s="6" t="s">
        <v>14</v>
      </c>
      <c r="F385" s="36">
        <v>31514</v>
      </c>
      <c r="G385" s="20">
        <v>0</v>
      </c>
      <c r="H385" s="20">
        <v>0.32500000000000001</v>
      </c>
      <c r="I385" s="20">
        <v>5.6000000000000001E-2</v>
      </c>
      <c r="J385" s="20">
        <v>0</v>
      </c>
      <c r="K385" s="20">
        <v>0</v>
      </c>
      <c r="L385" s="20">
        <v>0</v>
      </c>
      <c r="M385" s="20">
        <v>0</v>
      </c>
      <c r="N385" s="20">
        <v>0</v>
      </c>
      <c r="O385" s="20">
        <v>0</v>
      </c>
      <c r="P385" s="20">
        <v>0</v>
      </c>
      <c r="Q385" s="20">
        <v>0</v>
      </c>
      <c r="R385" s="34">
        <v>0</v>
      </c>
      <c r="S385" s="20">
        <v>0.38100000000000001</v>
      </c>
      <c r="U385" s="66"/>
      <c r="V385" s="66"/>
      <c r="W385" s="66"/>
      <c r="X385" s="66"/>
      <c r="Y385" s="66"/>
      <c r="Z385" s="66"/>
      <c r="AA385" s="66"/>
      <c r="AB385" s="66"/>
      <c r="AC385" s="66"/>
      <c r="AD385" s="66"/>
      <c r="AE385" s="66"/>
    </row>
    <row r="386" spans="2:31" s="6" customFormat="1" ht="12.75" x14ac:dyDescent="0.2">
      <c r="C386" s="13" t="s">
        <v>417</v>
      </c>
      <c r="D386" s="6" t="s">
        <v>14</v>
      </c>
      <c r="E386" s="6" t="s">
        <v>14</v>
      </c>
      <c r="F386" s="36">
        <v>21594</v>
      </c>
      <c r="G386" s="20">
        <v>0</v>
      </c>
      <c r="H386" s="20">
        <v>1.883</v>
      </c>
      <c r="I386" s="20">
        <v>0</v>
      </c>
      <c r="J386" s="20">
        <v>0.73</v>
      </c>
      <c r="K386" s="20">
        <v>0</v>
      </c>
      <c r="L386" s="20">
        <v>0</v>
      </c>
      <c r="M386" s="20">
        <v>0</v>
      </c>
      <c r="N386" s="20">
        <v>0.53700000000000003</v>
      </c>
      <c r="O386" s="20">
        <v>0</v>
      </c>
      <c r="P386" s="20">
        <v>0</v>
      </c>
      <c r="Q386" s="20">
        <v>0.66500000000000004</v>
      </c>
      <c r="R386" s="34">
        <v>0</v>
      </c>
      <c r="S386" s="20">
        <v>3.8149999999999999</v>
      </c>
      <c r="U386" s="66"/>
      <c r="V386" s="66"/>
      <c r="W386" s="66"/>
      <c r="X386" s="66"/>
      <c r="Y386" s="66"/>
      <c r="Z386" s="66"/>
      <c r="AA386" s="66"/>
      <c r="AB386" s="66"/>
      <c r="AC386" s="66"/>
      <c r="AD386" s="66"/>
      <c r="AE386" s="66"/>
    </row>
    <row r="387" spans="2:31" s="6" customFormat="1" ht="12.75" x14ac:dyDescent="0.2">
      <c r="B387" s="14"/>
      <c r="C387" s="13" t="s">
        <v>418</v>
      </c>
      <c r="D387" s="6" t="s">
        <v>14</v>
      </c>
      <c r="E387" s="6" t="s">
        <v>14</v>
      </c>
      <c r="F387" s="36">
        <v>24817</v>
      </c>
      <c r="G387" s="20">
        <v>1.4E-2</v>
      </c>
      <c r="H387" s="20">
        <v>22.347999999999999</v>
      </c>
      <c r="I387" s="20">
        <v>1.137</v>
      </c>
      <c r="J387" s="20">
        <v>0</v>
      </c>
      <c r="K387" s="20">
        <v>0</v>
      </c>
      <c r="L387" s="20">
        <v>0</v>
      </c>
      <c r="M387" s="20">
        <v>0</v>
      </c>
      <c r="N387" s="20">
        <v>0</v>
      </c>
      <c r="O387" s="20">
        <v>0</v>
      </c>
      <c r="P387" s="20">
        <v>0</v>
      </c>
      <c r="Q387" s="20">
        <v>0</v>
      </c>
      <c r="R387" s="34">
        <v>0</v>
      </c>
      <c r="S387" s="20">
        <v>23.498999999999999</v>
      </c>
      <c r="U387" s="66"/>
      <c r="V387" s="66"/>
      <c r="W387" s="66"/>
      <c r="X387" s="66"/>
      <c r="Y387" s="66"/>
      <c r="Z387" s="66"/>
      <c r="AA387" s="66"/>
      <c r="AB387" s="66"/>
      <c r="AC387" s="66"/>
      <c r="AD387" s="66"/>
      <c r="AE387" s="66"/>
    </row>
    <row r="388" spans="2:31" s="6" customFormat="1" ht="12.75" x14ac:dyDescent="0.2">
      <c r="C388" s="13" t="s">
        <v>419</v>
      </c>
      <c r="D388" s="6" t="s">
        <v>14</v>
      </c>
      <c r="E388" s="6" t="s">
        <v>14</v>
      </c>
      <c r="F388" s="36">
        <v>11508</v>
      </c>
      <c r="G388" s="20">
        <v>0</v>
      </c>
      <c r="H388" s="20">
        <v>48.176000000000002</v>
      </c>
      <c r="I388" s="20">
        <v>0</v>
      </c>
      <c r="J388" s="20">
        <v>0.15</v>
      </c>
      <c r="K388" s="20">
        <v>0</v>
      </c>
      <c r="L388" s="20">
        <v>0</v>
      </c>
      <c r="M388" s="20">
        <v>0</v>
      </c>
      <c r="N388" s="20">
        <v>0</v>
      </c>
      <c r="O388" s="20">
        <v>0</v>
      </c>
      <c r="P388" s="20">
        <v>0</v>
      </c>
      <c r="Q388" s="20">
        <v>0</v>
      </c>
      <c r="R388" s="34">
        <v>0</v>
      </c>
      <c r="S388" s="20">
        <v>48.326000000000001</v>
      </c>
      <c r="U388" s="66"/>
      <c r="V388" s="66"/>
      <c r="W388" s="66"/>
      <c r="X388" s="66"/>
      <c r="Y388" s="66"/>
      <c r="Z388" s="66"/>
      <c r="AA388" s="66"/>
      <c r="AB388" s="66"/>
      <c r="AC388" s="66"/>
      <c r="AD388" s="66"/>
      <c r="AE388" s="66"/>
    </row>
    <row r="389" spans="2:31" s="6" customFormat="1" ht="12.75" x14ac:dyDescent="0.2">
      <c r="C389" s="13" t="s">
        <v>420</v>
      </c>
      <c r="D389" s="6" t="s">
        <v>14</v>
      </c>
      <c r="E389" s="6" t="s">
        <v>14</v>
      </c>
      <c r="F389" s="36">
        <v>18303</v>
      </c>
      <c r="G389" s="20">
        <v>0.05</v>
      </c>
      <c r="H389" s="20">
        <v>1.143</v>
      </c>
      <c r="I389" s="20">
        <v>0.27500000000000002</v>
      </c>
      <c r="J389" s="20">
        <v>0.5</v>
      </c>
      <c r="K389" s="20">
        <v>0</v>
      </c>
      <c r="L389" s="20">
        <v>0</v>
      </c>
      <c r="M389" s="20">
        <v>0</v>
      </c>
      <c r="N389" s="20">
        <v>0</v>
      </c>
      <c r="O389" s="20">
        <v>0</v>
      </c>
      <c r="P389" s="20">
        <v>0</v>
      </c>
      <c r="Q389" s="20">
        <v>0</v>
      </c>
      <c r="R389" s="34">
        <v>0</v>
      </c>
      <c r="S389" s="20">
        <v>1.968</v>
      </c>
      <c r="U389" s="66"/>
      <c r="V389" s="66"/>
      <c r="W389" s="66"/>
      <c r="X389" s="66"/>
      <c r="Y389" s="66"/>
      <c r="Z389" s="66"/>
      <c r="AA389" s="66"/>
      <c r="AB389" s="66"/>
      <c r="AC389" s="66"/>
      <c r="AD389" s="66"/>
      <c r="AE389" s="66"/>
    </row>
    <row r="390" spans="2:31" s="6" customFormat="1" ht="12.75" x14ac:dyDescent="0.2">
      <c r="C390" s="13" t="s">
        <v>421</v>
      </c>
      <c r="D390" s="6" t="s">
        <v>14</v>
      </c>
      <c r="E390" s="6" t="s">
        <v>14</v>
      </c>
      <c r="F390" s="36">
        <v>120595</v>
      </c>
      <c r="G390" s="20">
        <v>9.6000000000000002E-2</v>
      </c>
      <c r="H390" s="20">
        <v>1.2E-2</v>
      </c>
      <c r="I390" s="20">
        <v>1.0999999999999999E-2</v>
      </c>
      <c r="J390" s="20">
        <v>0.113</v>
      </c>
      <c r="K390" s="20">
        <v>0</v>
      </c>
      <c r="L390" s="20">
        <v>0</v>
      </c>
      <c r="M390" s="20">
        <v>0</v>
      </c>
      <c r="N390" s="20">
        <v>5.75</v>
      </c>
      <c r="O390" s="20">
        <v>0</v>
      </c>
      <c r="P390" s="20">
        <v>0</v>
      </c>
      <c r="Q390" s="20">
        <v>0</v>
      </c>
      <c r="R390" s="34">
        <v>0</v>
      </c>
      <c r="S390" s="20">
        <v>5.9820000000000002</v>
      </c>
      <c r="U390" s="66"/>
      <c r="V390" s="66"/>
      <c r="W390" s="66"/>
      <c r="X390" s="66"/>
      <c r="Y390" s="66"/>
      <c r="Z390" s="66"/>
      <c r="AA390" s="66"/>
      <c r="AB390" s="66"/>
      <c r="AC390" s="66"/>
      <c r="AD390" s="66"/>
      <c r="AE390" s="66"/>
    </row>
    <row r="391" spans="2:31" s="6" customFormat="1" ht="12.75" x14ac:dyDescent="0.2">
      <c r="C391" s="13" t="s">
        <v>422</v>
      </c>
      <c r="D391" s="6" t="s">
        <v>14</v>
      </c>
      <c r="E391" s="6" t="s">
        <v>14</v>
      </c>
      <c r="F391" s="36">
        <v>16200</v>
      </c>
      <c r="G391" s="20">
        <v>1E-3</v>
      </c>
      <c r="H391" s="20">
        <v>0.374</v>
      </c>
      <c r="I391" s="20">
        <v>0</v>
      </c>
      <c r="J391" s="20">
        <v>0</v>
      </c>
      <c r="K391" s="20">
        <v>0</v>
      </c>
      <c r="L391" s="20">
        <v>0</v>
      </c>
      <c r="M391" s="20">
        <v>0</v>
      </c>
      <c r="N391" s="20">
        <v>0</v>
      </c>
      <c r="O391" s="20">
        <v>0</v>
      </c>
      <c r="P391" s="20">
        <v>0</v>
      </c>
      <c r="Q391" s="20">
        <v>0.09</v>
      </c>
      <c r="R391" s="34">
        <v>0</v>
      </c>
      <c r="S391" s="20">
        <v>0.46500000000000002</v>
      </c>
      <c r="U391" s="66"/>
      <c r="V391" s="66"/>
      <c r="W391" s="66"/>
      <c r="X391" s="66"/>
      <c r="Y391" s="66"/>
      <c r="Z391" s="66"/>
      <c r="AA391" s="66"/>
      <c r="AB391" s="66"/>
      <c r="AC391" s="66"/>
      <c r="AD391" s="66"/>
      <c r="AE391" s="66"/>
    </row>
    <row r="392" spans="2:31" s="6" customFormat="1" ht="12.75" x14ac:dyDescent="0.2">
      <c r="C392" s="13" t="s">
        <v>423</v>
      </c>
      <c r="D392" s="6" t="s">
        <v>14</v>
      </c>
      <c r="E392" s="6" t="s">
        <v>14</v>
      </c>
      <c r="F392" s="36">
        <v>27733</v>
      </c>
      <c r="G392" s="20">
        <v>0.02</v>
      </c>
      <c r="H392" s="20">
        <v>0.38600000000000001</v>
      </c>
      <c r="I392" s="20">
        <v>0</v>
      </c>
      <c r="J392" s="20">
        <v>0</v>
      </c>
      <c r="K392" s="20">
        <v>0</v>
      </c>
      <c r="L392" s="20">
        <v>0</v>
      </c>
      <c r="M392" s="20">
        <v>0</v>
      </c>
      <c r="N392" s="20">
        <v>0</v>
      </c>
      <c r="O392" s="20">
        <v>0</v>
      </c>
      <c r="P392" s="20">
        <v>0</v>
      </c>
      <c r="Q392" s="20">
        <v>0</v>
      </c>
      <c r="R392" s="34">
        <v>0</v>
      </c>
      <c r="S392" s="20">
        <v>0.40600000000000003</v>
      </c>
      <c r="U392" s="66"/>
      <c r="V392" s="66"/>
      <c r="W392" s="66"/>
      <c r="X392" s="66"/>
      <c r="Y392" s="66"/>
      <c r="Z392" s="66"/>
      <c r="AA392" s="66"/>
      <c r="AB392" s="66"/>
      <c r="AC392" s="66"/>
      <c r="AD392" s="66"/>
      <c r="AE392" s="66"/>
    </row>
    <row r="393" spans="2:31" s="6" customFormat="1" ht="12.75" x14ac:dyDescent="0.2">
      <c r="C393" s="13" t="s">
        <v>424</v>
      </c>
      <c r="D393" s="6" t="s">
        <v>14</v>
      </c>
      <c r="E393" s="6" t="s">
        <v>14</v>
      </c>
      <c r="F393" s="36">
        <v>23508</v>
      </c>
      <c r="G393" s="20">
        <v>0</v>
      </c>
      <c r="H393" s="20">
        <v>2.5219999999999998</v>
      </c>
      <c r="I393" s="20">
        <v>0.16800000000000001</v>
      </c>
      <c r="J393" s="20">
        <v>0.85</v>
      </c>
      <c r="K393" s="20">
        <v>0</v>
      </c>
      <c r="L393" s="20">
        <v>0</v>
      </c>
      <c r="M393" s="20">
        <v>0</v>
      </c>
      <c r="N393" s="20">
        <v>1</v>
      </c>
      <c r="O393" s="20">
        <v>0</v>
      </c>
      <c r="P393" s="20">
        <v>0</v>
      </c>
      <c r="Q393" s="20">
        <v>0</v>
      </c>
      <c r="R393" s="34">
        <v>0</v>
      </c>
      <c r="S393" s="20">
        <v>4.54</v>
      </c>
      <c r="U393" s="66"/>
      <c r="V393" s="66"/>
      <c r="W393" s="66"/>
      <c r="X393" s="66"/>
      <c r="Y393" s="66"/>
      <c r="Z393" s="66"/>
      <c r="AA393" s="66"/>
      <c r="AB393" s="66"/>
      <c r="AC393" s="66"/>
      <c r="AD393" s="66"/>
      <c r="AE393" s="66"/>
    </row>
    <row r="394" spans="2:31" s="6" customFormat="1" ht="12.75" x14ac:dyDescent="0.2">
      <c r="C394" s="13" t="s">
        <v>425</v>
      </c>
      <c r="D394" s="6" t="s">
        <v>14</v>
      </c>
      <c r="E394" s="6" t="s">
        <v>14</v>
      </c>
      <c r="F394" s="36">
        <v>12904</v>
      </c>
      <c r="G394" s="20">
        <v>0</v>
      </c>
      <c r="H394" s="20">
        <v>2.3439999999999999</v>
      </c>
      <c r="I394" s="20">
        <v>4.2999999999999997E-2</v>
      </c>
      <c r="J394" s="20">
        <v>0</v>
      </c>
      <c r="K394" s="20">
        <v>0</v>
      </c>
      <c r="L394" s="20">
        <v>0</v>
      </c>
      <c r="M394" s="20">
        <v>0</v>
      </c>
      <c r="N394" s="20">
        <v>0.3</v>
      </c>
      <c r="O394" s="20">
        <v>0</v>
      </c>
      <c r="P394" s="20">
        <v>0</v>
      </c>
      <c r="Q394" s="20">
        <v>0</v>
      </c>
      <c r="R394" s="34">
        <v>0</v>
      </c>
      <c r="S394" s="20">
        <v>2.6869999999999998</v>
      </c>
      <c r="U394" s="66"/>
      <c r="V394" s="66"/>
      <c r="W394" s="66"/>
      <c r="X394" s="66"/>
      <c r="Y394" s="66"/>
      <c r="Z394" s="66"/>
      <c r="AA394" s="66"/>
      <c r="AB394" s="66"/>
      <c r="AC394" s="66"/>
      <c r="AD394" s="66"/>
      <c r="AE394" s="66"/>
    </row>
    <row r="395" spans="2:31" s="6" customFormat="1" ht="12.75" x14ac:dyDescent="0.2">
      <c r="C395" s="13" t="s">
        <v>426</v>
      </c>
      <c r="D395" s="6" t="s">
        <v>14</v>
      </c>
      <c r="E395" s="6" t="s">
        <v>14</v>
      </c>
      <c r="F395" s="36">
        <v>35931</v>
      </c>
      <c r="G395" s="20">
        <v>0</v>
      </c>
      <c r="H395" s="20">
        <v>9.0999999999999998E-2</v>
      </c>
      <c r="I395" s="20">
        <v>0.34799999999999998</v>
      </c>
      <c r="J395" s="20">
        <v>0.5</v>
      </c>
      <c r="K395" s="20">
        <v>0</v>
      </c>
      <c r="L395" s="20">
        <v>0</v>
      </c>
      <c r="M395" s="20">
        <v>0</v>
      </c>
      <c r="N395" s="20">
        <v>0</v>
      </c>
      <c r="O395" s="20">
        <v>0</v>
      </c>
      <c r="P395" s="20">
        <v>0</v>
      </c>
      <c r="Q395" s="20">
        <v>0</v>
      </c>
      <c r="R395" s="34">
        <v>0</v>
      </c>
      <c r="S395" s="20">
        <v>0.93899999999999995</v>
      </c>
      <c r="U395" s="66"/>
      <c r="V395" s="66"/>
      <c r="W395" s="66"/>
      <c r="X395" s="66"/>
      <c r="Y395" s="66"/>
      <c r="Z395" s="66"/>
      <c r="AA395" s="66"/>
      <c r="AB395" s="66"/>
      <c r="AC395" s="66"/>
      <c r="AD395" s="66"/>
      <c r="AE395" s="66"/>
    </row>
    <row r="396" spans="2:31" s="6" customFormat="1" ht="12.75" x14ac:dyDescent="0.2">
      <c r="C396" s="13" t="s">
        <v>427</v>
      </c>
      <c r="D396" s="6" t="s">
        <v>14</v>
      </c>
      <c r="E396" s="6" t="s">
        <v>14</v>
      </c>
      <c r="F396" s="36">
        <v>40779</v>
      </c>
      <c r="G396" s="20">
        <v>0</v>
      </c>
      <c r="H396" s="20">
        <v>36.450000000000003</v>
      </c>
      <c r="I396" s="20">
        <v>0</v>
      </c>
      <c r="J396" s="20">
        <v>0</v>
      </c>
      <c r="K396" s="20">
        <v>0</v>
      </c>
      <c r="L396" s="20">
        <v>0</v>
      </c>
      <c r="M396" s="20">
        <v>0</v>
      </c>
      <c r="N396" s="20">
        <v>0</v>
      </c>
      <c r="O396" s="20">
        <v>0</v>
      </c>
      <c r="P396" s="20">
        <v>0</v>
      </c>
      <c r="Q396" s="20">
        <v>0.60899999999999999</v>
      </c>
      <c r="R396" s="34">
        <v>0</v>
      </c>
      <c r="S396" s="20">
        <v>37.058999999999997</v>
      </c>
      <c r="U396" s="66"/>
      <c r="V396" s="66"/>
      <c r="W396" s="66"/>
      <c r="X396" s="66"/>
      <c r="Y396" s="66"/>
      <c r="Z396" s="66"/>
      <c r="AA396" s="66"/>
      <c r="AB396" s="66"/>
      <c r="AC396" s="66"/>
      <c r="AD396" s="66"/>
      <c r="AE396" s="66"/>
    </row>
    <row r="397" spans="2:31" s="6" customFormat="1" ht="12.75" x14ac:dyDescent="0.2">
      <c r="C397" s="13" t="s">
        <v>428</v>
      </c>
      <c r="D397" s="6" t="s">
        <v>14</v>
      </c>
      <c r="E397" s="6" t="s">
        <v>14</v>
      </c>
      <c r="F397" s="36">
        <v>26206</v>
      </c>
      <c r="G397" s="20">
        <v>3.0000000000000001E-3</v>
      </c>
      <c r="H397" s="20">
        <v>1.0389999999999999</v>
      </c>
      <c r="I397" s="20">
        <v>0.93100000000000005</v>
      </c>
      <c r="J397" s="20">
        <v>0</v>
      </c>
      <c r="K397" s="20">
        <v>0</v>
      </c>
      <c r="L397" s="20">
        <v>1.2</v>
      </c>
      <c r="M397" s="20">
        <v>0</v>
      </c>
      <c r="N397" s="20">
        <v>0.53900000000000003</v>
      </c>
      <c r="O397" s="20">
        <v>0</v>
      </c>
      <c r="P397" s="20">
        <v>0</v>
      </c>
      <c r="Q397" s="20">
        <v>0</v>
      </c>
      <c r="R397" s="34">
        <v>0</v>
      </c>
      <c r="S397" s="20">
        <v>3.7120000000000002</v>
      </c>
      <c r="U397" s="66"/>
      <c r="V397" s="66"/>
      <c r="W397" s="66"/>
      <c r="X397" s="66"/>
      <c r="Y397" s="66"/>
      <c r="Z397" s="66"/>
      <c r="AA397" s="66"/>
      <c r="AB397" s="66"/>
      <c r="AC397" s="66"/>
      <c r="AD397" s="66"/>
      <c r="AE397" s="66"/>
    </row>
    <row r="398" spans="2:31" s="6" customFormat="1" ht="12.75" x14ac:dyDescent="0.2">
      <c r="C398" s="13" t="s">
        <v>429</v>
      </c>
      <c r="D398" s="6" t="s">
        <v>14</v>
      </c>
      <c r="E398" s="6" t="s">
        <v>14</v>
      </c>
      <c r="F398" s="36">
        <v>20270</v>
      </c>
      <c r="G398" s="20">
        <v>0.09</v>
      </c>
      <c r="H398" s="20">
        <v>35.911000000000001</v>
      </c>
      <c r="I398" s="20">
        <v>0.214</v>
      </c>
      <c r="J398" s="20">
        <v>3</v>
      </c>
      <c r="K398" s="20">
        <v>0</v>
      </c>
      <c r="L398" s="20">
        <v>0</v>
      </c>
      <c r="M398" s="20">
        <v>0</v>
      </c>
      <c r="N398" s="20">
        <v>0.8</v>
      </c>
      <c r="O398" s="20">
        <v>0</v>
      </c>
      <c r="P398" s="20">
        <v>0</v>
      </c>
      <c r="Q398" s="20">
        <v>0.71</v>
      </c>
      <c r="R398" s="34">
        <v>0</v>
      </c>
      <c r="S398" s="20">
        <v>40.725000000000001</v>
      </c>
      <c r="U398" s="66"/>
      <c r="V398" s="66"/>
      <c r="W398" s="66"/>
      <c r="X398" s="66"/>
      <c r="Y398" s="66"/>
      <c r="Z398" s="66"/>
      <c r="AA398" s="66"/>
      <c r="AB398" s="66"/>
      <c r="AC398" s="66"/>
      <c r="AD398" s="66"/>
      <c r="AE398" s="66"/>
    </row>
    <row r="399" spans="2:31" s="6" customFormat="1" ht="12.75" x14ac:dyDescent="0.2">
      <c r="C399" s="13" t="s">
        <v>430</v>
      </c>
      <c r="D399" s="6" t="s">
        <v>14</v>
      </c>
      <c r="E399" s="6" t="s">
        <v>14</v>
      </c>
      <c r="F399" s="36">
        <v>23069</v>
      </c>
      <c r="G399" s="20">
        <v>2.1000000000000001E-2</v>
      </c>
      <c r="H399" s="20">
        <v>122.74</v>
      </c>
      <c r="I399" s="20">
        <v>0</v>
      </c>
      <c r="J399" s="20">
        <v>0.49299999999999999</v>
      </c>
      <c r="K399" s="20">
        <v>0</v>
      </c>
      <c r="L399" s="20">
        <v>0</v>
      </c>
      <c r="M399" s="20">
        <v>0</v>
      </c>
      <c r="N399" s="20">
        <v>0.56000000000000005</v>
      </c>
      <c r="O399" s="20">
        <v>0</v>
      </c>
      <c r="P399" s="20">
        <v>0</v>
      </c>
      <c r="Q399" s="20">
        <v>3</v>
      </c>
      <c r="R399" s="34">
        <v>0</v>
      </c>
      <c r="S399" s="20">
        <v>126.81399999999999</v>
      </c>
      <c r="U399" s="66"/>
      <c r="V399" s="66"/>
      <c r="W399" s="66"/>
      <c r="X399" s="66"/>
      <c r="Y399" s="66"/>
      <c r="Z399" s="66"/>
      <c r="AA399" s="66"/>
      <c r="AB399" s="66"/>
      <c r="AC399" s="66"/>
      <c r="AD399" s="66"/>
      <c r="AE399" s="66"/>
    </row>
    <row r="400" spans="2:31" s="6" customFormat="1" ht="12.75" x14ac:dyDescent="0.2">
      <c r="C400" s="13" t="s">
        <v>431</v>
      </c>
      <c r="D400" s="6" t="s">
        <v>14</v>
      </c>
      <c r="E400" s="6" t="s">
        <v>14</v>
      </c>
      <c r="F400" s="36">
        <v>13297</v>
      </c>
      <c r="G400" s="20">
        <v>0</v>
      </c>
      <c r="H400" s="20">
        <v>1.9590000000000001</v>
      </c>
      <c r="I400" s="20">
        <v>0.13400000000000001</v>
      </c>
      <c r="J400" s="20">
        <v>0</v>
      </c>
      <c r="K400" s="20">
        <v>0</v>
      </c>
      <c r="L400" s="20">
        <v>0</v>
      </c>
      <c r="M400" s="20">
        <v>0</v>
      </c>
      <c r="N400" s="20">
        <v>0</v>
      </c>
      <c r="O400" s="20">
        <v>0</v>
      </c>
      <c r="P400" s="20">
        <v>0</v>
      </c>
      <c r="Q400" s="20">
        <v>0</v>
      </c>
      <c r="R400" s="34">
        <v>0</v>
      </c>
      <c r="S400" s="20">
        <v>2.0920000000000001</v>
      </c>
      <c r="U400" s="66"/>
      <c r="V400" s="66"/>
      <c r="W400" s="66"/>
      <c r="X400" s="66"/>
      <c r="Y400" s="66"/>
      <c r="Z400" s="66"/>
      <c r="AA400" s="66"/>
      <c r="AB400" s="66"/>
      <c r="AC400" s="66"/>
      <c r="AD400" s="66"/>
      <c r="AE400" s="66"/>
    </row>
    <row r="401" spans="2:31" s="6" customFormat="1" ht="12.75" x14ac:dyDescent="0.2">
      <c r="C401" s="13" t="s">
        <v>432</v>
      </c>
      <c r="D401" s="6" t="s">
        <v>14</v>
      </c>
      <c r="E401" s="6" t="s">
        <v>14</v>
      </c>
      <c r="F401" s="36">
        <v>12098</v>
      </c>
      <c r="G401" s="20">
        <v>0</v>
      </c>
      <c r="H401" s="20">
        <v>105.982</v>
      </c>
      <c r="I401" s="20">
        <v>0.21099999999999999</v>
      </c>
      <c r="J401" s="20">
        <v>0</v>
      </c>
      <c r="K401" s="20">
        <v>0</v>
      </c>
      <c r="L401" s="20">
        <v>0</v>
      </c>
      <c r="M401" s="20">
        <v>0</v>
      </c>
      <c r="N401" s="20">
        <v>0</v>
      </c>
      <c r="O401" s="20">
        <v>0</v>
      </c>
      <c r="P401" s="20">
        <v>0</v>
      </c>
      <c r="Q401" s="20">
        <v>0</v>
      </c>
      <c r="R401" s="34">
        <v>0</v>
      </c>
      <c r="S401" s="20">
        <v>106.193</v>
      </c>
      <c r="U401" s="66"/>
      <c r="V401" s="66"/>
      <c r="W401" s="66"/>
      <c r="X401" s="66"/>
      <c r="Y401" s="66"/>
      <c r="Z401" s="66"/>
      <c r="AA401" s="66"/>
      <c r="AB401" s="66"/>
      <c r="AC401" s="66"/>
      <c r="AD401" s="66"/>
      <c r="AE401" s="66"/>
    </row>
    <row r="402" spans="2:31" s="6" customFormat="1" ht="12.75" x14ac:dyDescent="0.2">
      <c r="C402" s="13" t="s">
        <v>433</v>
      </c>
      <c r="D402" s="6" t="s">
        <v>14</v>
      </c>
      <c r="E402" s="6" t="s">
        <v>14</v>
      </c>
      <c r="F402" s="36">
        <v>45723</v>
      </c>
      <c r="G402" s="20">
        <v>9.9000000000000005E-2</v>
      </c>
      <c r="H402" s="20">
        <v>1.583</v>
      </c>
      <c r="I402" s="20">
        <v>0.23599999999999999</v>
      </c>
      <c r="J402" s="20">
        <v>0.98799999999999999</v>
      </c>
      <c r="K402" s="20">
        <v>0</v>
      </c>
      <c r="L402" s="20">
        <v>0</v>
      </c>
      <c r="M402" s="20">
        <v>0</v>
      </c>
      <c r="N402" s="20">
        <v>2.4500000000000002</v>
      </c>
      <c r="O402" s="20">
        <v>0</v>
      </c>
      <c r="P402" s="20">
        <v>0</v>
      </c>
      <c r="Q402" s="20">
        <v>1.524</v>
      </c>
      <c r="R402" s="34">
        <v>0</v>
      </c>
      <c r="S402" s="20">
        <v>6.88</v>
      </c>
      <c r="U402" s="66"/>
      <c r="V402" s="66"/>
      <c r="W402" s="66"/>
      <c r="X402" s="66"/>
      <c r="Y402" s="66"/>
      <c r="Z402" s="66"/>
      <c r="AA402" s="66"/>
      <c r="AB402" s="66"/>
      <c r="AC402" s="66"/>
      <c r="AD402" s="66"/>
      <c r="AE402" s="66"/>
    </row>
    <row r="403" spans="2:31" s="6" customFormat="1" ht="12.75" x14ac:dyDescent="0.2">
      <c r="C403" s="13" t="s">
        <v>434</v>
      </c>
      <c r="D403" s="6" t="s">
        <v>14</v>
      </c>
      <c r="E403" s="6" t="s">
        <v>14</v>
      </c>
      <c r="F403" s="36">
        <v>15037</v>
      </c>
      <c r="G403" s="20">
        <v>9.6000000000000002E-2</v>
      </c>
      <c r="H403" s="20">
        <v>2.6320000000000001</v>
      </c>
      <c r="I403" s="20">
        <v>0.63</v>
      </c>
      <c r="J403" s="20">
        <v>0.5</v>
      </c>
      <c r="K403" s="20">
        <v>0</v>
      </c>
      <c r="L403" s="20">
        <v>0</v>
      </c>
      <c r="M403" s="20">
        <v>0</v>
      </c>
      <c r="N403" s="20">
        <v>0</v>
      </c>
      <c r="O403" s="20">
        <v>0</v>
      </c>
      <c r="P403" s="20">
        <v>0</v>
      </c>
      <c r="Q403" s="20">
        <v>0</v>
      </c>
      <c r="R403" s="34">
        <v>0</v>
      </c>
      <c r="S403" s="20">
        <v>3.8580000000000001</v>
      </c>
      <c r="U403" s="66"/>
      <c r="V403" s="66"/>
      <c r="W403" s="66"/>
      <c r="X403" s="66"/>
      <c r="Y403" s="66"/>
      <c r="Z403" s="66"/>
      <c r="AA403" s="66"/>
      <c r="AB403" s="66"/>
      <c r="AC403" s="66"/>
      <c r="AD403" s="66"/>
      <c r="AE403" s="66"/>
    </row>
    <row r="404" spans="2:31" s="6" customFormat="1" ht="12.75" x14ac:dyDescent="0.2">
      <c r="C404" s="13" t="s">
        <v>435</v>
      </c>
      <c r="D404" s="6" t="s">
        <v>14</v>
      </c>
      <c r="E404" s="6" t="s">
        <v>14</v>
      </c>
      <c r="F404" s="36">
        <v>6608</v>
      </c>
      <c r="G404" s="20">
        <v>0</v>
      </c>
      <c r="H404" s="20">
        <v>0.59499999999999997</v>
      </c>
      <c r="I404" s="20">
        <v>9.7000000000000003E-2</v>
      </c>
      <c r="J404" s="20">
        <v>0</v>
      </c>
      <c r="K404" s="20">
        <v>0</v>
      </c>
      <c r="L404" s="20">
        <v>0</v>
      </c>
      <c r="M404" s="20">
        <v>0</v>
      </c>
      <c r="N404" s="20">
        <v>0</v>
      </c>
      <c r="O404" s="20">
        <v>0</v>
      </c>
      <c r="P404" s="20">
        <v>0</v>
      </c>
      <c r="Q404" s="20">
        <v>0</v>
      </c>
      <c r="R404" s="34">
        <v>0</v>
      </c>
      <c r="S404" s="20">
        <v>0.69199999999999995</v>
      </c>
      <c r="U404" s="66"/>
      <c r="V404" s="66"/>
      <c r="W404" s="66"/>
      <c r="X404" s="66"/>
      <c r="Y404" s="66"/>
      <c r="Z404" s="66"/>
      <c r="AA404" s="66"/>
      <c r="AB404" s="66"/>
      <c r="AC404" s="66"/>
      <c r="AD404" s="66"/>
      <c r="AE404" s="66"/>
    </row>
    <row r="405" spans="2:31" s="6" customFormat="1" ht="12.75" x14ac:dyDescent="0.2">
      <c r="C405" s="13" t="s">
        <v>436</v>
      </c>
      <c r="D405" s="6" t="s">
        <v>14</v>
      </c>
      <c r="E405" s="6" t="s">
        <v>14</v>
      </c>
      <c r="F405" s="36">
        <v>35031</v>
      </c>
      <c r="G405" s="20">
        <v>5.0999999999999997E-2</v>
      </c>
      <c r="H405" s="20">
        <v>0.67300000000000004</v>
      </c>
      <c r="I405" s="20">
        <v>0.443</v>
      </c>
      <c r="J405" s="20">
        <v>0</v>
      </c>
      <c r="K405" s="20">
        <v>0</v>
      </c>
      <c r="L405" s="20">
        <v>0</v>
      </c>
      <c r="M405" s="20">
        <v>0</v>
      </c>
      <c r="N405" s="20">
        <v>0.75</v>
      </c>
      <c r="O405" s="20">
        <v>0</v>
      </c>
      <c r="P405" s="20">
        <v>0</v>
      </c>
      <c r="Q405" s="20">
        <v>2</v>
      </c>
      <c r="R405" s="34">
        <v>0</v>
      </c>
      <c r="S405" s="20">
        <v>3.9169999999999998</v>
      </c>
      <c r="U405" s="66"/>
      <c r="V405" s="66"/>
      <c r="W405" s="66"/>
      <c r="X405" s="66"/>
      <c r="Y405" s="66"/>
      <c r="Z405" s="66"/>
      <c r="AA405" s="66"/>
      <c r="AB405" s="66"/>
      <c r="AC405" s="66"/>
      <c r="AD405" s="66"/>
      <c r="AE405" s="66"/>
    </row>
    <row r="406" spans="2:31" s="6" customFormat="1" ht="12.75" x14ac:dyDescent="0.2">
      <c r="C406" s="13" t="s">
        <v>437</v>
      </c>
      <c r="D406" s="6" t="s">
        <v>14</v>
      </c>
      <c r="E406" s="6" t="s">
        <v>14</v>
      </c>
      <c r="F406" s="36">
        <v>33971</v>
      </c>
      <c r="G406" s="20">
        <v>0.05</v>
      </c>
      <c r="H406" s="20">
        <v>16.728999999999999</v>
      </c>
      <c r="I406" s="20">
        <v>1.4999999999999999E-2</v>
      </c>
      <c r="J406" s="20">
        <v>0</v>
      </c>
      <c r="K406" s="20">
        <v>0</v>
      </c>
      <c r="L406" s="20">
        <v>0</v>
      </c>
      <c r="M406" s="20">
        <v>0.08</v>
      </c>
      <c r="N406" s="20">
        <v>3.9710000000000001</v>
      </c>
      <c r="O406" s="20">
        <v>0</v>
      </c>
      <c r="P406" s="20">
        <v>0</v>
      </c>
      <c r="Q406" s="20">
        <v>0</v>
      </c>
      <c r="R406" s="34">
        <v>0</v>
      </c>
      <c r="S406" s="20">
        <v>20.844999999999999</v>
      </c>
      <c r="U406" s="66"/>
      <c r="V406" s="66"/>
      <c r="W406" s="66"/>
      <c r="X406" s="66"/>
      <c r="Y406" s="66"/>
      <c r="Z406" s="66"/>
      <c r="AA406" s="66"/>
      <c r="AB406" s="66"/>
      <c r="AC406" s="66"/>
      <c r="AD406" s="66"/>
      <c r="AE406" s="66"/>
    </row>
    <row r="407" spans="2:31" s="6" customFormat="1" ht="12.75" x14ac:dyDescent="0.2">
      <c r="C407" s="13" t="s">
        <v>438</v>
      </c>
      <c r="D407" s="6" t="s">
        <v>14</v>
      </c>
      <c r="E407" s="6" t="s">
        <v>14</v>
      </c>
      <c r="F407" s="36">
        <v>33255</v>
      </c>
      <c r="G407" s="20">
        <v>2E-3</v>
      </c>
      <c r="H407" s="20">
        <v>1.155</v>
      </c>
      <c r="I407" s="20">
        <v>0</v>
      </c>
      <c r="J407" s="20">
        <v>0.48799999999999999</v>
      </c>
      <c r="K407" s="20">
        <v>0</v>
      </c>
      <c r="L407" s="20">
        <v>0</v>
      </c>
      <c r="M407" s="20">
        <v>0</v>
      </c>
      <c r="N407" s="20">
        <v>0</v>
      </c>
      <c r="O407" s="20">
        <v>0</v>
      </c>
      <c r="P407" s="20">
        <v>0</v>
      </c>
      <c r="Q407" s="20">
        <v>0</v>
      </c>
      <c r="R407" s="34">
        <v>0</v>
      </c>
      <c r="S407" s="20">
        <v>1.645</v>
      </c>
      <c r="U407" s="66"/>
      <c r="V407" s="66"/>
      <c r="W407" s="66"/>
      <c r="X407" s="66"/>
      <c r="Y407" s="66"/>
      <c r="Z407" s="66"/>
      <c r="AA407" s="66"/>
      <c r="AB407" s="66"/>
      <c r="AC407" s="66"/>
      <c r="AD407" s="66"/>
      <c r="AE407" s="66"/>
    </row>
    <row r="408" spans="2:31" s="6" customFormat="1" ht="12.75" x14ac:dyDescent="0.2">
      <c r="C408" s="13" t="s">
        <v>439</v>
      </c>
      <c r="D408" s="6" t="s">
        <v>14</v>
      </c>
      <c r="E408" s="6" t="s">
        <v>14</v>
      </c>
      <c r="F408" s="36">
        <v>18443</v>
      </c>
      <c r="G408" s="20">
        <v>0</v>
      </c>
      <c r="H408" s="20">
        <v>110.259</v>
      </c>
      <c r="I408" s="20">
        <v>0.02</v>
      </c>
      <c r="J408" s="20">
        <v>1.488</v>
      </c>
      <c r="K408" s="20">
        <v>0</v>
      </c>
      <c r="L408" s="20">
        <v>0</v>
      </c>
      <c r="M408" s="20">
        <v>0</v>
      </c>
      <c r="N408" s="20">
        <v>0</v>
      </c>
      <c r="O408" s="20">
        <v>0</v>
      </c>
      <c r="P408" s="20">
        <v>0</v>
      </c>
      <c r="Q408" s="20">
        <v>0</v>
      </c>
      <c r="R408" s="34">
        <v>0</v>
      </c>
      <c r="S408" s="20">
        <v>111.76600000000001</v>
      </c>
      <c r="U408" s="66"/>
      <c r="V408" s="66"/>
      <c r="W408" s="66"/>
      <c r="X408" s="66"/>
      <c r="Y408" s="66"/>
      <c r="Z408" s="66"/>
      <c r="AA408" s="66"/>
      <c r="AB408" s="66"/>
      <c r="AC408" s="66"/>
      <c r="AD408" s="66"/>
      <c r="AE408" s="66"/>
    </row>
    <row r="409" spans="2:31" s="6" customFormat="1" ht="12.75" x14ac:dyDescent="0.2">
      <c r="C409" s="13" t="s">
        <v>440</v>
      </c>
      <c r="D409" s="6" t="s">
        <v>14</v>
      </c>
      <c r="E409" s="6" t="s">
        <v>14</v>
      </c>
      <c r="F409" s="36">
        <v>14817</v>
      </c>
      <c r="G409" s="20">
        <v>0</v>
      </c>
      <c r="H409" s="20">
        <v>164.20099999999999</v>
      </c>
      <c r="I409" s="20">
        <v>2.669</v>
      </c>
      <c r="J409" s="20">
        <v>1</v>
      </c>
      <c r="K409" s="20">
        <v>0</v>
      </c>
      <c r="L409" s="20">
        <v>0</v>
      </c>
      <c r="M409" s="20">
        <v>0</v>
      </c>
      <c r="N409" s="20">
        <v>0</v>
      </c>
      <c r="O409" s="20">
        <v>0</v>
      </c>
      <c r="P409" s="20">
        <v>0</v>
      </c>
      <c r="Q409" s="20">
        <v>2.67</v>
      </c>
      <c r="R409" s="34">
        <v>0</v>
      </c>
      <c r="S409" s="20">
        <v>170.54</v>
      </c>
      <c r="U409" s="66"/>
      <c r="V409" s="66"/>
      <c r="W409" s="66"/>
      <c r="X409" s="66"/>
      <c r="Y409" s="66"/>
      <c r="Z409" s="66"/>
      <c r="AA409" s="66"/>
      <c r="AB409" s="66"/>
      <c r="AC409" s="66"/>
      <c r="AD409" s="66"/>
      <c r="AE409" s="66"/>
    </row>
    <row r="410" spans="2:31" s="22" customFormat="1" ht="12.75" x14ac:dyDescent="0.2">
      <c r="B410" s="7" t="s">
        <v>407</v>
      </c>
      <c r="C410" s="7"/>
      <c r="D410" s="29"/>
      <c r="E410" s="29"/>
      <c r="F410" s="37"/>
      <c r="G410" s="73">
        <v>155.13</v>
      </c>
      <c r="H410" s="73">
        <v>58.932000000000002</v>
      </c>
      <c r="I410" s="73">
        <v>8.827</v>
      </c>
      <c r="J410" s="73">
        <v>12.417999999999999</v>
      </c>
      <c r="K410" s="73">
        <v>0</v>
      </c>
      <c r="L410" s="73">
        <v>0</v>
      </c>
      <c r="M410" s="73">
        <v>0.2</v>
      </c>
      <c r="N410" s="73">
        <v>0</v>
      </c>
      <c r="O410" s="73">
        <v>0</v>
      </c>
      <c r="P410" s="73">
        <v>0</v>
      </c>
      <c r="Q410" s="73">
        <v>0</v>
      </c>
      <c r="R410" s="74">
        <v>0</v>
      </c>
      <c r="S410" s="75">
        <v>235.506</v>
      </c>
      <c r="U410" s="66"/>
      <c r="V410" s="66"/>
      <c r="W410" s="66"/>
      <c r="X410" s="66"/>
      <c r="Y410" s="66"/>
      <c r="Z410" s="66"/>
      <c r="AA410" s="66"/>
      <c r="AB410" s="66"/>
      <c r="AC410" s="66"/>
      <c r="AD410" s="66"/>
      <c r="AE410" s="66"/>
    </row>
    <row r="411" spans="2:31" s="22" customFormat="1" ht="12.75" x14ac:dyDescent="0.2">
      <c r="B411" s="8" t="s">
        <v>408</v>
      </c>
      <c r="C411" s="8"/>
      <c r="D411" s="8"/>
      <c r="E411" s="8"/>
      <c r="F411" s="38"/>
      <c r="G411" s="76">
        <v>61.584000000000003</v>
      </c>
      <c r="H411" s="76">
        <v>5.4779999999999998</v>
      </c>
      <c r="I411" s="76">
        <v>0</v>
      </c>
      <c r="J411" s="76">
        <v>0</v>
      </c>
      <c r="K411" s="76">
        <v>0</v>
      </c>
      <c r="L411" s="76">
        <v>0</v>
      </c>
      <c r="M411" s="76">
        <v>0</v>
      </c>
      <c r="N411" s="76">
        <v>0</v>
      </c>
      <c r="O411" s="76">
        <v>0</v>
      </c>
      <c r="P411" s="76">
        <v>0</v>
      </c>
      <c r="Q411" s="76">
        <v>0</v>
      </c>
      <c r="R411" s="77">
        <v>0</v>
      </c>
      <c r="S411" s="76">
        <v>67.063000000000002</v>
      </c>
      <c r="U411" s="66"/>
      <c r="V411" s="66"/>
      <c r="W411" s="66"/>
      <c r="X411" s="66"/>
      <c r="Y411" s="66"/>
      <c r="Z411" s="66"/>
      <c r="AA411" s="66"/>
      <c r="AB411" s="66"/>
      <c r="AC411" s="66"/>
      <c r="AD411" s="66"/>
      <c r="AE411" s="66"/>
    </row>
    <row r="412" spans="2:31" s="22" customFormat="1" ht="12.75" x14ac:dyDescent="0.2">
      <c r="B412" s="23"/>
      <c r="C412" s="24"/>
      <c r="D412" s="24"/>
      <c r="E412" s="24"/>
      <c r="F412" s="39"/>
      <c r="G412" s="25"/>
      <c r="H412" s="25"/>
      <c r="I412" s="25"/>
      <c r="J412" s="25"/>
      <c r="K412" s="26"/>
      <c r="L412" s="26"/>
      <c r="M412" s="26"/>
      <c r="N412" s="26"/>
      <c r="O412" s="26"/>
      <c r="P412" s="26"/>
      <c r="Q412" s="26"/>
      <c r="R412" s="42"/>
      <c r="S412" s="26"/>
      <c r="U412" s="66"/>
      <c r="V412" s="66"/>
      <c r="W412" s="66"/>
      <c r="X412" s="66"/>
      <c r="Y412" s="66"/>
      <c r="Z412" s="66"/>
      <c r="AA412" s="66"/>
      <c r="AB412" s="66"/>
      <c r="AC412" s="66"/>
      <c r="AD412" s="66"/>
      <c r="AE412" s="66"/>
    </row>
    <row r="413" spans="2:31" s="22" customFormat="1" ht="13.5" thickBot="1" x14ac:dyDescent="0.25">
      <c r="B413" s="10" t="s">
        <v>405</v>
      </c>
      <c r="C413" s="10"/>
      <c r="D413" s="10"/>
      <c r="E413" s="10"/>
      <c r="F413" s="40">
        <f>SUM(F3:F409)</f>
        <v>26968158</v>
      </c>
      <c r="G413" s="78">
        <v>5508.6660000000002</v>
      </c>
      <c r="H413" s="78">
        <v>8572.6530000000002</v>
      </c>
      <c r="I413" s="78">
        <v>1729.347</v>
      </c>
      <c r="J413" s="78">
        <v>242.61199999999999</v>
      </c>
      <c r="K413" s="78">
        <v>4501.3</v>
      </c>
      <c r="L413" s="78">
        <v>8.6880000000000006</v>
      </c>
      <c r="M413" s="78">
        <v>230.42400000000001</v>
      </c>
      <c r="N413" s="78">
        <v>1057.5409999999999</v>
      </c>
      <c r="O413" s="78">
        <v>680.36199999999997</v>
      </c>
      <c r="P413" s="78">
        <v>110.51600000000001</v>
      </c>
      <c r="Q413" s="78">
        <v>2258.0279999999998</v>
      </c>
      <c r="R413" s="78">
        <v>14.161</v>
      </c>
      <c r="S413" s="78">
        <v>24914.296999999999</v>
      </c>
      <c r="U413" s="66"/>
      <c r="V413" s="66"/>
      <c r="W413" s="66"/>
      <c r="X413" s="66"/>
      <c r="Y413" s="66"/>
      <c r="Z413" s="66"/>
      <c r="AA413" s="66"/>
      <c r="AB413" s="66"/>
      <c r="AC413" s="66"/>
      <c r="AD413" s="66"/>
      <c r="AE413" s="66"/>
    </row>
    <row r="414" spans="2:31" s="6" customFormat="1" ht="13.5" thickTop="1" x14ac:dyDescent="0.2">
      <c r="S414" s="19"/>
    </row>
    <row r="415" spans="2:31" s="6" customFormat="1" ht="12.75" x14ac:dyDescent="0.2">
      <c r="B415" s="64"/>
    </row>
    <row r="416" spans="2:31" s="6" customFormat="1" ht="13.15" customHeight="1" x14ac:dyDescent="0.2">
      <c r="B416" s="129" t="s">
        <v>463</v>
      </c>
      <c r="C416" s="129"/>
      <c r="D416" s="129"/>
      <c r="E416" s="129"/>
      <c r="F416" s="129"/>
      <c r="G416" s="63"/>
      <c r="H416" s="63"/>
      <c r="I416" s="63"/>
      <c r="J416" s="63"/>
      <c r="K416" s="63"/>
    </row>
    <row r="417" spans="1:20" x14ac:dyDescent="0.25">
      <c r="B417" s="129"/>
      <c r="C417" s="129"/>
      <c r="D417" s="129"/>
      <c r="E417" s="129"/>
      <c r="F417" s="129"/>
      <c r="G417" s="63"/>
      <c r="H417" s="63"/>
      <c r="I417" s="63"/>
      <c r="J417" s="63"/>
      <c r="K417" s="63"/>
    </row>
    <row r="418" spans="1:20" x14ac:dyDescent="0.25">
      <c r="B418" s="129"/>
      <c r="C418" s="129"/>
      <c r="D418" s="129"/>
      <c r="E418" s="129"/>
      <c r="F418" s="129"/>
      <c r="G418" s="82"/>
      <c r="H418" s="82"/>
      <c r="I418" s="82"/>
      <c r="J418" s="82"/>
      <c r="K418" s="82"/>
    </row>
    <row r="419" spans="1:20" x14ac:dyDescent="0.25">
      <c r="B419" s="87"/>
      <c r="C419" s="87"/>
      <c r="D419" s="87"/>
      <c r="E419" s="87"/>
      <c r="F419" s="87"/>
      <c r="G419" s="87"/>
      <c r="H419" s="87"/>
      <c r="I419" s="87"/>
      <c r="J419" s="87"/>
      <c r="K419" s="87"/>
    </row>
    <row r="420" spans="1:20" ht="18" customHeight="1" x14ac:dyDescent="0.25">
      <c r="A420" s="6"/>
      <c r="B420" s="126" t="s">
        <v>475</v>
      </c>
      <c r="C420" s="126"/>
      <c r="D420" s="126"/>
      <c r="E420" s="126"/>
      <c r="F420" s="126"/>
      <c r="G420" s="62"/>
      <c r="H420" s="62"/>
      <c r="I420" s="62"/>
      <c r="J420" s="62"/>
      <c r="K420" s="62"/>
      <c r="T420"/>
    </row>
    <row r="421" spans="1:20" ht="37.5" customHeight="1" x14ac:dyDescent="0.25">
      <c r="A421" s="6"/>
      <c r="B421" s="126"/>
      <c r="C421" s="126"/>
      <c r="D421" s="126"/>
      <c r="E421" s="126"/>
      <c r="F421" s="126"/>
      <c r="G421" s="65"/>
      <c r="H421" s="62"/>
      <c r="I421" s="62"/>
      <c r="J421" s="62"/>
      <c r="K421" s="62"/>
      <c r="T421"/>
    </row>
    <row r="422" spans="1:20" x14ac:dyDescent="0.25">
      <c r="A422" s="6"/>
      <c r="B422" s="128" t="s">
        <v>466</v>
      </c>
      <c r="C422" s="128"/>
      <c r="D422" s="128"/>
      <c r="E422" s="128"/>
      <c r="F422" s="128"/>
      <c r="G422" s="62"/>
      <c r="H422" s="62"/>
      <c r="I422" s="62"/>
      <c r="J422" s="62"/>
      <c r="K422" s="62"/>
      <c r="T422"/>
    </row>
    <row r="423" spans="1:20" ht="16.149999999999999" customHeight="1" x14ac:dyDescent="0.25">
      <c r="A423" s="6"/>
      <c r="B423" s="129" t="s">
        <v>467</v>
      </c>
      <c r="C423" s="129"/>
      <c r="D423" s="129"/>
      <c r="E423" s="129"/>
      <c r="F423" s="129"/>
      <c r="G423" s="62"/>
      <c r="H423" s="62"/>
      <c r="I423" s="62"/>
      <c r="J423" s="62"/>
      <c r="K423" s="62"/>
      <c r="T423"/>
    </row>
    <row r="424" spans="1:20" x14ac:dyDescent="0.25">
      <c r="A424" s="6"/>
      <c r="B424" s="130" t="s">
        <v>441</v>
      </c>
      <c r="C424" s="130"/>
      <c r="D424" s="130"/>
      <c r="E424" s="130"/>
      <c r="F424" s="130"/>
      <c r="G424" s="62"/>
      <c r="H424" s="62"/>
      <c r="I424" s="62"/>
      <c r="J424" s="62"/>
      <c r="K424" s="62"/>
      <c r="T424"/>
    </row>
    <row r="425" spans="1:20" ht="14.45" customHeight="1" x14ac:dyDescent="0.25">
      <c r="A425" s="6"/>
      <c r="B425" s="126" t="s">
        <v>472</v>
      </c>
      <c r="C425" s="126"/>
      <c r="D425" s="126"/>
      <c r="E425" s="126"/>
      <c r="F425" s="126"/>
      <c r="G425" s="62"/>
      <c r="H425" s="62"/>
      <c r="I425" s="62"/>
      <c r="J425" s="62"/>
      <c r="K425" s="62"/>
      <c r="T425"/>
    </row>
    <row r="426" spans="1:20" x14ac:dyDescent="0.25">
      <c r="A426" s="6"/>
      <c r="B426" s="126"/>
      <c r="C426" s="126"/>
      <c r="D426" s="126"/>
      <c r="E426" s="126"/>
      <c r="F426" s="126"/>
      <c r="G426" s="62"/>
      <c r="H426" s="62"/>
      <c r="I426" s="62"/>
      <c r="J426" s="62"/>
      <c r="K426" s="62"/>
      <c r="T426"/>
    </row>
    <row r="427" spans="1:20" x14ac:dyDescent="0.25">
      <c r="B427" s="58"/>
      <c r="C427" s="59"/>
      <c r="D427" s="58"/>
      <c r="E427" s="58"/>
      <c r="F427" s="58"/>
    </row>
    <row r="428" spans="1:20" x14ac:dyDescent="0.25">
      <c r="B428" s="53"/>
      <c r="C428" s="54"/>
      <c r="D428" s="53"/>
      <c r="E428" s="53"/>
      <c r="F428" s="53"/>
    </row>
    <row r="429" spans="1:20" x14ac:dyDescent="0.25">
      <c r="B429" s="53"/>
      <c r="C429" s="54"/>
      <c r="D429" s="53"/>
      <c r="E429" s="53"/>
      <c r="F429" s="53"/>
    </row>
    <row r="430" spans="1:20" x14ac:dyDescent="0.25">
      <c r="B430" s="53"/>
      <c r="C430" s="54"/>
      <c r="D430" s="53"/>
      <c r="E430" s="53"/>
      <c r="F430" s="53"/>
    </row>
    <row r="431" spans="1:20" x14ac:dyDescent="0.25">
      <c r="B431" s="53"/>
      <c r="C431" s="54"/>
      <c r="D431" s="53"/>
      <c r="E431" s="53"/>
      <c r="F431" s="53"/>
    </row>
  </sheetData>
  <autoFilter ref="A3:S411" xr:uid="{00000000-0009-0000-0000-000009000000}"/>
  <mergeCells count="6">
    <mergeCell ref="B422:F422"/>
    <mergeCell ref="B425:F426"/>
    <mergeCell ref="B423:F423"/>
    <mergeCell ref="B424:F424"/>
    <mergeCell ref="B416:F418"/>
    <mergeCell ref="B420:F421"/>
  </mergeCells>
  <hyperlinks>
    <hyperlink ref="B424" r:id="rId1" xr:uid="{00000000-0004-0000-0900-000000000000}"/>
  </hyperlinks>
  <pageMargins left="0.70866141732283472" right="0.70866141732283472" top="0.74803149606299213" bottom="0.74803149606299213" header="0.31496062992125984" footer="0.31496062992125984"/>
  <pageSetup paperSize="9" scale="38" fitToHeight="0" orientation="landscape" verticalDpi="4" r:id="rId2"/>
  <extLst>
    <ext xmlns:x14="http://schemas.microsoft.com/office/spreadsheetml/2009/9/main" uri="{78C0D931-6437-407d-A8EE-F0AAD7539E65}">
      <x14:conditionalFormattings>
        <x14:conditionalFormatting xmlns:xm="http://schemas.microsoft.com/office/excel/2006/main">
          <x14:cfRule type="expression" priority="1" id="{3B3CBCD9-4883-4CDD-A16D-F8E4536923C4}">
            <xm:f>IF('LA - Sites 2014'!G4&lt;3, IF(G4&gt;0, IF(G4&lt;&gt;#REF!,TRUE,FALSE),FALSE))</xm:f>
            <x14:dxf>
              <fill>
                <patternFill>
                  <bgColor rgb="FFFFFF00"/>
                </patternFill>
              </fill>
            </x14:dxf>
          </x14:cfRule>
          <xm:sqref>G4:R409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F9011-F9AE-46EE-9615-CF84AE5E2786}">
  <sheetPr>
    <tabColor theme="6" tint="0.79998168889431442"/>
  </sheetPr>
  <dimension ref="A1:W433"/>
  <sheetViews>
    <sheetView zoomScale="85" zoomScaleNormal="85" workbookViewId="0">
      <pane ySplit="3" topLeftCell="A396" activePane="bottomLeft" state="frozen"/>
      <selection activeCell="L424" sqref="L424"/>
      <selection pane="bottomLeft" activeCell="L424" sqref="L424"/>
    </sheetView>
  </sheetViews>
  <sheetFormatPr defaultColWidth="9.140625" defaultRowHeight="15" x14ac:dyDescent="0.25"/>
  <cols>
    <col min="1" max="1" width="3.28515625" style="3" customWidth="1"/>
    <col min="2" max="2" width="13.140625" style="3" customWidth="1"/>
    <col min="3" max="3" width="27" style="3" customWidth="1"/>
    <col min="4" max="4" width="23.42578125" style="3" customWidth="1"/>
    <col min="5" max="5" width="14.28515625" style="3" customWidth="1"/>
    <col min="6" max="6" width="20.7109375" style="3" customWidth="1"/>
    <col min="7" max="19" width="15.28515625" style="3" customWidth="1"/>
    <col min="20" max="16384" width="9.140625" style="3"/>
  </cols>
  <sheetData>
    <row r="1" spans="1:22" ht="27.75" x14ac:dyDescent="0.25">
      <c r="A1" s="2" t="s">
        <v>864</v>
      </c>
      <c r="C1" s="9"/>
      <c r="D1" s="9"/>
      <c r="E1" s="9"/>
      <c r="F1" s="9"/>
      <c r="G1" s="9"/>
      <c r="H1" s="9"/>
      <c r="I1" s="9"/>
      <c r="J1" s="9"/>
      <c r="S1" s="11"/>
    </row>
    <row r="2" spans="1:22" s="6" customFormat="1" ht="13.15" customHeight="1" x14ac:dyDescent="0.2">
      <c r="B2" s="14"/>
      <c r="C2" s="14"/>
      <c r="D2" s="14"/>
      <c r="E2" s="14"/>
      <c r="F2" s="15"/>
    </row>
    <row r="3" spans="1:22"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22" s="6" customFormat="1" ht="12.75" x14ac:dyDescent="0.2">
      <c r="B4" s="16" t="s">
        <v>476</v>
      </c>
      <c r="C4" s="16" t="s">
        <v>30</v>
      </c>
      <c r="D4" s="16" t="s">
        <v>7</v>
      </c>
      <c r="E4" s="16" t="s">
        <v>7</v>
      </c>
      <c r="F4" s="34">
        <v>102602</v>
      </c>
      <c r="G4" s="97">
        <v>7275.1710000000003</v>
      </c>
      <c r="H4" s="97">
        <v>3843.9569999999999</v>
      </c>
      <c r="I4" s="97">
        <v>2410.0050000000001</v>
      </c>
      <c r="J4" s="97">
        <v>0</v>
      </c>
      <c r="K4" s="97">
        <v>0</v>
      </c>
      <c r="L4" s="97">
        <v>0</v>
      </c>
      <c r="M4" s="97">
        <v>7785.1750000000002</v>
      </c>
      <c r="N4" s="97">
        <v>4050</v>
      </c>
      <c r="O4" s="97">
        <v>0</v>
      </c>
      <c r="P4" s="97">
        <v>0</v>
      </c>
      <c r="Q4" s="97">
        <v>0</v>
      </c>
      <c r="R4" s="98">
        <v>0</v>
      </c>
      <c r="S4" s="97">
        <v>25364.308000000001</v>
      </c>
      <c r="V4" s="66"/>
    </row>
    <row r="5" spans="1:22" s="6" customFormat="1" ht="12.75" x14ac:dyDescent="0.2">
      <c r="B5" s="16" t="s">
        <v>477</v>
      </c>
      <c r="C5" s="16" t="s">
        <v>31</v>
      </c>
      <c r="D5" s="16" t="s">
        <v>7</v>
      </c>
      <c r="E5" s="16" t="s">
        <v>7</v>
      </c>
      <c r="F5" s="34">
        <v>107960</v>
      </c>
      <c r="G5" s="97">
        <v>36684.175000000003</v>
      </c>
      <c r="H5" s="97">
        <v>1325930.5360000001</v>
      </c>
      <c r="I5" s="97">
        <v>1893.9649999999999</v>
      </c>
      <c r="J5" s="97">
        <v>14245.51</v>
      </c>
      <c r="K5" s="97">
        <v>290450</v>
      </c>
      <c r="L5" s="97">
        <v>0</v>
      </c>
      <c r="M5" s="97">
        <v>0</v>
      </c>
      <c r="N5" s="97">
        <v>35425.125999999997</v>
      </c>
      <c r="O5" s="97">
        <v>0</v>
      </c>
      <c r="P5" s="97">
        <v>0</v>
      </c>
      <c r="Q5" s="97">
        <v>3556.384</v>
      </c>
      <c r="R5" s="98">
        <v>0</v>
      </c>
      <c r="S5" s="97">
        <v>1708185.6969999999</v>
      </c>
      <c r="V5" s="66"/>
    </row>
    <row r="6" spans="1:22" s="6" customFormat="1" ht="12.75" x14ac:dyDescent="0.2">
      <c r="B6" s="16" t="s">
        <v>478</v>
      </c>
      <c r="C6" s="16" t="s">
        <v>32</v>
      </c>
      <c r="D6" s="16" t="s">
        <v>11</v>
      </c>
      <c r="E6" s="16" t="s">
        <v>2</v>
      </c>
      <c r="F6" s="34">
        <v>27443</v>
      </c>
      <c r="G6" s="97">
        <v>2690.02</v>
      </c>
      <c r="H6" s="97">
        <v>428.29300000000001</v>
      </c>
      <c r="I6" s="97">
        <v>0</v>
      </c>
      <c r="J6" s="97">
        <v>0</v>
      </c>
      <c r="K6" s="97">
        <v>0</v>
      </c>
      <c r="L6" s="97">
        <v>0</v>
      </c>
      <c r="M6" s="97">
        <v>0</v>
      </c>
      <c r="N6" s="97">
        <v>0</v>
      </c>
      <c r="O6" s="97">
        <v>0</v>
      </c>
      <c r="P6" s="97">
        <v>0</v>
      </c>
      <c r="Q6" s="97">
        <v>18916.667000000001</v>
      </c>
      <c r="R6" s="98">
        <v>0</v>
      </c>
      <c r="S6" s="97">
        <v>22034.978999999999</v>
      </c>
      <c r="V6" s="66"/>
    </row>
    <row r="7" spans="1:22" s="6" customFormat="1" ht="12.75" x14ac:dyDescent="0.2">
      <c r="B7" s="16" t="s">
        <v>479</v>
      </c>
      <c r="C7" s="16" t="s">
        <v>33</v>
      </c>
      <c r="D7" s="16" t="s">
        <v>12</v>
      </c>
      <c r="E7" s="16" t="s">
        <v>2</v>
      </c>
      <c r="F7" s="34">
        <v>45184</v>
      </c>
      <c r="G7" s="97">
        <v>35573.976000000002</v>
      </c>
      <c r="H7" s="97">
        <v>229519.55900000001</v>
      </c>
      <c r="I7" s="97">
        <v>2472.0740000000001</v>
      </c>
      <c r="J7" s="97">
        <v>19517.39</v>
      </c>
      <c r="K7" s="97">
        <v>0</v>
      </c>
      <c r="L7" s="97">
        <v>0</v>
      </c>
      <c r="M7" s="97">
        <v>0</v>
      </c>
      <c r="N7" s="97">
        <v>1459</v>
      </c>
      <c r="O7" s="97">
        <v>0</v>
      </c>
      <c r="P7" s="97">
        <v>0</v>
      </c>
      <c r="Q7" s="97">
        <v>370216.25</v>
      </c>
      <c r="R7" s="98">
        <v>0</v>
      </c>
      <c r="S7" s="97">
        <v>658758.24899999995</v>
      </c>
      <c r="V7" s="66"/>
    </row>
    <row r="8" spans="1:22" s="6" customFormat="1" ht="12.75" x14ac:dyDescent="0.2">
      <c r="B8" s="16" t="s">
        <v>480</v>
      </c>
      <c r="C8" s="16" t="s">
        <v>34</v>
      </c>
      <c r="D8" s="16" t="s">
        <v>15</v>
      </c>
      <c r="E8" s="16" t="s">
        <v>2</v>
      </c>
      <c r="F8" s="34">
        <v>54461.000000000007</v>
      </c>
      <c r="G8" s="97">
        <v>7757.61</v>
      </c>
      <c r="H8" s="97">
        <v>9958.0740000000005</v>
      </c>
      <c r="I8" s="97">
        <v>2539.6759999999999</v>
      </c>
      <c r="J8" s="97">
        <v>0</v>
      </c>
      <c r="K8" s="97">
        <v>0</v>
      </c>
      <c r="L8" s="97">
        <v>0</v>
      </c>
      <c r="M8" s="97">
        <v>0</v>
      </c>
      <c r="N8" s="97">
        <v>0</v>
      </c>
      <c r="O8" s="97">
        <v>0</v>
      </c>
      <c r="P8" s="97">
        <v>0</v>
      </c>
      <c r="Q8" s="97">
        <v>0</v>
      </c>
      <c r="R8" s="98">
        <v>0</v>
      </c>
      <c r="S8" s="97">
        <v>20255.36</v>
      </c>
      <c r="V8" s="66"/>
    </row>
    <row r="9" spans="1:22" s="6" customFormat="1" ht="12.75" x14ac:dyDescent="0.2">
      <c r="B9" s="16" t="s">
        <v>481</v>
      </c>
      <c r="C9" s="16" t="s">
        <v>35</v>
      </c>
      <c r="D9" s="16" t="s">
        <v>7</v>
      </c>
      <c r="E9" s="16" t="s">
        <v>7</v>
      </c>
      <c r="F9" s="34">
        <v>53296</v>
      </c>
      <c r="G9" s="97">
        <v>31651.32</v>
      </c>
      <c r="H9" s="97">
        <v>49894.669000000002</v>
      </c>
      <c r="I9" s="97">
        <v>6362.5159999999996</v>
      </c>
      <c r="J9" s="97">
        <v>6357.29</v>
      </c>
      <c r="K9" s="97">
        <v>0</v>
      </c>
      <c r="L9" s="97">
        <v>0</v>
      </c>
      <c r="M9" s="97">
        <v>2975</v>
      </c>
      <c r="N9" s="97">
        <v>8614.4689999999991</v>
      </c>
      <c r="O9" s="97">
        <v>0</v>
      </c>
      <c r="P9" s="97">
        <v>0</v>
      </c>
      <c r="Q9" s="97">
        <v>2706.1329999999998</v>
      </c>
      <c r="R9" s="98">
        <v>0</v>
      </c>
      <c r="S9" s="97">
        <v>108561.398</v>
      </c>
      <c r="V9" s="66"/>
    </row>
    <row r="10" spans="1:22" s="6" customFormat="1" ht="12.75" x14ac:dyDescent="0.2">
      <c r="B10" s="16" t="s">
        <v>482</v>
      </c>
      <c r="C10" s="16" t="s">
        <v>36</v>
      </c>
      <c r="D10" s="16" t="s">
        <v>7</v>
      </c>
      <c r="E10" s="16" t="s">
        <v>7</v>
      </c>
      <c r="F10" s="34">
        <v>44911</v>
      </c>
      <c r="G10" s="97">
        <v>6260.2269999999999</v>
      </c>
      <c r="H10" s="97">
        <v>868807.272</v>
      </c>
      <c r="I10" s="97">
        <v>550359.23300000001</v>
      </c>
      <c r="J10" s="97">
        <v>0</v>
      </c>
      <c r="K10" s="97">
        <v>0</v>
      </c>
      <c r="L10" s="97">
        <v>0</v>
      </c>
      <c r="M10" s="97">
        <v>0</v>
      </c>
      <c r="N10" s="97">
        <v>380.42</v>
      </c>
      <c r="O10" s="97">
        <v>0</v>
      </c>
      <c r="P10" s="97">
        <v>0</v>
      </c>
      <c r="Q10" s="97">
        <v>0</v>
      </c>
      <c r="R10" s="98">
        <v>0</v>
      </c>
      <c r="S10" s="97">
        <v>1425807.1510000001</v>
      </c>
      <c r="V10" s="66"/>
    </row>
    <row r="11" spans="1:22" s="6" customFormat="1" ht="12.75" x14ac:dyDescent="0.2">
      <c r="B11" s="16" t="s">
        <v>483</v>
      </c>
      <c r="C11" s="16" t="s">
        <v>37</v>
      </c>
      <c r="D11" s="16" t="s">
        <v>11</v>
      </c>
      <c r="E11" s="16" t="s">
        <v>2</v>
      </c>
      <c r="F11" s="34">
        <v>69495</v>
      </c>
      <c r="G11" s="97">
        <v>65118.082999999999</v>
      </c>
      <c r="H11" s="97">
        <v>12.249000000000001</v>
      </c>
      <c r="I11" s="97">
        <v>0</v>
      </c>
      <c r="J11" s="97">
        <v>17545</v>
      </c>
      <c r="K11" s="97">
        <v>0</v>
      </c>
      <c r="L11" s="97">
        <v>0</v>
      </c>
      <c r="M11" s="97">
        <v>5153.6319999999996</v>
      </c>
      <c r="N11" s="97">
        <v>9780.9290000000001</v>
      </c>
      <c r="O11" s="97">
        <v>0</v>
      </c>
      <c r="P11" s="97">
        <v>0</v>
      </c>
      <c r="Q11" s="97">
        <v>0</v>
      </c>
      <c r="R11" s="98">
        <v>0</v>
      </c>
      <c r="S11" s="97">
        <v>97609.892999999996</v>
      </c>
      <c r="V11" s="66"/>
    </row>
    <row r="12" spans="1:22" s="6" customFormat="1" ht="12.75" x14ac:dyDescent="0.2">
      <c r="B12" s="16" t="s">
        <v>484</v>
      </c>
      <c r="C12" s="16" t="s">
        <v>38</v>
      </c>
      <c r="D12" s="16" t="s">
        <v>15</v>
      </c>
      <c r="E12" s="16" t="s">
        <v>2</v>
      </c>
      <c r="F12" s="34">
        <v>51830.999999999993</v>
      </c>
      <c r="G12" s="97">
        <v>12954.037</v>
      </c>
      <c r="H12" s="97">
        <v>1409.4570000000001</v>
      </c>
      <c r="I12" s="97">
        <v>0</v>
      </c>
      <c r="J12" s="97">
        <v>0</v>
      </c>
      <c r="K12" s="97">
        <v>0</v>
      </c>
      <c r="L12" s="97">
        <v>0</v>
      </c>
      <c r="M12" s="97">
        <v>0</v>
      </c>
      <c r="N12" s="97">
        <v>6716</v>
      </c>
      <c r="O12" s="97">
        <v>0</v>
      </c>
      <c r="P12" s="97">
        <v>0</v>
      </c>
      <c r="Q12" s="97">
        <v>5518.4269999999997</v>
      </c>
      <c r="R12" s="98">
        <v>0</v>
      </c>
      <c r="S12" s="97">
        <v>26597.921999999999</v>
      </c>
      <c r="V12" s="66"/>
    </row>
    <row r="13" spans="1:22" s="6" customFormat="1" ht="12.75" x14ac:dyDescent="0.2">
      <c r="B13" s="16" t="s">
        <v>485</v>
      </c>
      <c r="C13" s="16" t="s">
        <v>21</v>
      </c>
      <c r="D13" s="16" t="s">
        <v>11</v>
      </c>
      <c r="E13" s="16" t="s">
        <v>2</v>
      </c>
      <c r="F13" s="34">
        <v>48639</v>
      </c>
      <c r="G13" s="97">
        <v>37416.288999999997</v>
      </c>
      <c r="H13" s="97">
        <v>85.74</v>
      </c>
      <c r="I13" s="97">
        <v>0</v>
      </c>
      <c r="J13" s="97">
        <v>0</v>
      </c>
      <c r="K13" s="97">
        <v>0</v>
      </c>
      <c r="L13" s="97">
        <v>0</v>
      </c>
      <c r="M13" s="97">
        <v>9016.3829999999998</v>
      </c>
      <c r="N13" s="97">
        <v>4318.4399999999996</v>
      </c>
      <c r="O13" s="97">
        <v>0</v>
      </c>
      <c r="P13" s="97">
        <v>0</v>
      </c>
      <c r="Q13" s="97">
        <v>0</v>
      </c>
      <c r="R13" s="98">
        <v>0</v>
      </c>
      <c r="S13" s="97">
        <v>50836.851000000002</v>
      </c>
      <c r="V13" s="66"/>
    </row>
    <row r="14" spans="1:22" s="6" customFormat="1" ht="12.75" x14ac:dyDescent="0.2">
      <c r="B14" s="16" t="s">
        <v>486</v>
      </c>
      <c r="C14" s="16" t="s">
        <v>39</v>
      </c>
      <c r="D14" s="16" t="s">
        <v>11</v>
      </c>
      <c r="E14" s="16" t="s">
        <v>2</v>
      </c>
      <c r="F14" s="34">
        <v>70410</v>
      </c>
      <c r="G14" s="97">
        <v>101206.72</v>
      </c>
      <c r="H14" s="97">
        <v>3136.5349999999999</v>
      </c>
      <c r="I14" s="97">
        <v>0</v>
      </c>
      <c r="J14" s="97">
        <v>25938.36</v>
      </c>
      <c r="K14" s="97">
        <v>0</v>
      </c>
      <c r="L14" s="97">
        <v>0</v>
      </c>
      <c r="M14" s="97">
        <v>1568</v>
      </c>
      <c r="N14" s="97">
        <v>118022</v>
      </c>
      <c r="O14" s="97">
        <v>0</v>
      </c>
      <c r="P14" s="97">
        <v>0</v>
      </c>
      <c r="Q14" s="97">
        <v>0</v>
      </c>
      <c r="R14" s="98">
        <v>0</v>
      </c>
      <c r="S14" s="97">
        <v>249871.614</v>
      </c>
      <c r="V14" s="66"/>
    </row>
    <row r="15" spans="1:22" s="6" customFormat="1" ht="12.75" x14ac:dyDescent="0.2">
      <c r="B15" s="16" t="s">
        <v>487</v>
      </c>
      <c r="C15" s="16" t="s">
        <v>40</v>
      </c>
      <c r="D15" s="16" t="s">
        <v>26</v>
      </c>
      <c r="E15" s="16" t="s">
        <v>2</v>
      </c>
      <c r="F15" s="34">
        <v>38525</v>
      </c>
      <c r="G15" s="97">
        <v>12182.045</v>
      </c>
      <c r="H15" s="97">
        <v>60.006999999999998</v>
      </c>
      <c r="I15" s="97">
        <v>0</v>
      </c>
      <c r="J15" s="97">
        <v>5680.3540000000003</v>
      </c>
      <c r="K15" s="97">
        <v>0</v>
      </c>
      <c r="L15" s="97">
        <v>0</v>
      </c>
      <c r="M15" s="97">
        <v>0</v>
      </c>
      <c r="N15" s="97">
        <v>377.863</v>
      </c>
      <c r="O15" s="97">
        <v>0</v>
      </c>
      <c r="P15" s="97">
        <v>0</v>
      </c>
      <c r="Q15" s="97">
        <v>0</v>
      </c>
      <c r="R15" s="98">
        <v>0</v>
      </c>
      <c r="S15" s="97">
        <v>18300.269</v>
      </c>
      <c r="V15" s="66"/>
    </row>
    <row r="16" spans="1:22" s="6" customFormat="1" ht="12.75" x14ac:dyDescent="0.2">
      <c r="B16" s="16" t="s">
        <v>488</v>
      </c>
      <c r="C16" s="16" t="s">
        <v>20</v>
      </c>
      <c r="D16" s="16" t="s">
        <v>6</v>
      </c>
      <c r="E16" s="16" t="s">
        <v>2</v>
      </c>
      <c r="F16" s="34">
        <v>70606</v>
      </c>
      <c r="G16" s="97">
        <v>4958.7389999999996</v>
      </c>
      <c r="H16" s="97">
        <v>5.859</v>
      </c>
      <c r="I16" s="97">
        <v>0</v>
      </c>
      <c r="J16" s="97">
        <v>19646.928</v>
      </c>
      <c r="K16" s="97">
        <v>0</v>
      </c>
      <c r="L16" s="97">
        <v>0</v>
      </c>
      <c r="M16" s="97">
        <v>0</v>
      </c>
      <c r="N16" s="97">
        <v>0</v>
      </c>
      <c r="O16" s="97">
        <v>0</v>
      </c>
      <c r="P16" s="97">
        <v>0</v>
      </c>
      <c r="Q16" s="97">
        <v>0</v>
      </c>
      <c r="R16" s="98">
        <v>0</v>
      </c>
      <c r="S16" s="97">
        <v>24611.526000000002</v>
      </c>
      <c r="V16" s="66"/>
    </row>
    <row r="17" spans="2:22" s="6" customFormat="1" ht="12.75" x14ac:dyDescent="0.2">
      <c r="B17" s="16" t="s">
        <v>489</v>
      </c>
      <c r="C17" s="16" t="s">
        <v>41</v>
      </c>
      <c r="D17" s="16" t="s">
        <v>6</v>
      </c>
      <c r="E17" s="16" t="s">
        <v>2</v>
      </c>
      <c r="F17" s="34">
        <v>135506</v>
      </c>
      <c r="G17" s="97">
        <v>3171.94</v>
      </c>
      <c r="H17" s="97">
        <v>10.44</v>
      </c>
      <c r="I17" s="97">
        <v>0</v>
      </c>
      <c r="J17" s="97">
        <v>0</v>
      </c>
      <c r="K17" s="97">
        <v>0</v>
      </c>
      <c r="L17" s="97">
        <v>0</v>
      </c>
      <c r="M17" s="97">
        <v>0</v>
      </c>
      <c r="N17" s="97">
        <v>0</v>
      </c>
      <c r="O17" s="97">
        <v>0</v>
      </c>
      <c r="P17" s="97">
        <v>0</v>
      </c>
      <c r="Q17" s="97">
        <v>0</v>
      </c>
      <c r="R17" s="98">
        <v>0</v>
      </c>
      <c r="S17" s="97">
        <v>3182.3809999999999</v>
      </c>
      <c r="V17" s="66"/>
    </row>
    <row r="18" spans="2:22" s="6" customFormat="1" ht="12.75" x14ac:dyDescent="0.2">
      <c r="B18" s="16" t="s">
        <v>490</v>
      </c>
      <c r="C18" s="16" t="s">
        <v>42</v>
      </c>
      <c r="D18" s="16" t="s">
        <v>406</v>
      </c>
      <c r="E18" s="16" t="s">
        <v>2</v>
      </c>
      <c r="F18" s="34">
        <v>103465</v>
      </c>
      <c r="G18" s="97">
        <v>20527.508000000002</v>
      </c>
      <c r="H18" s="97">
        <v>75663.607000000004</v>
      </c>
      <c r="I18" s="97">
        <v>70.736999999999995</v>
      </c>
      <c r="J18" s="97">
        <v>0</v>
      </c>
      <c r="K18" s="97">
        <v>0</v>
      </c>
      <c r="L18" s="97">
        <v>0</v>
      </c>
      <c r="M18" s="97">
        <v>1735.152</v>
      </c>
      <c r="N18" s="97">
        <v>0</v>
      </c>
      <c r="O18" s="97">
        <v>0</v>
      </c>
      <c r="P18" s="97">
        <v>0</v>
      </c>
      <c r="Q18" s="97">
        <v>33110.563000000002</v>
      </c>
      <c r="R18" s="98">
        <v>0</v>
      </c>
      <c r="S18" s="97">
        <v>131107.56700000001</v>
      </c>
      <c r="V18" s="66"/>
    </row>
    <row r="19" spans="2:22" s="6" customFormat="1" ht="12.75" x14ac:dyDescent="0.2">
      <c r="B19" s="16" t="s">
        <v>491</v>
      </c>
      <c r="C19" s="16" t="s">
        <v>43</v>
      </c>
      <c r="D19" s="16" t="s">
        <v>12</v>
      </c>
      <c r="E19" s="16" t="s">
        <v>2</v>
      </c>
      <c r="F19" s="34">
        <v>33168</v>
      </c>
      <c r="G19" s="97">
        <v>14214.849</v>
      </c>
      <c r="H19" s="97">
        <v>12217.713</v>
      </c>
      <c r="I19" s="97">
        <v>0</v>
      </c>
      <c r="J19" s="97">
        <v>0</v>
      </c>
      <c r="K19" s="97">
        <v>0</v>
      </c>
      <c r="L19" s="97">
        <v>0</v>
      </c>
      <c r="M19" s="97">
        <v>0</v>
      </c>
      <c r="N19" s="97">
        <v>4492</v>
      </c>
      <c r="O19" s="97">
        <v>0</v>
      </c>
      <c r="P19" s="97">
        <v>0</v>
      </c>
      <c r="Q19" s="97">
        <v>0</v>
      </c>
      <c r="R19" s="98">
        <v>0</v>
      </c>
      <c r="S19" s="97">
        <v>30924.562000000002</v>
      </c>
      <c r="V19" s="66"/>
    </row>
    <row r="20" spans="2:22" s="6" customFormat="1" ht="12.75" x14ac:dyDescent="0.2">
      <c r="B20" s="16" t="s">
        <v>492</v>
      </c>
      <c r="C20" s="16" t="s">
        <v>44</v>
      </c>
      <c r="D20" s="16" t="s">
        <v>26</v>
      </c>
      <c r="E20" s="16" t="s">
        <v>2</v>
      </c>
      <c r="F20" s="34">
        <v>74283</v>
      </c>
      <c r="G20" s="97">
        <v>11355.72</v>
      </c>
      <c r="H20" s="97">
        <v>35.503</v>
      </c>
      <c r="I20" s="97">
        <v>0</v>
      </c>
      <c r="J20" s="97">
        <v>2739.3620000000001</v>
      </c>
      <c r="K20" s="97">
        <v>0</v>
      </c>
      <c r="L20" s="97">
        <v>0</v>
      </c>
      <c r="M20" s="97">
        <v>5315</v>
      </c>
      <c r="N20" s="97">
        <v>87796</v>
      </c>
      <c r="O20" s="97">
        <v>0</v>
      </c>
      <c r="P20" s="97">
        <v>0</v>
      </c>
      <c r="Q20" s="97">
        <v>0</v>
      </c>
      <c r="R20" s="98">
        <v>0</v>
      </c>
      <c r="S20" s="97">
        <v>107241.58500000001</v>
      </c>
      <c r="V20" s="66"/>
    </row>
    <row r="21" spans="2:22" s="6" customFormat="1" ht="12.75" x14ac:dyDescent="0.2">
      <c r="B21" s="16" t="s">
        <v>493</v>
      </c>
      <c r="C21" s="16" t="s">
        <v>45</v>
      </c>
      <c r="D21" s="16" t="s">
        <v>11</v>
      </c>
      <c r="E21" s="16" t="s">
        <v>2</v>
      </c>
      <c r="F21" s="34">
        <v>69291</v>
      </c>
      <c r="G21" s="97">
        <v>34653.824000000001</v>
      </c>
      <c r="H21" s="97">
        <v>1775.702</v>
      </c>
      <c r="I21" s="97">
        <v>0</v>
      </c>
      <c r="J21" s="97">
        <v>20894.177</v>
      </c>
      <c r="K21" s="97">
        <v>0</v>
      </c>
      <c r="L21" s="97">
        <v>0</v>
      </c>
      <c r="M21" s="97">
        <v>8349.3109999999997</v>
      </c>
      <c r="N21" s="97">
        <v>1463</v>
      </c>
      <c r="O21" s="97">
        <v>0</v>
      </c>
      <c r="P21" s="97">
        <v>0</v>
      </c>
      <c r="Q21" s="97">
        <v>2759.2139999999999</v>
      </c>
      <c r="R21" s="98">
        <v>0</v>
      </c>
      <c r="S21" s="97">
        <v>69895.228000000003</v>
      </c>
      <c r="V21" s="66"/>
    </row>
    <row r="22" spans="2:22" s="6" customFormat="1" ht="12.75" x14ac:dyDescent="0.2">
      <c r="B22" s="16" t="s">
        <v>494</v>
      </c>
      <c r="C22" s="16" t="s">
        <v>46</v>
      </c>
      <c r="D22" s="16" t="s">
        <v>15</v>
      </c>
      <c r="E22" s="16" t="s">
        <v>2</v>
      </c>
      <c r="F22" s="34">
        <v>49473</v>
      </c>
      <c r="G22" s="97">
        <v>125839.649</v>
      </c>
      <c r="H22" s="97">
        <v>8965.7209999999995</v>
      </c>
      <c r="I22" s="97">
        <v>15.538</v>
      </c>
      <c r="J22" s="97">
        <v>22478.072</v>
      </c>
      <c r="K22" s="97">
        <v>0</v>
      </c>
      <c r="L22" s="97">
        <v>0</v>
      </c>
      <c r="M22" s="97">
        <v>3962</v>
      </c>
      <c r="N22" s="97">
        <v>11580.483</v>
      </c>
      <c r="O22" s="97">
        <v>0</v>
      </c>
      <c r="P22" s="97">
        <v>0</v>
      </c>
      <c r="Q22" s="97">
        <v>34787.294000000002</v>
      </c>
      <c r="R22" s="98">
        <v>0</v>
      </c>
      <c r="S22" s="97">
        <v>207628.75700000001</v>
      </c>
      <c r="V22" s="66"/>
    </row>
    <row r="23" spans="2:22" s="6" customFormat="1" ht="12.75" x14ac:dyDescent="0.2">
      <c r="B23" s="16" t="s">
        <v>495</v>
      </c>
      <c r="C23" s="16" t="s">
        <v>47</v>
      </c>
      <c r="D23" s="16" t="s">
        <v>5</v>
      </c>
      <c r="E23" s="16" t="s">
        <v>2</v>
      </c>
      <c r="F23" s="34">
        <v>71743</v>
      </c>
      <c r="G23" s="97">
        <v>18122.04</v>
      </c>
      <c r="H23" s="97">
        <v>246.39400000000001</v>
      </c>
      <c r="I23" s="97">
        <v>564.11800000000005</v>
      </c>
      <c r="J23" s="97">
        <v>13521.06</v>
      </c>
      <c r="K23" s="97">
        <v>0</v>
      </c>
      <c r="L23" s="97">
        <v>0</v>
      </c>
      <c r="M23" s="97">
        <v>0</v>
      </c>
      <c r="N23" s="97">
        <v>0</v>
      </c>
      <c r="O23" s="97">
        <v>0</v>
      </c>
      <c r="P23" s="97">
        <v>0</v>
      </c>
      <c r="Q23" s="97">
        <v>0</v>
      </c>
      <c r="R23" s="98">
        <v>0</v>
      </c>
      <c r="S23" s="97">
        <v>32453.612000000001</v>
      </c>
      <c r="V23" s="66"/>
    </row>
    <row r="24" spans="2:22" s="6" customFormat="1" ht="12.75" x14ac:dyDescent="0.2">
      <c r="B24" s="16" t="s">
        <v>496</v>
      </c>
      <c r="C24" s="16" t="s">
        <v>48</v>
      </c>
      <c r="D24" s="16" t="s">
        <v>26</v>
      </c>
      <c r="E24" s="16" t="s">
        <v>2</v>
      </c>
      <c r="F24" s="34">
        <v>65671</v>
      </c>
      <c r="G24" s="97">
        <v>73114.275999999998</v>
      </c>
      <c r="H24" s="97">
        <v>40897.084000000003</v>
      </c>
      <c r="I24" s="97">
        <v>118.38800000000001</v>
      </c>
      <c r="J24" s="97">
        <v>7912</v>
      </c>
      <c r="K24" s="97">
        <v>0</v>
      </c>
      <c r="L24" s="97">
        <v>0</v>
      </c>
      <c r="M24" s="97">
        <v>559.101</v>
      </c>
      <c r="N24" s="97">
        <v>36606</v>
      </c>
      <c r="O24" s="97">
        <v>0</v>
      </c>
      <c r="P24" s="97">
        <v>45379.523999999998</v>
      </c>
      <c r="Q24" s="97">
        <v>50042.618999999999</v>
      </c>
      <c r="R24" s="98">
        <v>0</v>
      </c>
      <c r="S24" s="97">
        <v>254628.992</v>
      </c>
      <c r="V24" s="66"/>
    </row>
    <row r="25" spans="2:22" s="6" customFormat="1" ht="12.75" x14ac:dyDescent="0.2">
      <c r="B25" s="16" t="s">
        <v>497</v>
      </c>
      <c r="C25" s="16" t="s">
        <v>49</v>
      </c>
      <c r="D25" s="16" t="s">
        <v>6</v>
      </c>
      <c r="E25" s="16" t="s">
        <v>2</v>
      </c>
      <c r="F25" s="34">
        <v>94871</v>
      </c>
      <c r="G25" s="97">
        <v>6332.4</v>
      </c>
      <c r="H25" s="97">
        <v>3904.0419999999999</v>
      </c>
      <c r="I25" s="97">
        <v>0</v>
      </c>
      <c r="J25" s="97">
        <v>0</v>
      </c>
      <c r="K25" s="97">
        <v>0</v>
      </c>
      <c r="L25" s="97">
        <v>0</v>
      </c>
      <c r="M25" s="97">
        <v>50268.74</v>
      </c>
      <c r="N25" s="97">
        <v>0</v>
      </c>
      <c r="O25" s="97">
        <v>0</v>
      </c>
      <c r="P25" s="97">
        <v>0</v>
      </c>
      <c r="Q25" s="97">
        <v>0</v>
      </c>
      <c r="R25" s="98">
        <v>0</v>
      </c>
      <c r="S25" s="97">
        <v>60505.182999999997</v>
      </c>
      <c r="V25" s="66"/>
    </row>
    <row r="26" spans="2:22" s="6" customFormat="1" ht="12.75" x14ac:dyDescent="0.2">
      <c r="B26" s="16" t="s">
        <v>498</v>
      </c>
      <c r="C26" s="16" t="s">
        <v>50</v>
      </c>
      <c r="D26" s="16" t="s">
        <v>13</v>
      </c>
      <c r="E26" s="16" t="s">
        <v>2</v>
      </c>
      <c r="F26" s="34">
        <v>419782</v>
      </c>
      <c r="G26" s="97">
        <v>27638.422999999999</v>
      </c>
      <c r="H26" s="97">
        <v>11.484</v>
      </c>
      <c r="I26" s="97">
        <v>0</v>
      </c>
      <c r="J26" s="97">
        <v>4906.2129999999997</v>
      </c>
      <c r="K26" s="97">
        <v>0</v>
      </c>
      <c r="L26" s="97">
        <v>0</v>
      </c>
      <c r="M26" s="97">
        <v>38555</v>
      </c>
      <c r="N26" s="97">
        <v>0</v>
      </c>
      <c r="O26" s="97">
        <v>21413.151999999998</v>
      </c>
      <c r="P26" s="97">
        <v>0</v>
      </c>
      <c r="Q26" s="97">
        <v>0</v>
      </c>
      <c r="R26" s="98">
        <v>0</v>
      </c>
      <c r="S26" s="97">
        <v>92524.273000000001</v>
      </c>
      <c r="V26" s="66"/>
    </row>
    <row r="27" spans="2:22" s="6" customFormat="1" ht="12.75" x14ac:dyDescent="0.2">
      <c r="B27" s="16" t="s">
        <v>499</v>
      </c>
      <c r="C27" s="16" t="s">
        <v>51</v>
      </c>
      <c r="D27" s="16" t="s">
        <v>15</v>
      </c>
      <c r="E27" s="16" t="s">
        <v>2</v>
      </c>
      <c r="F27" s="34">
        <v>38893</v>
      </c>
      <c r="G27" s="97">
        <v>10409.773999999999</v>
      </c>
      <c r="H27" s="97">
        <v>1756.079</v>
      </c>
      <c r="I27" s="97">
        <v>0</v>
      </c>
      <c r="J27" s="97">
        <v>17660.16</v>
      </c>
      <c r="K27" s="97">
        <v>0</v>
      </c>
      <c r="L27" s="97">
        <v>0</v>
      </c>
      <c r="M27" s="97">
        <v>0</v>
      </c>
      <c r="N27" s="97">
        <v>7936</v>
      </c>
      <c r="O27" s="97">
        <v>0</v>
      </c>
      <c r="P27" s="97">
        <v>0</v>
      </c>
      <c r="Q27" s="97">
        <v>0</v>
      </c>
      <c r="R27" s="98">
        <v>0</v>
      </c>
      <c r="S27" s="97">
        <v>37762.012999999999</v>
      </c>
      <c r="V27" s="66"/>
    </row>
    <row r="28" spans="2:22" s="6" customFormat="1" ht="12.75" x14ac:dyDescent="0.2">
      <c r="B28" s="16" t="s">
        <v>500</v>
      </c>
      <c r="C28" s="16" t="s">
        <v>52</v>
      </c>
      <c r="D28" s="16" t="s">
        <v>12</v>
      </c>
      <c r="E28" s="16" t="s">
        <v>2</v>
      </c>
      <c r="F28" s="34">
        <v>59598.000000000007</v>
      </c>
      <c r="G28" s="97">
        <v>8506.8649999999998</v>
      </c>
      <c r="H28" s="97">
        <v>380.99200000000002</v>
      </c>
      <c r="I28" s="97">
        <v>0</v>
      </c>
      <c r="J28" s="97">
        <v>0</v>
      </c>
      <c r="K28" s="97">
        <v>0</v>
      </c>
      <c r="L28" s="97">
        <v>0</v>
      </c>
      <c r="M28" s="97">
        <v>0</v>
      </c>
      <c r="N28" s="97">
        <v>0</v>
      </c>
      <c r="O28" s="97">
        <v>0</v>
      </c>
      <c r="P28" s="97">
        <v>0</v>
      </c>
      <c r="Q28" s="97">
        <v>8579.3150000000005</v>
      </c>
      <c r="R28" s="98">
        <v>0</v>
      </c>
      <c r="S28" s="97">
        <v>17467.171999999999</v>
      </c>
      <c r="V28" s="66"/>
    </row>
    <row r="29" spans="2:22" s="6" customFormat="1" ht="12.75" x14ac:dyDescent="0.2">
      <c r="B29" s="16" t="s">
        <v>501</v>
      </c>
      <c r="C29" s="16" t="s">
        <v>53</v>
      </c>
      <c r="D29" s="16" t="s">
        <v>12</v>
      </c>
      <c r="E29" s="16" t="s">
        <v>2</v>
      </c>
      <c r="F29" s="34">
        <v>65004</v>
      </c>
      <c r="G29" s="97">
        <v>4053.404</v>
      </c>
      <c r="H29" s="97">
        <v>0</v>
      </c>
      <c r="I29" s="97">
        <v>0</v>
      </c>
      <c r="J29" s="97">
        <v>0</v>
      </c>
      <c r="K29" s="97">
        <v>0</v>
      </c>
      <c r="L29" s="97">
        <v>0</v>
      </c>
      <c r="M29" s="97">
        <v>0</v>
      </c>
      <c r="N29" s="97">
        <v>0</v>
      </c>
      <c r="O29" s="97">
        <v>0</v>
      </c>
      <c r="P29" s="97">
        <v>0</v>
      </c>
      <c r="Q29" s="97">
        <v>0</v>
      </c>
      <c r="R29" s="98">
        <v>0</v>
      </c>
      <c r="S29" s="97">
        <v>4053.404</v>
      </c>
      <c r="V29" s="66"/>
    </row>
    <row r="30" spans="2:22" s="6" customFormat="1" ht="12.75" x14ac:dyDescent="0.2">
      <c r="B30" s="16" t="s">
        <v>502</v>
      </c>
      <c r="C30" s="16" t="s">
        <v>54</v>
      </c>
      <c r="D30" s="16" t="s">
        <v>8</v>
      </c>
      <c r="E30" s="16" t="s">
        <v>8</v>
      </c>
      <c r="F30" s="34">
        <v>31654</v>
      </c>
      <c r="G30" s="97">
        <v>23005.989000000001</v>
      </c>
      <c r="H30" s="97">
        <v>7026.7290000000003</v>
      </c>
      <c r="I30" s="97">
        <v>34.615000000000002</v>
      </c>
      <c r="J30" s="97">
        <v>0</v>
      </c>
      <c r="K30" s="97">
        <v>0</v>
      </c>
      <c r="L30" s="97">
        <v>0</v>
      </c>
      <c r="M30" s="97">
        <v>0</v>
      </c>
      <c r="N30" s="97">
        <v>4749</v>
      </c>
      <c r="O30" s="97">
        <v>0</v>
      </c>
      <c r="P30" s="97">
        <v>0</v>
      </c>
      <c r="Q30" s="97">
        <v>13144.894</v>
      </c>
      <c r="R30" s="98">
        <v>0</v>
      </c>
      <c r="S30" s="97">
        <v>47961.226999999999</v>
      </c>
      <c r="V30" s="66"/>
    </row>
    <row r="31" spans="2:22" s="6" customFormat="1" ht="12.75" x14ac:dyDescent="0.2">
      <c r="B31" s="16" t="s">
        <v>503</v>
      </c>
      <c r="C31" s="16" t="s">
        <v>55</v>
      </c>
      <c r="D31" s="16" t="s">
        <v>15</v>
      </c>
      <c r="E31" s="16" t="s">
        <v>2</v>
      </c>
      <c r="F31" s="34">
        <v>33890</v>
      </c>
      <c r="G31" s="97">
        <v>19811.114000000001</v>
      </c>
      <c r="H31" s="97">
        <v>2902.4369999999999</v>
      </c>
      <c r="I31" s="97">
        <v>0</v>
      </c>
      <c r="J31" s="97">
        <v>0</v>
      </c>
      <c r="K31" s="97">
        <v>0</v>
      </c>
      <c r="L31" s="97">
        <v>0</v>
      </c>
      <c r="M31" s="97">
        <v>1771</v>
      </c>
      <c r="N31" s="97">
        <v>294</v>
      </c>
      <c r="O31" s="97">
        <v>0</v>
      </c>
      <c r="P31" s="97">
        <v>0</v>
      </c>
      <c r="Q31" s="97">
        <v>0</v>
      </c>
      <c r="R31" s="98">
        <v>0</v>
      </c>
      <c r="S31" s="97">
        <v>24778.552</v>
      </c>
      <c r="V31" s="66"/>
    </row>
    <row r="32" spans="2:22" s="6" customFormat="1" ht="12.75" x14ac:dyDescent="0.2">
      <c r="B32" s="16" t="s">
        <v>504</v>
      </c>
      <c r="C32" s="16" t="s">
        <v>56</v>
      </c>
      <c r="D32" s="16" t="s">
        <v>12</v>
      </c>
      <c r="E32" s="16" t="s">
        <v>2</v>
      </c>
      <c r="F32" s="34">
        <v>120025</v>
      </c>
      <c r="G32" s="97">
        <v>18038.662</v>
      </c>
      <c r="H32" s="97">
        <v>22.969000000000001</v>
      </c>
      <c r="I32" s="97">
        <v>0</v>
      </c>
      <c r="J32" s="97">
        <v>0</v>
      </c>
      <c r="K32" s="97">
        <v>0</v>
      </c>
      <c r="L32" s="97">
        <v>0</v>
      </c>
      <c r="M32" s="97">
        <v>9014.1020000000008</v>
      </c>
      <c r="N32" s="97">
        <v>0</v>
      </c>
      <c r="O32" s="97">
        <v>0</v>
      </c>
      <c r="P32" s="97">
        <v>0</v>
      </c>
      <c r="Q32" s="97">
        <v>0</v>
      </c>
      <c r="R32" s="98">
        <v>0</v>
      </c>
      <c r="S32" s="97">
        <v>27075.733</v>
      </c>
      <c r="V32" s="66"/>
    </row>
    <row r="33" spans="2:22" s="6" customFormat="1" ht="12.75" x14ac:dyDescent="0.2">
      <c r="B33" s="16" t="s">
        <v>505</v>
      </c>
      <c r="C33" s="16" t="s">
        <v>57</v>
      </c>
      <c r="D33" s="16" t="s">
        <v>15</v>
      </c>
      <c r="E33" s="16" t="s">
        <v>2</v>
      </c>
      <c r="F33" s="34">
        <v>27888</v>
      </c>
      <c r="G33" s="97">
        <v>39058.427000000003</v>
      </c>
      <c r="H33" s="97">
        <v>50889.544999999998</v>
      </c>
      <c r="I33" s="97">
        <v>0</v>
      </c>
      <c r="J33" s="97">
        <v>27444.991999999998</v>
      </c>
      <c r="K33" s="97">
        <v>0</v>
      </c>
      <c r="L33" s="97">
        <v>0</v>
      </c>
      <c r="M33" s="97">
        <v>0</v>
      </c>
      <c r="N33" s="97">
        <v>4415</v>
      </c>
      <c r="O33" s="97">
        <v>0</v>
      </c>
      <c r="P33" s="97">
        <v>0</v>
      </c>
      <c r="Q33" s="97">
        <v>30727.574000000001</v>
      </c>
      <c r="R33" s="98">
        <v>0</v>
      </c>
      <c r="S33" s="97">
        <v>152535.53899999999</v>
      </c>
      <c r="V33" s="66"/>
    </row>
    <row r="34" spans="2:22" s="6" customFormat="1" ht="12.75" x14ac:dyDescent="0.2">
      <c r="B34" s="16" t="s">
        <v>506</v>
      </c>
      <c r="C34" s="16" t="s">
        <v>58</v>
      </c>
      <c r="D34" s="16" t="s">
        <v>5</v>
      </c>
      <c r="E34" s="16" t="s">
        <v>2</v>
      </c>
      <c r="F34" s="34">
        <v>81847.999999999985</v>
      </c>
      <c r="G34" s="97">
        <v>7282.1239999999998</v>
      </c>
      <c r="H34" s="97">
        <v>0</v>
      </c>
      <c r="I34" s="97">
        <v>0</v>
      </c>
      <c r="J34" s="97">
        <v>0</v>
      </c>
      <c r="K34" s="97">
        <v>0</v>
      </c>
      <c r="L34" s="97">
        <v>0</v>
      </c>
      <c r="M34" s="97">
        <v>5208</v>
      </c>
      <c r="N34" s="97">
        <v>0</v>
      </c>
      <c r="O34" s="97">
        <v>0</v>
      </c>
      <c r="P34" s="97">
        <v>0</v>
      </c>
      <c r="Q34" s="97">
        <v>0</v>
      </c>
      <c r="R34" s="98">
        <v>0</v>
      </c>
      <c r="S34" s="97">
        <v>12490.124</v>
      </c>
      <c r="V34" s="66"/>
    </row>
    <row r="35" spans="2:22" s="6" customFormat="1" ht="12.75" x14ac:dyDescent="0.2">
      <c r="B35" s="16" t="s">
        <v>507</v>
      </c>
      <c r="C35" s="16" t="s">
        <v>59</v>
      </c>
      <c r="D35" s="16" t="s">
        <v>11</v>
      </c>
      <c r="E35" s="16" t="s">
        <v>2</v>
      </c>
      <c r="F35" s="34">
        <v>46006</v>
      </c>
      <c r="G35" s="97">
        <v>3982.7280000000001</v>
      </c>
      <c r="H35" s="97">
        <v>10.207000000000001</v>
      </c>
      <c r="I35" s="97">
        <v>0</v>
      </c>
      <c r="J35" s="97">
        <v>0</v>
      </c>
      <c r="K35" s="97">
        <v>0</v>
      </c>
      <c r="L35" s="97">
        <v>0</v>
      </c>
      <c r="M35" s="97">
        <v>1998</v>
      </c>
      <c r="N35" s="97">
        <v>593.78499999999997</v>
      </c>
      <c r="O35" s="97">
        <v>0</v>
      </c>
      <c r="P35" s="97">
        <v>0</v>
      </c>
      <c r="Q35" s="97">
        <v>0</v>
      </c>
      <c r="R35" s="98">
        <v>0</v>
      </c>
      <c r="S35" s="97">
        <v>6584.7209999999995</v>
      </c>
      <c r="V35" s="66"/>
    </row>
    <row r="36" spans="2:22" s="6" customFormat="1" ht="12.75" x14ac:dyDescent="0.2">
      <c r="B36" s="16" t="s">
        <v>508</v>
      </c>
      <c r="C36" s="16" t="s">
        <v>60</v>
      </c>
      <c r="D36" s="16" t="s">
        <v>406</v>
      </c>
      <c r="E36" s="16" t="s">
        <v>2</v>
      </c>
      <c r="F36" s="34">
        <v>208518</v>
      </c>
      <c r="G36" s="97">
        <v>18714.517</v>
      </c>
      <c r="H36" s="97">
        <v>5339.6629999999996</v>
      </c>
      <c r="I36" s="97">
        <v>1035.893</v>
      </c>
      <c r="J36" s="97">
        <v>0</v>
      </c>
      <c r="K36" s="97">
        <v>0</v>
      </c>
      <c r="L36" s="97">
        <v>0</v>
      </c>
      <c r="M36" s="97">
        <v>17324.550999999999</v>
      </c>
      <c r="N36" s="97">
        <v>920</v>
      </c>
      <c r="O36" s="97">
        <v>0</v>
      </c>
      <c r="P36" s="97">
        <v>0</v>
      </c>
      <c r="Q36" s="97">
        <v>277.22199999999998</v>
      </c>
      <c r="R36" s="98">
        <v>0</v>
      </c>
      <c r="S36" s="97">
        <v>43611.845999999998</v>
      </c>
      <c r="V36" s="66"/>
    </row>
    <row r="37" spans="2:22" s="6" customFormat="1" ht="12.75" x14ac:dyDescent="0.2">
      <c r="B37" s="16" t="s">
        <v>509</v>
      </c>
      <c r="C37" s="16" t="s">
        <v>61</v>
      </c>
      <c r="D37" s="16" t="s">
        <v>26</v>
      </c>
      <c r="E37" s="16" t="s">
        <v>2</v>
      </c>
      <c r="F37" s="34">
        <v>61268</v>
      </c>
      <c r="G37" s="97">
        <v>33941.656000000003</v>
      </c>
      <c r="H37" s="97">
        <v>135.19</v>
      </c>
      <c r="I37" s="97">
        <v>0</v>
      </c>
      <c r="J37" s="97">
        <v>14437.919</v>
      </c>
      <c r="K37" s="97">
        <v>0</v>
      </c>
      <c r="L37" s="97">
        <v>0</v>
      </c>
      <c r="M37" s="97">
        <v>0</v>
      </c>
      <c r="N37" s="97">
        <v>196.6</v>
      </c>
      <c r="O37" s="97">
        <v>0</v>
      </c>
      <c r="P37" s="97">
        <v>0</v>
      </c>
      <c r="Q37" s="97">
        <v>0</v>
      </c>
      <c r="R37" s="98">
        <v>0</v>
      </c>
      <c r="S37" s="97">
        <v>48711.366000000002</v>
      </c>
      <c r="V37" s="66"/>
    </row>
    <row r="38" spans="2:22" s="6" customFormat="1" ht="12.75" x14ac:dyDescent="0.2">
      <c r="B38" s="16" t="s">
        <v>510</v>
      </c>
      <c r="C38" s="16" t="s">
        <v>62</v>
      </c>
      <c r="D38" s="16" t="s">
        <v>26</v>
      </c>
      <c r="E38" s="16" t="s">
        <v>2</v>
      </c>
      <c r="F38" s="34">
        <v>56055</v>
      </c>
      <c r="G38" s="97">
        <v>79566.918000000005</v>
      </c>
      <c r="H38" s="97">
        <v>56149.161</v>
      </c>
      <c r="I38" s="97">
        <v>0</v>
      </c>
      <c r="J38" s="97">
        <v>47365.159</v>
      </c>
      <c r="K38" s="97">
        <v>0</v>
      </c>
      <c r="L38" s="97">
        <v>0</v>
      </c>
      <c r="M38" s="97">
        <v>0</v>
      </c>
      <c r="N38" s="97">
        <v>7199.51</v>
      </c>
      <c r="O38" s="97">
        <v>0</v>
      </c>
      <c r="P38" s="97">
        <v>274496.66700000002</v>
      </c>
      <c r="Q38" s="97">
        <v>245369.68299999999</v>
      </c>
      <c r="R38" s="98">
        <v>0</v>
      </c>
      <c r="S38" s="97">
        <v>710147.098</v>
      </c>
      <c r="V38" s="66"/>
    </row>
    <row r="39" spans="2:22" s="6" customFormat="1" ht="12.75" x14ac:dyDescent="0.2">
      <c r="B39" s="16" t="s">
        <v>511</v>
      </c>
      <c r="C39" s="16" t="s">
        <v>63</v>
      </c>
      <c r="D39" s="16" t="s">
        <v>6</v>
      </c>
      <c r="E39" s="16" t="s">
        <v>2</v>
      </c>
      <c r="F39" s="34">
        <v>100177</v>
      </c>
      <c r="G39" s="97">
        <v>2803.0369999999998</v>
      </c>
      <c r="H39" s="97">
        <v>0</v>
      </c>
      <c r="I39" s="97">
        <v>0</v>
      </c>
      <c r="J39" s="97">
        <v>0</v>
      </c>
      <c r="K39" s="97">
        <v>0</v>
      </c>
      <c r="L39" s="97">
        <v>0</v>
      </c>
      <c r="M39" s="97">
        <v>0</v>
      </c>
      <c r="N39" s="97">
        <v>0</v>
      </c>
      <c r="O39" s="97">
        <v>0</v>
      </c>
      <c r="P39" s="97">
        <v>0</v>
      </c>
      <c r="Q39" s="97">
        <v>1164.691</v>
      </c>
      <c r="R39" s="98">
        <v>0</v>
      </c>
      <c r="S39" s="97">
        <v>3967.7280000000001</v>
      </c>
      <c r="V39" s="66"/>
    </row>
    <row r="40" spans="2:22" s="6" customFormat="1" ht="12.75" x14ac:dyDescent="0.2">
      <c r="B40" s="16" t="s">
        <v>512</v>
      </c>
      <c r="C40" s="16" t="s">
        <v>64</v>
      </c>
      <c r="D40" s="16" t="s">
        <v>26</v>
      </c>
      <c r="E40" s="16" t="s">
        <v>2</v>
      </c>
      <c r="F40" s="34">
        <v>31855.000000000004</v>
      </c>
      <c r="G40" s="97">
        <v>2762.3780000000002</v>
      </c>
      <c r="H40" s="97">
        <v>1044.2090000000001</v>
      </c>
      <c r="I40" s="97">
        <v>0</v>
      </c>
      <c r="J40" s="97">
        <v>0</v>
      </c>
      <c r="K40" s="97">
        <v>0</v>
      </c>
      <c r="L40" s="97">
        <v>0</v>
      </c>
      <c r="M40" s="97">
        <v>152.821</v>
      </c>
      <c r="N40" s="97">
        <v>0</v>
      </c>
      <c r="O40" s="97">
        <v>0</v>
      </c>
      <c r="P40" s="97">
        <v>0</v>
      </c>
      <c r="Q40" s="97">
        <v>0</v>
      </c>
      <c r="R40" s="98">
        <v>0</v>
      </c>
      <c r="S40" s="97">
        <v>3959.4079999999999</v>
      </c>
      <c r="V40" s="66"/>
    </row>
    <row r="41" spans="2:22" s="6" customFormat="1" ht="12.75" x14ac:dyDescent="0.2">
      <c r="B41" s="16" t="s">
        <v>513</v>
      </c>
      <c r="C41" s="16" t="s">
        <v>65</v>
      </c>
      <c r="D41" s="16" t="s">
        <v>8</v>
      </c>
      <c r="E41" s="16" t="s">
        <v>8</v>
      </c>
      <c r="F41" s="34">
        <v>60166.000000000007</v>
      </c>
      <c r="G41" s="97">
        <v>36260.016000000003</v>
      </c>
      <c r="H41" s="97">
        <v>129804.281</v>
      </c>
      <c r="I41" s="97">
        <v>110.768</v>
      </c>
      <c r="J41" s="97">
        <v>16556.400000000001</v>
      </c>
      <c r="K41" s="97">
        <v>0</v>
      </c>
      <c r="L41" s="97">
        <v>0</v>
      </c>
      <c r="M41" s="97">
        <v>1304.569</v>
      </c>
      <c r="N41" s="97">
        <v>703</v>
      </c>
      <c r="O41" s="97">
        <v>0</v>
      </c>
      <c r="P41" s="97">
        <v>0</v>
      </c>
      <c r="Q41" s="97">
        <v>0</v>
      </c>
      <c r="R41" s="98">
        <v>0</v>
      </c>
      <c r="S41" s="97">
        <v>184739.035</v>
      </c>
      <c r="V41" s="66"/>
    </row>
    <row r="42" spans="2:22" s="6" customFormat="1" ht="12.75" x14ac:dyDescent="0.2">
      <c r="B42" s="16" t="s">
        <v>514</v>
      </c>
      <c r="C42" s="16" t="s">
        <v>66</v>
      </c>
      <c r="D42" s="16" t="s">
        <v>11</v>
      </c>
      <c r="E42" s="16" t="s">
        <v>2</v>
      </c>
      <c r="F42" s="34">
        <v>112260.00000000001</v>
      </c>
      <c r="G42" s="97">
        <v>9732.3950000000004</v>
      </c>
      <c r="H42" s="97">
        <v>31.068999999999999</v>
      </c>
      <c r="I42" s="97">
        <v>0</v>
      </c>
      <c r="J42" s="97">
        <v>0</v>
      </c>
      <c r="K42" s="97">
        <v>0</v>
      </c>
      <c r="L42" s="97">
        <v>0</v>
      </c>
      <c r="M42" s="97">
        <v>0</v>
      </c>
      <c r="N42" s="97">
        <v>0</v>
      </c>
      <c r="O42" s="97">
        <v>0</v>
      </c>
      <c r="P42" s="97">
        <v>0</v>
      </c>
      <c r="Q42" s="97">
        <v>0</v>
      </c>
      <c r="R42" s="98">
        <v>0</v>
      </c>
      <c r="S42" s="97">
        <v>9763.4639999999999</v>
      </c>
      <c r="V42" s="66"/>
    </row>
    <row r="43" spans="2:22" s="6" customFormat="1" ht="12.75" x14ac:dyDescent="0.2">
      <c r="B43" s="16" t="s">
        <v>515</v>
      </c>
      <c r="C43" s="16" t="s">
        <v>67</v>
      </c>
      <c r="D43" s="16" t="s">
        <v>5</v>
      </c>
      <c r="E43" s="16" t="s">
        <v>2</v>
      </c>
      <c r="F43" s="34">
        <v>178195</v>
      </c>
      <c r="G43" s="97">
        <v>26281.581999999999</v>
      </c>
      <c r="H43" s="97">
        <v>78361.956000000006</v>
      </c>
      <c r="I43" s="97">
        <v>0</v>
      </c>
      <c r="J43" s="97">
        <v>14538.444</v>
      </c>
      <c r="K43" s="97">
        <v>0</v>
      </c>
      <c r="L43" s="97">
        <v>0</v>
      </c>
      <c r="M43" s="97">
        <v>17411</v>
      </c>
      <c r="N43" s="97">
        <v>0</v>
      </c>
      <c r="O43" s="97">
        <v>52647.6</v>
      </c>
      <c r="P43" s="97">
        <v>0</v>
      </c>
      <c r="Q43" s="97">
        <v>0</v>
      </c>
      <c r="R43" s="98">
        <v>0</v>
      </c>
      <c r="S43" s="97">
        <v>189240.58199999999</v>
      </c>
      <c r="V43" s="66"/>
    </row>
    <row r="44" spans="2:22" s="6" customFormat="1" ht="12.75" x14ac:dyDescent="0.2">
      <c r="B44" s="16" t="s">
        <v>516</v>
      </c>
      <c r="C44" s="16" t="s">
        <v>68</v>
      </c>
      <c r="D44" s="16" t="s">
        <v>26</v>
      </c>
      <c r="E44" s="16" t="s">
        <v>2</v>
      </c>
      <c r="F44" s="34">
        <v>54340</v>
      </c>
      <c r="G44" s="97">
        <v>42149.612999999998</v>
      </c>
      <c r="H44" s="97">
        <v>11415.674000000001</v>
      </c>
      <c r="I44" s="97">
        <v>0</v>
      </c>
      <c r="J44" s="97">
        <v>16331.867</v>
      </c>
      <c r="K44" s="97">
        <v>0</v>
      </c>
      <c r="L44" s="97">
        <v>0</v>
      </c>
      <c r="M44" s="97">
        <v>0</v>
      </c>
      <c r="N44" s="97">
        <v>7125</v>
      </c>
      <c r="O44" s="97">
        <v>0</v>
      </c>
      <c r="P44" s="97">
        <v>0</v>
      </c>
      <c r="Q44" s="97">
        <v>0</v>
      </c>
      <c r="R44" s="98">
        <v>0</v>
      </c>
      <c r="S44" s="97">
        <v>77022.153999999995</v>
      </c>
      <c r="V44" s="66"/>
    </row>
    <row r="45" spans="2:22" s="6" customFormat="1" ht="12.75" x14ac:dyDescent="0.2">
      <c r="B45" s="16" t="s">
        <v>517</v>
      </c>
      <c r="C45" s="16" t="s">
        <v>69</v>
      </c>
      <c r="D45" s="16" t="s">
        <v>6</v>
      </c>
      <c r="E45" s="16" t="s">
        <v>2</v>
      </c>
      <c r="F45" s="34">
        <v>133821</v>
      </c>
      <c r="G45" s="97">
        <v>5295.2030000000004</v>
      </c>
      <c r="H45" s="97">
        <v>0</v>
      </c>
      <c r="I45" s="97">
        <v>0</v>
      </c>
      <c r="J45" s="97">
        <v>0</v>
      </c>
      <c r="K45" s="97">
        <v>0</v>
      </c>
      <c r="L45" s="97">
        <v>0</v>
      </c>
      <c r="M45" s="97">
        <v>0</v>
      </c>
      <c r="N45" s="97">
        <v>0</v>
      </c>
      <c r="O45" s="97">
        <v>0</v>
      </c>
      <c r="P45" s="97">
        <v>0</v>
      </c>
      <c r="Q45" s="97">
        <v>0</v>
      </c>
      <c r="R45" s="98">
        <v>0</v>
      </c>
      <c r="S45" s="97">
        <v>5295.2030000000004</v>
      </c>
      <c r="V45" s="66"/>
    </row>
    <row r="46" spans="2:22" s="6" customFormat="1" ht="12.75" x14ac:dyDescent="0.2">
      <c r="B46" s="16" t="s">
        <v>518</v>
      </c>
      <c r="C46" s="16" t="s">
        <v>70</v>
      </c>
      <c r="D46" s="16" t="s">
        <v>13</v>
      </c>
      <c r="E46" s="16" t="s">
        <v>2</v>
      </c>
      <c r="F46" s="34">
        <v>38946</v>
      </c>
      <c r="G46" s="97">
        <v>5733.558</v>
      </c>
      <c r="H46" s="97">
        <v>167.047</v>
      </c>
      <c r="I46" s="97">
        <v>0</v>
      </c>
      <c r="J46" s="97">
        <v>252</v>
      </c>
      <c r="K46" s="97">
        <v>0</v>
      </c>
      <c r="L46" s="97">
        <v>0</v>
      </c>
      <c r="M46" s="97">
        <v>301.91500000000002</v>
      </c>
      <c r="N46" s="97">
        <v>7102</v>
      </c>
      <c r="O46" s="97">
        <v>0</v>
      </c>
      <c r="P46" s="97">
        <v>0</v>
      </c>
      <c r="Q46" s="97">
        <v>0</v>
      </c>
      <c r="R46" s="98">
        <v>0</v>
      </c>
      <c r="S46" s="97">
        <v>13556.519</v>
      </c>
      <c r="V46" s="66"/>
    </row>
    <row r="47" spans="2:22" s="6" customFormat="1" ht="12.75" x14ac:dyDescent="0.2">
      <c r="B47" s="16" t="s">
        <v>519</v>
      </c>
      <c r="C47" s="16" t="s">
        <v>71</v>
      </c>
      <c r="D47" s="16" t="s">
        <v>26</v>
      </c>
      <c r="E47" s="16" t="s">
        <v>2</v>
      </c>
      <c r="F47" s="34">
        <v>38895</v>
      </c>
      <c r="G47" s="97">
        <v>3233.3180000000002</v>
      </c>
      <c r="H47" s="97">
        <v>0</v>
      </c>
      <c r="I47" s="97">
        <v>0</v>
      </c>
      <c r="J47" s="97">
        <v>16326.377</v>
      </c>
      <c r="K47" s="97">
        <v>0</v>
      </c>
      <c r="L47" s="97">
        <v>0</v>
      </c>
      <c r="M47" s="97">
        <v>0</v>
      </c>
      <c r="N47" s="97">
        <v>0</v>
      </c>
      <c r="O47" s="97">
        <v>8814.3359999999993</v>
      </c>
      <c r="P47" s="97">
        <v>0</v>
      </c>
      <c r="Q47" s="97">
        <v>0</v>
      </c>
      <c r="R47" s="98">
        <v>0</v>
      </c>
      <c r="S47" s="97">
        <v>28374.030999999999</v>
      </c>
      <c r="V47" s="66"/>
    </row>
    <row r="48" spans="2:22" s="6" customFormat="1" ht="12.75" x14ac:dyDescent="0.2">
      <c r="B48" s="16" t="s">
        <v>520</v>
      </c>
      <c r="C48" s="16" t="s">
        <v>72</v>
      </c>
      <c r="D48" s="16" t="s">
        <v>15</v>
      </c>
      <c r="E48" s="16" t="s">
        <v>2</v>
      </c>
      <c r="F48" s="34">
        <v>48939</v>
      </c>
      <c r="G48" s="97">
        <v>6305.3720000000003</v>
      </c>
      <c r="H48" s="97">
        <v>5387.2579999999998</v>
      </c>
      <c r="I48" s="97">
        <v>0</v>
      </c>
      <c r="J48" s="97">
        <v>0</v>
      </c>
      <c r="K48" s="97">
        <v>0</v>
      </c>
      <c r="L48" s="97">
        <v>0</v>
      </c>
      <c r="M48" s="97">
        <v>3974</v>
      </c>
      <c r="N48" s="97">
        <v>0</v>
      </c>
      <c r="O48" s="97">
        <v>0</v>
      </c>
      <c r="P48" s="97">
        <v>0</v>
      </c>
      <c r="Q48" s="97">
        <v>0</v>
      </c>
      <c r="R48" s="98">
        <v>0</v>
      </c>
      <c r="S48" s="97">
        <v>15666.629000000001</v>
      </c>
      <c r="V48" s="66"/>
    </row>
    <row r="49" spans="2:22" s="6" customFormat="1" ht="12.75" x14ac:dyDescent="0.2">
      <c r="B49" s="16" t="s">
        <v>521</v>
      </c>
      <c r="C49" s="16" t="s">
        <v>73</v>
      </c>
      <c r="D49" s="16" t="s">
        <v>12</v>
      </c>
      <c r="E49" s="16" t="s">
        <v>2</v>
      </c>
      <c r="F49" s="34">
        <v>40422</v>
      </c>
      <c r="G49" s="97">
        <v>4835.0150000000003</v>
      </c>
      <c r="H49" s="97">
        <v>69654.229000000007</v>
      </c>
      <c r="I49" s="97">
        <v>0</v>
      </c>
      <c r="J49" s="97">
        <v>0</v>
      </c>
      <c r="K49" s="97">
        <v>0</v>
      </c>
      <c r="L49" s="97">
        <v>0</v>
      </c>
      <c r="M49" s="97">
        <v>0</v>
      </c>
      <c r="N49" s="97">
        <v>960</v>
      </c>
      <c r="O49" s="97">
        <v>0</v>
      </c>
      <c r="P49" s="97">
        <v>0</v>
      </c>
      <c r="Q49" s="97">
        <v>0</v>
      </c>
      <c r="R49" s="98">
        <v>0</v>
      </c>
      <c r="S49" s="97">
        <v>75449.244000000006</v>
      </c>
      <c r="V49" s="66"/>
    </row>
    <row r="50" spans="2:22" s="6" customFormat="1" ht="12.75" x14ac:dyDescent="0.2">
      <c r="B50" s="16" t="s">
        <v>522</v>
      </c>
      <c r="C50" s="16" t="s">
        <v>74</v>
      </c>
      <c r="D50" s="16" t="s">
        <v>12</v>
      </c>
      <c r="E50" s="16" t="s">
        <v>2</v>
      </c>
      <c r="F50" s="34">
        <v>81347</v>
      </c>
      <c r="G50" s="97">
        <v>5689.6109999999999</v>
      </c>
      <c r="H50" s="97">
        <v>620.16099999999994</v>
      </c>
      <c r="I50" s="97">
        <v>295.53899999999999</v>
      </c>
      <c r="J50" s="97">
        <v>0</v>
      </c>
      <c r="K50" s="97">
        <v>0</v>
      </c>
      <c r="L50" s="97">
        <v>0</v>
      </c>
      <c r="M50" s="97">
        <v>5353.6180000000004</v>
      </c>
      <c r="N50" s="97">
        <v>41371</v>
      </c>
      <c r="O50" s="97">
        <v>0</v>
      </c>
      <c r="P50" s="97">
        <v>0</v>
      </c>
      <c r="Q50" s="97">
        <v>309.286</v>
      </c>
      <c r="R50" s="98">
        <v>0</v>
      </c>
      <c r="S50" s="97">
        <v>53639.214999999997</v>
      </c>
      <c r="V50" s="66"/>
    </row>
    <row r="51" spans="2:22" s="6" customFormat="1" ht="12.75" x14ac:dyDescent="0.2">
      <c r="B51" s="16" t="s">
        <v>523</v>
      </c>
      <c r="C51" s="16" t="s">
        <v>75</v>
      </c>
      <c r="D51" s="16" t="s">
        <v>8</v>
      </c>
      <c r="E51" s="16" t="s">
        <v>8</v>
      </c>
      <c r="F51" s="34">
        <v>76613</v>
      </c>
      <c r="G51" s="97">
        <v>58222.404000000002</v>
      </c>
      <c r="H51" s="97">
        <v>40038.19</v>
      </c>
      <c r="I51" s="97">
        <v>0</v>
      </c>
      <c r="J51" s="97">
        <v>8267.1620000000003</v>
      </c>
      <c r="K51" s="97">
        <v>0</v>
      </c>
      <c r="L51" s="97">
        <v>0</v>
      </c>
      <c r="M51" s="97">
        <v>0</v>
      </c>
      <c r="N51" s="97">
        <v>25911.947</v>
      </c>
      <c r="O51" s="97">
        <v>0</v>
      </c>
      <c r="P51" s="97">
        <v>0</v>
      </c>
      <c r="Q51" s="97">
        <v>0</v>
      </c>
      <c r="R51" s="98">
        <v>0</v>
      </c>
      <c r="S51" s="97">
        <v>132439.704</v>
      </c>
      <c r="V51" s="66"/>
    </row>
    <row r="52" spans="2:22" s="6" customFormat="1" ht="12.75" x14ac:dyDescent="0.2">
      <c r="B52" s="16" t="s">
        <v>524</v>
      </c>
      <c r="C52" s="16" t="s">
        <v>76</v>
      </c>
      <c r="D52" s="16" t="s">
        <v>406</v>
      </c>
      <c r="E52" s="16" t="s">
        <v>2</v>
      </c>
      <c r="F52" s="34">
        <v>92617</v>
      </c>
      <c r="G52" s="97">
        <v>9702.4529999999995</v>
      </c>
      <c r="H52" s="97">
        <v>165328.23699999999</v>
      </c>
      <c r="I52" s="97">
        <v>218.42500000000001</v>
      </c>
      <c r="J52" s="97">
        <v>0</v>
      </c>
      <c r="K52" s="97">
        <v>0</v>
      </c>
      <c r="L52" s="97">
        <v>0</v>
      </c>
      <c r="M52" s="97">
        <v>0</v>
      </c>
      <c r="N52" s="97">
        <v>2684</v>
      </c>
      <c r="O52" s="97">
        <v>0</v>
      </c>
      <c r="P52" s="97">
        <v>0</v>
      </c>
      <c r="Q52" s="97">
        <v>2652.5239999999999</v>
      </c>
      <c r="R52" s="98">
        <v>0</v>
      </c>
      <c r="S52" s="97">
        <v>180585.639</v>
      </c>
      <c r="V52" s="66"/>
    </row>
    <row r="53" spans="2:22" s="6" customFormat="1" ht="12.75" x14ac:dyDescent="0.2">
      <c r="B53" s="16" t="s">
        <v>525</v>
      </c>
      <c r="C53" s="16" t="s">
        <v>77</v>
      </c>
      <c r="D53" s="16" t="s">
        <v>26</v>
      </c>
      <c r="E53" s="16" t="s">
        <v>2</v>
      </c>
      <c r="F53" s="34">
        <v>47778</v>
      </c>
      <c r="G53" s="97">
        <v>5344.67</v>
      </c>
      <c r="H53" s="97">
        <v>0</v>
      </c>
      <c r="I53" s="97">
        <v>0</v>
      </c>
      <c r="J53" s="97">
        <v>0</v>
      </c>
      <c r="K53" s="97">
        <v>0</v>
      </c>
      <c r="L53" s="97">
        <v>0</v>
      </c>
      <c r="M53" s="97">
        <v>5154</v>
      </c>
      <c r="N53" s="97">
        <v>0</v>
      </c>
      <c r="O53" s="97">
        <v>0</v>
      </c>
      <c r="P53" s="97">
        <v>0</v>
      </c>
      <c r="Q53" s="97">
        <v>0</v>
      </c>
      <c r="R53" s="98">
        <v>0</v>
      </c>
      <c r="S53" s="97">
        <v>10498.67</v>
      </c>
      <c r="V53" s="66"/>
    </row>
    <row r="54" spans="2:22" s="6" customFormat="1" ht="12.75" x14ac:dyDescent="0.2">
      <c r="B54" s="16" t="s">
        <v>526</v>
      </c>
      <c r="C54" s="16" t="s">
        <v>78</v>
      </c>
      <c r="D54" s="16" t="s">
        <v>6</v>
      </c>
      <c r="E54" s="16" t="s">
        <v>2</v>
      </c>
      <c r="F54" s="34">
        <v>80587</v>
      </c>
      <c r="G54" s="97">
        <v>1988.364</v>
      </c>
      <c r="H54" s="97">
        <v>0</v>
      </c>
      <c r="I54" s="97">
        <v>0</v>
      </c>
      <c r="J54" s="97">
        <v>0</v>
      </c>
      <c r="K54" s="97">
        <v>0</v>
      </c>
      <c r="L54" s="97">
        <v>0</v>
      </c>
      <c r="M54" s="97">
        <v>0</v>
      </c>
      <c r="N54" s="97">
        <v>0</v>
      </c>
      <c r="O54" s="97">
        <v>0</v>
      </c>
      <c r="P54" s="97">
        <v>0</v>
      </c>
      <c r="Q54" s="97">
        <v>0</v>
      </c>
      <c r="R54" s="98">
        <v>0</v>
      </c>
      <c r="S54" s="97">
        <v>1988.364</v>
      </c>
      <c r="V54" s="66"/>
    </row>
    <row r="55" spans="2:22" s="6" customFormat="1" ht="12.75" x14ac:dyDescent="0.2">
      <c r="B55" s="16" t="s">
        <v>527</v>
      </c>
      <c r="C55" s="16" t="s">
        <v>79</v>
      </c>
      <c r="D55" s="16" t="s">
        <v>13</v>
      </c>
      <c r="E55" s="16" t="s">
        <v>2</v>
      </c>
      <c r="F55" s="34">
        <v>41348</v>
      </c>
      <c r="G55" s="97">
        <v>5968.6390000000001</v>
      </c>
      <c r="H55" s="97">
        <v>0</v>
      </c>
      <c r="I55" s="97">
        <v>0</v>
      </c>
      <c r="J55" s="97">
        <v>44625</v>
      </c>
      <c r="K55" s="97">
        <v>0</v>
      </c>
      <c r="L55" s="97">
        <v>0</v>
      </c>
      <c r="M55" s="97">
        <v>0</v>
      </c>
      <c r="N55" s="97">
        <v>51706</v>
      </c>
      <c r="O55" s="97">
        <v>0</v>
      </c>
      <c r="P55" s="97">
        <v>0</v>
      </c>
      <c r="Q55" s="97">
        <v>0</v>
      </c>
      <c r="R55" s="98">
        <v>0</v>
      </c>
      <c r="S55" s="97">
        <v>102299.639</v>
      </c>
      <c r="V55" s="66"/>
    </row>
    <row r="56" spans="2:22" s="6" customFormat="1" ht="12.75" x14ac:dyDescent="0.2">
      <c r="B56" s="16" t="s">
        <v>528</v>
      </c>
      <c r="C56" s="16" t="s">
        <v>80</v>
      </c>
      <c r="D56" s="16" t="s">
        <v>11</v>
      </c>
      <c r="E56" s="16" t="s">
        <v>2</v>
      </c>
      <c r="F56" s="34">
        <v>62955</v>
      </c>
      <c r="G56" s="97">
        <v>126746.08199999999</v>
      </c>
      <c r="H56" s="97">
        <v>40.829000000000001</v>
      </c>
      <c r="I56" s="97">
        <v>0</v>
      </c>
      <c r="J56" s="97">
        <v>0</v>
      </c>
      <c r="K56" s="97">
        <v>400809.21100000001</v>
      </c>
      <c r="L56" s="97">
        <v>0</v>
      </c>
      <c r="M56" s="97">
        <v>1688.8040000000001</v>
      </c>
      <c r="N56" s="97">
        <v>41953</v>
      </c>
      <c r="O56" s="97">
        <v>0</v>
      </c>
      <c r="P56" s="97">
        <v>0</v>
      </c>
      <c r="Q56" s="97">
        <v>360.53699999999998</v>
      </c>
      <c r="R56" s="98">
        <v>0</v>
      </c>
      <c r="S56" s="97">
        <v>571598.46299999999</v>
      </c>
      <c r="V56" s="66"/>
    </row>
    <row r="57" spans="2:22" s="6" customFormat="1" ht="12.75" x14ac:dyDescent="0.2">
      <c r="B57" s="16" t="s">
        <v>529</v>
      </c>
      <c r="C57" s="16" t="s">
        <v>81</v>
      </c>
      <c r="D57" s="16" t="s">
        <v>8</v>
      </c>
      <c r="E57" s="16" t="s">
        <v>8</v>
      </c>
      <c r="F57" s="34">
        <v>141472</v>
      </c>
      <c r="G57" s="97">
        <v>13221.674000000001</v>
      </c>
      <c r="H57" s="97">
        <v>5110.8450000000003</v>
      </c>
      <c r="I57" s="97">
        <v>933.41099999999994</v>
      </c>
      <c r="J57" s="97">
        <v>4322.348</v>
      </c>
      <c r="K57" s="97">
        <v>0</v>
      </c>
      <c r="L57" s="97">
        <v>0</v>
      </c>
      <c r="M57" s="97">
        <v>20472</v>
      </c>
      <c r="N57" s="97">
        <v>16414</v>
      </c>
      <c r="O57" s="97">
        <v>0</v>
      </c>
      <c r="P57" s="97">
        <v>0</v>
      </c>
      <c r="Q57" s="97">
        <v>0</v>
      </c>
      <c r="R57" s="98">
        <v>0</v>
      </c>
      <c r="S57" s="97">
        <v>60474.277999999998</v>
      </c>
      <c r="V57" s="66"/>
    </row>
    <row r="58" spans="2:22" s="6" customFormat="1" ht="12.75" x14ac:dyDescent="0.2">
      <c r="B58" s="16" t="s">
        <v>530</v>
      </c>
      <c r="C58" s="16" t="s">
        <v>82</v>
      </c>
      <c r="D58" s="16" t="s">
        <v>12</v>
      </c>
      <c r="E58" s="16" t="s">
        <v>2</v>
      </c>
      <c r="F58" s="34">
        <v>49089</v>
      </c>
      <c r="G58" s="97">
        <v>17767.371999999999</v>
      </c>
      <c r="H58" s="97">
        <v>88185.316999999995</v>
      </c>
      <c r="I58" s="97">
        <v>44.034999999999997</v>
      </c>
      <c r="J58" s="97">
        <v>8091.1589999999997</v>
      </c>
      <c r="K58" s="97">
        <v>0</v>
      </c>
      <c r="L58" s="97">
        <v>0</v>
      </c>
      <c r="M58" s="97">
        <v>0</v>
      </c>
      <c r="N58" s="97">
        <v>8986</v>
      </c>
      <c r="O58" s="97">
        <v>0</v>
      </c>
      <c r="P58" s="97">
        <v>0</v>
      </c>
      <c r="Q58" s="97">
        <v>746.11099999999999</v>
      </c>
      <c r="R58" s="98">
        <v>0</v>
      </c>
      <c r="S58" s="97">
        <v>123819.995</v>
      </c>
      <c r="V58" s="66"/>
    </row>
    <row r="59" spans="2:22" s="6" customFormat="1" ht="12.75" x14ac:dyDescent="0.2">
      <c r="B59" s="16" t="s">
        <v>531</v>
      </c>
      <c r="C59" s="16" t="s">
        <v>83</v>
      </c>
      <c r="D59" s="16" t="s">
        <v>8</v>
      </c>
      <c r="E59" s="16" t="s">
        <v>8</v>
      </c>
      <c r="F59" s="34">
        <v>81807</v>
      </c>
      <c r="G59" s="97">
        <v>111204.844</v>
      </c>
      <c r="H59" s="97">
        <v>238952.905</v>
      </c>
      <c r="I59" s="97">
        <v>207.69</v>
      </c>
      <c r="J59" s="97">
        <v>2759.4</v>
      </c>
      <c r="K59" s="97">
        <v>0</v>
      </c>
      <c r="L59" s="97">
        <v>0</v>
      </c>
      <c r="M59" s="97">
        <v>0</v>
      </c>
      <c r="N59" s="97">
        <v>4660</v>
      </c>
      <c r="O59" s="97">
        <v>0</v>
      </c>
      <c r="P59" s="97">
        <v>0</v>
      </c>
      <c r="Q59" s="97">
        <v>0</v>
      </c>
      <c r="R59" s="98">
        <v>0</v>
      </c>
      <c r="S59" s="97">
        <v>357784.83899999998</v>
      </c>
      <c r="V59" s="66"/>
    </row>
    <row r="60" spans="2:22" s="6" customFormat="1" ht="12.75" x14ac:dyDescent="0.2">
      <c r="B60" s="16" t="s">
        <v>532</v>
      </c>
      <c r="C60" s="16" t="s">
        <v>84</v>
      </c>
      <c r="D60" s="16" t="s">
        <v>26</v>
      </c>
      <c r="E60" s="16" t="s">
        <v>2</v>
      </c>
      <c r="F60" s="34">
        <v>36920</v>
      </c>
      <c r="G60" s="97">
        <v>3117.7860000000001</v>
      </c>
      <c r="H60" s="97">
        <v>0</v>
      </c>
      <c r="I60" s="97">
        <v>0</v>
      </c>
      <c r="J60" s="97">
        <v>0</v>
      </c>
      <c r="K60" s="97">
        <v>0</v>
      </c>
      <c r="L60" s="97">
        <v>0</v>
      </c>
      <c r="M60" s="97">
        <v>0</v>
      </c>
      <c r="N60" s="97">
        <v>0</v>
      </c>
      <c r="O60" s="97">
        <v>0</v>
      </c>
      <c r="P60" s="97">
        <v>0</v>
      </c>
      <c r="Q60" s="97">
        <v>0</v>
      </c>
      <c r="R60" s="98">
        <v>0</v>
      </c>
      <c r="S60" s="97">
        <v>3117.7860000000001</v>
      </c>
      <c r="V60" s="66"/>
    </row>
    <row r="61" spans="2:22" s="6" customFormat="1" ht="12.75" x14ac:dyDescent="0.2">
      <c r="B61" s="16" t="s">
        <v>533</v>
      </c>
      <c r="C61" s="16" t="s">
        <v>85</v>
      </c>
      <c r="D61" s="16" t="s">
        <v>26</v>
      </c>
      <c r="E61" s="16" t="s">
        <v>2</v>
      </c>
      <c r="F61" s="34">
        <v>107055</v>
      </c>
      <c r="G61" s="97">
        <v>83397.264999999999</v>
      </c>
      <c r="H61" s="97">
        <v>80735.035000000003</v>
      </c>
      <c r="I61" s="97">
        <v>0</v>
      </c>
      <c r="J61" s="97">
        <v>6159.4470000000001</v>
      </c>
      <c r="K61" s="97">
        <v>0</v>
      </c>
      <c r="L61" s="97">
        <v>0</v>
      </c>
      <c r="M61" s="97">
        <v>3255.3710000000001</v>
      </c>
      <c r="N61" s="97">
        <v>117626.019</v>
      </c>
      <c r="O61" s="97">
        <v>0</v>
      </c>
      <c r="P61" s="97">
        <v>0</v>
      </c>
      <c r="Q61" s="97">
        <v>29.431999999999999</v>
      </c>
      <c r="R61" s="98">
        <v>0</v>
      </c>
      <c r="S61" s="97">
        <v>291202.56900000002</v>
      </c>
      <c r="V61" s="66"/>
    </row>
    <row r="62" spans="2:22" s="6" customFormat="1" ht="12.75" x14ac:dyDescent="0.2">
      <c r="B62" s="16" t="s">
        <v>534</v>
      </c>
      <c r="C62" s="16" t="s">
        <v>86</v>
      </c>
      <c r="D62" s="16" t="s">
        <v>8</v>
      </c>
      <c r="E62" s="16" t="s">
        <v>8</v>
      </c>
      <c r="F62" s="34">
        <v>32851</v>
      </c>
      <c r="G62" s="97">
        <v>30904.774000000001</v>
      </c>
      <c r="H62" s="97">
        <v>209874.19200000001</v>
      </c>
      <c r="I62" s="97">
        <v>99375.91</v>
      </c>
      <c r="J62" s="97">
        <v>8405.1319999999996</v>
      </c>
      <c r="K62" s="97">
        <v>0</v>
      </c>
      <c r="L62" s="97">
        <v>0</v>
      </c>
      <c r="M62" s="97">
        <v>410.00799999999998</v>
      </c>
      <c r="N62" s="97">
        <v>0</v>
      </c>
      <c r="O62" s="97">
        <v>0</v>
      </c>
      <c r="P62" s="97">
        <v>0</v>
      </c>
      <c r="Q62" s="97">
        <v>27589.030999999999</v>
      </c>
      <c r="R62" s="98">
        <v>0</v>
      </c>
      <c r="S62" s="97">
        <v>376559.04800000001</v>
      </c>
      <c r="V62" s="66"/>
    </row>
    <row r="63" spans="2:22" s="6" customFormat="1" ht="12.75" x14ac:dyDescent="0.2">
      <c r="B63" s="16" t="s">
        <v>535</v>
      </c>
      <c r="C63" s="16" t="s">
        <v>87</v>
      </c>
      <c r="D63" s="16" t="s">
        <v>15</v>
      </c>
      <c r="E63" s="16" t="s">
        <v>2</v>
      </c>
      <c r="F63" s="34">
        <v>68169</v>
      </c>
      <c r="G63" s="97">
        <v>66366.978000000003</v>
      </c>
      <c r="H63" s="97">
        <v>8027.4380000000001</v>
      </c>
      <c r="I63" s="97">
        <v>0</v>
      </c>
      <c r="J63" s="97">
        <v>4382.5929999999998</v>
      </c>
      <c r="K63" s="97">
        <v>0</v>
      </c>
      <c r="L63" s="97">
        <v>0</v>
      </c>
      <c r="M63" s="97">
        <v>22371.023000000001</v>
      </c>
      <c r="N63" s="97">
        <v>0</v>
      </c>
      <c r="O63" s="97">
        <v>0</v>
      </c>
      <c r="P63" s="97">
        <v>0</v>
      </c>
      <c r="Q63" s="97">
        <v>0</v>
      </c>
      <c r="R63" s="98">
        <v>0</v>
      </c>
      <c r="S63" s="97">
        <v>101148.03200000001</v>
      </c>
      <c r="V63" s="66"/>
    </row>
    <row r="64" spans="2:22" s="6" customFormat="1" ht="12.75" x14ac:dyDescent="0.2">
      <c r="B64" s="16" t="s">
        <v>536</v>
      </c>
      <c r="C64" s="16" t="s">
        <v>88</v>
      </c>
      <c r="D64" s="16" t="s">
        <v>26</v>
      </c>
      <c r="E64" s="16" t="s">
        <v>2</v>
      </c>
      <c r="F64" s="34">
        <v>70945</v>
      </c>
      <c r="G64" s="97">
        <v>10183.56</v>
      </c>
      <c r="H64" s="97">
        <v>77.271000000000001</v>
      </c>
      <c r="I64" s="97">
        <v>0</v>
      </c>
      <c r="J64" s="97">
        <v>0</v>
      </c>
      <c r="K64" s="97">
        <v>0</v>
      </c>
      <c r="L64" s="97">
        <v>0</v>
      </c>
      <c r="M64" s="97">
        <v>1315.328</v>
      </c>
      <c r="N64" s="97">
        <v>21278</v>
      </c>
      <c r="O64" s="97">
        <v>0</v>
      </c>
      <c r="P64" s="97">
        <v>0</v>
      </c>
      <c r="Q64" s="97">
        <v>0</v>
      </c>
      <c r="R64" s="98">
        <v>0</v>
      </c>
      <c r="S64" s="97">
        <v>32854.160000000003</v>
      </c>
      <c r="V64" s="66"/>
    </row>
    <row r="65" spans="2:22" s="6" customFormat="1" ht="12.75" x14ac:dyDescent="0.2">
      <c r="B65" s="16" t="s">
        <v>537</v>
      </c>
      <c r="C65" s="16" t="s">
        <v>89</v>
      </c>
      <c r="D65" s="16" t="s">
        <v>5</v>
      </c>
      <c r="E65" s="16" t="s">
        <v>2</v>
      </c>
      <c r="F65" s="34">
        <v>51333</v>
      </c>
      <c r="G65" s="97">
        <v>6109.6710000000003</v>
      </c>
      <c r="H65" s="97">
        <v>12.529</v>
      </c>
      <c r="I65" s="97">
        <v>0</v>
      </c>
      <c r="J65" s="97">
        <v>0</v>
      </c>
      <c r="K65" s="97">
        <v>0</v>
      </c>
      <c r="L65" s="97">
        <v>0</v>
      </c>
      <c r="M65" s="97">
        <v>0</v>
      </c>
      <c r="N65" s="97">
        <v>0</v>
      </c>
      <c r="O65" s="97">
        <v>0</v>
      </c>
      <c r="P65" s="97">
        <v>0</v>
      </c>
      <c r="Q65" s="97">
        <v>0</v>
      </c>
      <c r="R65" s="98">
        <v>0</v>
      </c>
      <c r="S65" s="97">
        <v>6122.2</v>
      </c>
      <c r="V65" s="66"/>
    </row>
    <row r="66" spans="2:22" s="6" customFormat="1" ht="12.75" x14ac:dyDescent="0.2">
      <c r="B66" s="16" t="s">
        <v>538</v>
      </c>
      <c r="C66" s="16" t="s">
        <v>90</v>
      </c>
      <c r="D66" s="16" t="s">
        <v>11</v>
      </c>
      <c r="E66" s="16" t="s">
        <v>2</v>
      </c>
      <c r="F66" s="34">
        <v>58237</v>
      </c>
      <c r="G66" s="97">
        <v>105257.626</v>
      </c>
      <c r="H66" s="97">
        <v>38.378999999999998</v>
      </c>
      <c r="I66" s="97">
        <v>0</v>
      </c>
      <c r="J66" s="97">
        <v>21853.769</v>
      </c>
      <c r="K66" s="97">
        <v>0</v>
      </c>
      <c r="L66" s="97">
        <v>0</v>
      </c>
      <c r="M66" s="97">
        <v>1196</v>
      </c>
      <c r="N66" s="97">
        <v>14957</v>
      </c>
      <c r="O66" s="97">
        <v>0</v>
      </c>
      <c r="P66" s="97">
        <v>0</v>
      </c>
      <c r="Q66" s="97">
        <v>0</v>
      </c>
      <c r="R66" s="98">
        <v>0</v>
      </c>
      <c r="S66" s="97">
        <v>143302.77499999999</v>
      </c>
      <c r="V66" s="66"/>
    </row>
    <row r="67" spans="2:22" s="6" customFormat="1" ht="12.75" x14ac:dyDescent="0.2">
      <c r="B67" s="16" t="s">
        <v>539</v>
      </c>
      <c r="C67" s="16" t="s">
        <v>91</v>
      </c>
      <c r="D67" s="16" t="s">
        <v>12</v>
      </c>
      <c r="E67" s="16" t="s">
        <v>2</v>
      </c>
      <c r="F67" s="34">
        <v>163863.99999999997</v>
      </c>
      <c r="G67" s="97">
        <v>47748.222000000002</v>
      </c>
      <c r="H67" s="97">
        <v>751.71</v>
      </c>
      <c r="I67" s="97">
        <v>508.327</v>
      </c>
      <c r="J67" s="97">
        <v>2967.2069999999999</v>
      </c>
      <c r="K67" s="97">
        <v>0</v>
      </c>
      <c r="L67" s="97">
        <v>0</v>
      </c>
      <c r="M67" s="97">
        <v>3837.1950000000002</v>
      </c>
      <c r="N67" s="97">
        <v>40511.046999999999</v>
      </c>
      <c r="O67" s="97">
        <v>0</v>
      </c>
      <c r="P67" s="97">
        <v>0</v>
      </c>
      <c r="Q67" s="97">
        <v>1857.87</v>
      </c>
      <c r="R67" s="98">
        <v>0</v>
      </c>
      <c r="S67" s="97">
        <v>98181.577999999994</v>
      </c>
      <c r="V67" s="66"/>
    </row>
    <row r="68" spans="2:22" s="6" customFormat="1" ht="12.75" x14ac:dyDescent="0.2">
      <c r="B68" s="16" t="s">
        <v>540</v>
      </c>
      <c r="C68" s="16" t="s">
        <v>92</v>
      </c>
      <c r="D68" s="16" t="s">
        <v>12</v>
      </c>
      <c r="E68" s="16" t="s">
        <v>2</v>
      </c>
      <c r="F68" s="34">
        <v>146454</v>
      </c>
      <c r="G68" s="97">
        <v>31391.413</v>
      </c>
      <c r="H68" s="97">
        <v>92015.686000000002</v>
      </c>
      <c r="I68" s="97">
        <v>0</v>
      </c>
      <c r="J68" s="97">
        <v>24343.191999999999</v>
      </c>
      <c r="K68" s="97">
        <v>0</v>
      </c>
      <c r="L68" s="97">
        <v>0</v>
      </c>
      <c r="M68" s="97">
        <v>6397.4679999999998</v>
      </c>
      <c r="N68" s="97">
        <v>28712.7</v>
      </c>
      <c r="O68" s="97">
        <v>0</v>
      </c>
      <c r="P68" s="97">
        <v>0</v>
      </c>
      <c r="Q68" s="97">
        <v>61224.819000000003</v>
      </c>
      <c r="R68" s="98">
        <v>0</v>
      </c>
      <c r="S68" s="97">
        <v>244085.27799999999</v>
      </c>
      <c r="V68" s="66"/>
    </row>
    <row r="69" spans="2:22" s="6" customFormat="1" ht="12.75" x14ac:dyDescent="0.2">
      <c r="B69" s="16" t="s">
        <v>541</v>
      </c>
      <c r="C69" s="16" t="s">
        <v>93</v>
      </c>
      <c r="D69" s="16" t="s">
        <v>15</v>
      </c>
      <c r="E69" s="16" t="s">
        <v>2</v>
      </c>
      <c r="F69" s="34">
        <v>48085.000000000007</v>
      </c>
      <c r="G69" s="97">
        <v>32493.896000000001</v>
      </c>
      <c r="H69" s="97">
        <v>1044.0419999999999</v>
      </c>
      <c r="I69" s="97">
        <v>0</v>
      </c>
      <c r="J69" s="97">
        <v>0</v>
      </c>
      <c r="K69" s="97">
        <v>0</v>
      </c>
      <c r="L69" s="97">
        <v>0</v>
      </c>
      <c r="M69" s="97">
        <v>3521</v>
      </c>
      <c r="N69" s="97">
        <v>20214</v>
      </c>
      <c r="O69" s="97">
        <v>0</v>
      </c>
      <c r="P69" s="97">
        <v>0</v>
      </c>
      <c r="Q69" s="97">
        <v>0</v>
      </c>
      <c r="R69" s="98">
        <v>0</v>
      </c>
      <c r="S69" s="97">
        <v>57272.938000000002</v>
      </c>
      <c r="V69" s="66"/>
    </row>
    <row r="70" spans="2:22" s="6" customFormat="1" ht="12.75" x14ac:dyDescent="0.2">
      <c r="B70" s="16" t="s">
        <v>542</v>
      </c>
      <c r="C70" s="16" t="s">
        <v>94</v>
      </c>
      <c r="D70" s="16" t="s">
        <v>11</v>
      </c>
      <c r="E70" s="16" t="s">
        <v>2</v>
      </c>
      <c r="F70" s="34">
        <v>53010</v>
      </c>
      <c r="G70" s="97">
        <v>68031.010999999999</v>
      </c>
      <c r="H70" s="97">
        <v>34.704000000000001</v>
      </c>
      <c r="I70" s="97">
        <v>124.307</v>
      </c>
      <c r="J70" s="97">
        <v>4723.5709999999999</v>
      </c>
      <c r="K70" s="97">
        <v>0</v>
      </c>
      <c r="L70" s="97">
        <v>0</v>
      </c>
      <c r="M70" s="97">
        <v>0</v>
      </c>
      <c r="N70" s="97">
        <v>0</v>
      </c>
      <c r="O70" s="97">
        <v>0</v>
      </c>
      <c r="P70" s="97">
        <v>0</v>
      </c>
      <c r="Q70" s="97">
        <v>0</v>
      </c>
      <c r="R70" s="98">
        <v>0</v>
      </c>
      <c r="S70" s="97">
        <v>72913.592999999993</v>
      </c>
      <c r="V70" s="66"/>
    </row>
    <row r="71" spans="2:22" s="6" customFormat="1" ht="12.75" x14ac:dyDescent="0.2">
      <c r="B71" s="16" t="s">
        <v>543</v>
      </c>
      <c r="C71" s="16" t="s">
        <v>95</v>
      </c>
      <c r="D71" s="16" t="s">
        <v>11</v>
      </c>
      <c r="E71" s="16" t="s">
        <v>2</v>
      </c>
      <c r="F71" s="34">
        <v>38068</v>
      </c>
      <c r="G71" s="97">
        <v>4187.3059999999996</v>
      </c>
      <c r="H71" s="97">
        <v>0</v>
      </c>
      <c r="I71" s="97">
        <v>0</v>
      </c>
      <c r="J71" s="97">
        <v>0</v>
      </c>
      <c r="K71" s="97">
        <v>0</v>
      </c>
      <c r="L71" s="97">
        <v>0</v>
      </c>
      <c r="M71" s="97">
        <v>0</v>
      </c>
      <c r="N71" s="97">
        <v>0</v>
      </c>
      <c r="O71" s="97">
        <v>0</v>
      </c>
      <c r="P71" s="97">
        <v>0</v>
      </c>
      <c r="Q71" s="97">
        <v>0</v>
      </c>
      <c r="R71" s="98">
        <v>0</v>
      </c>
      <c r="S71" s="97">
        <v>4187.3059999999996</v>
      </c>
      <c r="V71" s="66"/>
    </row>
    <row r="72" spans="2:22" s="6" customFormat="1" ht="12.75" x14ac:dyDescent="0.2">
      <c r="B72" s="16" t="s">
        <v>544</v>
      </c>
      <c r="C72" s="16" t="s">
        <v>96</v>
      </c>
      <c r="D72" s="16" t="s">
        <v>12</v>
      </c>
      <c r="E72" s="16" t="s">
        <v>2</v>
      </c>
      <c r="F72" s="34">
        <v>45607</v>
      </c>
      <c r="G72" s="97">
        <v>8192.3289999999997</v>
      </c>
      <c r="H72" s="97">
        <v>4790.0659999999998</v>
      </c>
      <c r="I72" s="97">
        <v>0</v>
      </c>
      <c r="J72" s="97">
        <v>0</v>
      </c>
      <c r="K72" s="97">
        <v>0</v>
      </c>
      <c r="L72" s="97">
        <v>0</v>
      </c>
      <c r="M72" s="97">
        <v>0</v>
      </c>
      <c r="N72" s="97">
        <v>16813</v>
      </c>
      <c r="O72" s="97">
        <v>0</v>
      </c>
      <c r="P72" s="97">
        <v>0</v>
      </c>
      <c r="Q72" s="97">
        <v>0</v>
      </c>
      <c r="R72" s="98">
        <v>0</v>
      </c>
      <c r="S72" s="97">
        <v>29795.395</v>
      </c>
      <c r="V72" s="66"/>
    </row>
    <row r="73" spans="2:22" s="6" customFormat="1" ht="12.75" x14ac:dyDescent="0.2">
      <c r="B73" s="16" t="s">
        <v>545</v>
      </c>
      <c r="C73" s="16" t="s">
        <v>97</v>
      </c>
      <c r="D73" s="16" t="s">
        <v>5</v>
      </c>
      <c r="E73" s="16" t="s">
        <v>2</v>
      </c>
      <c r="F73" s="34">
        <v>23005</v>
      </c>
      <c r="G73" s="97">
        <v>93344.687000000005</v>
      </c>
      <c r="H73" s="97">
        <v>2.0880000000000001</v>
      </c>
      <c r="I73" s="97">
        <v>0</v>
      </c>
      <c r="J73" s="97">
        <v>0</v>
      </c>
      <c r="K73" s="97">
        <v>0</v>
      </c>
      <c r="L73" s="97">
        <v>0</v>
      </c>
      <c r="M73" s="97">
        <v>0</v>
      </c>
      <c r="N73" s="97">
        <v>0</v>
      </c>
      <c r="O73" s="97">
        <v>0</v>
      </c>
      <c r="P73" s="97">
        <v>0</v>
      </c>
      <c r="Q73" s="97">
        <v>14205.380999999999</v>
      </c>
      <c r="R73" s="98">
        <v>0</v>
      </c>
      <c r="S73" s="97">
        <v>107552.156</v>
      </c>
      <c r="V73" s="66"/>
    </row>
    <row r="74" spans="2:22" s="6" customFormat="1" ht="12.75" x14ac:dyDescent="0.2">
      <c r="B74" s="16" t="s">
        <v>546</v>
      </c>
      <c r="C74" s="16" t="s">
        <v>98</v>
      </c>
      <c r="D74" s="16" t="s">
        <v>6</v>
      </c>
      <c r="E74" s="16" t="s">
        <v>2</v>
      </c>
      <c r="F74" s="34">
        <v>4738</v>
      </c>
      <c r="G74" s="97">
        <v>333.02600000000001</v>
      </c>
      <c r="H74" s="97">
        <v>0</v>
      </c>
      <c r="I74" s="97">
        <v>0</v>
      </c>
      <c r="J74" s="97">
        <v>0</v>
      </c>
      <c r="K74" s="97">
        <v>0</v>
      </c>
      <c r="L74" s="97">
        <v>0</v>
      </c>
      <c r="M74" s="97">
        <v>0</v>
      </c>
      <c r="N74" s="97">
        <v>0</v>
      </c>
      <c r="O74" s="97">
        <v>0</v>
      </c>
      <c r="P74" s="97">
        <v>0</v>
      </c>
      <c r="Q74" s="97">
        <v>0</v>
      </c>
      <c r="R74" s="98">
        <v>0</v>
      </c>
      <c r="S74" s="97">
        <v>333.02600000000001</v>
      </c>
      <c r="V74" s="66"/>
    </row>
    <row r="75" spans="2:22" s="6" customFormat="1" ht="12.75" x14ac:dyDescent="0.2">
      <c r="B75" s="16" t="s">
        <v>547</v>
      </c>
      <c r="C75" s="16" t="s">
        <v>99</v>
      </c>
      <c r="D75" s="16" t="s">
        <v>7</v>
      </c>
      <c r="E75" s="16" t="s">
        <v>7</v>
      </c>
      <c r="F75" s="34">
        <v>23676</v>
      </c>
      <c r="G75" s="97">
        <v>7285.8339999999998</v>
      </c>
      <c r="H75" s="97">
        <v>131303.185</v>
      </c>
      <c r="I75" s="97">
        <v>203.46</v>
      </c>
      <c r="J75" s="97">
        <v>0</v>
      </c>
      <c r="K75" s="97">
        <v>0</v>
      </c>
      <c r="L75" s="97">
        <v>0</v>
      </c>
      <c r="M75" s="97">
        <v>0</v>
      </c>
      <c r="N75" s="97">
        <v>0</v>
      </c>
      <c r="O75" s="97">
        <v>0</v>
      </c>
      <c r="P75" s="97">
        <v>0</v>
      </c>
      <c r="Q75" s="97">
        <v>0</v>
      </c>
      <c r="R75" s="98">
        <v>0</v>
      </c>
      <c r="S75" s="97">
        <v>138792.47899999999</v>
      </c>
      <c r="V75" s="66"/>
    </row>
    <row r="76" spans="2:22" s="6" customFormat="1" ht="12.75" x14ac:dyDescent="0.2">
      <c r="B76" s="16" t="s">
        <v>548</v>
      </c>
      <c r="C76" s="16" t="s">
        <v>100</v>
      </c>
      <c r="D76" s="16" t="s">
        <v>26</v>
      </c>
      <c r="E76" s="16" t="s">
        <v>2</v>
      </c>
      <c r="F76" s="34">
        <v>73598</v>
      </c>
      <c r="G76" s="97">
        <v>88975.008000000002</v>
      </c>
      <c r="H76" s="97">
        <v>86.043000000000006</v>
      </c>
      <c r="I76" s="97">
        <v>118.38800000000001</v>
      </c>
      <c r="J76" s="97">
        <v>2739.3620000000001</v>
      </c>
      <c r="K76" s="97">
        <v>0</v>
      </c>
      <c r="L76" s="97">
        <v>0</v>
      </c>
      <c r="M76" s="97">
        <v>10652</v>
      </c>
      <c r="N76" s="97">
        <v>34480.050000000003</v>
      </c>
      <c r="O76" s="97">
        <v>0</v>
      </c>
      <c r="P76" s="97">
        <v>0</v>
      </c>
      <c r="Q76" s="97">
        <v>75.665999999999997</v>
      </c>
      <c r="R76" s="98">
        <v>0</v>
      </c>
      <c r="S76" s="97">
        <v>137126.51699999999</v>
      </c>
      <c r="V76" s="66"/>
    </row>
    <row r="77" spans="2:22" s="6" customFormat="1" ht="12.75" x14ac:dyDescent="0.2">
      <c r="B77" s="16" t="s">
        <v>549</v>
      </c>
      <c r="C77" s="16" t="s">
        <v>101</v>
      </c>
      <c r="D77" s="16" t="s">
        <v>8</v>
      </c>
      <c r="E77" s="16" t="s">
        <v>8</v>
      </c>
      <c r="F77" s="34">
        <v>53631</v>
      </c>
      <c r="G77" s="97">
        <v>24462.17</v>
      </c>
      <c r="H77" s="97">
        <v>40230.116999999998</v>
      </c>
      <c r="I77" s="97">
        <v>63393.245000000003</v>
      </c>
      <c r="J77" s="97">
        <v>0</v>
      </c>
      <c r="K77" s="97">
        <v>2019111.3330000001</v>
      </c>
      <c r="L77" s="97">
        <v>0</v>
      </c>
      <c r="M77" s="97">
        <v>708.19500000000005</v>
      </c>
      <c r="N77" s="97">
        <v>10952</v>
      </c>
      <c r="O77" s="97">
        <v>0</v>
      </c>
      <c r="P77" s="97">
        <v>0</v>
      </c>
      <c r="Q77" s="97">
        <v>6131.61</v>
      </c>
      <c r="R77" s="98">
        <v>0</v>
      </c>
      <c r="S77" s="97">
        <v>2164988.67</v>
      </c>
      <c r="V77" s="66"/>
    </row>
    <row r="78" spans="2:22" s="6" customFormat="1" ht="12.75" x14ac:dyDescent="0.2">
      <c r="B78" s="16" t="s">
        <v>550</v>
      </c>
      <c r="C78" s="16" t="s">
        <v>102</v>
      </c>
      <c r="D78" s="16" t="s">
        <v>12</v>
      </c>
      <c r="E78" s="16" t="s">
        <v>2</v>
      </c>
      <c r="F78" s="34">
        <v>32568</v>
      </c>
      <c r="G78" s="97">
        <v>3745.846</v>
      </c>
      <c r="H78" s="97">
        <v>52781.326999999997</v>
      </c>
      <c r="I78" s="97">
        <v>1957.5889999999999</v>
      </c>
      <c r="J78" s="97">
        <v>1376.0150000000001</v>
      </c>
      <c r="K78" s="97">
        <v>0</v>
      </c>
      <c r="L78" s="97">
        <v>0</v>
      </c>
      <c r="M78" s="97">
        <v>0</v>
      </c>
      <c r="N78" s="97">
        <v>2454</v>
      </c>
      <c r="O78" s="97">
        <v>0</v>
      </c>
      <c r="P78" s="97">
        <v>0</v>
      </c>
      <c r="Q78" s="97">
        <v>0</v>
      </c>
      <c r="R78" s="98">
        <v>0</v>
      </c>
      <c r="S78" s="97">
        <v>62314.775999999998</v>
      </c>
      <c r="V78" s="66"/>
    </row>
    <row r="79" spans="2:22" s="6" customFormat="1" ht="12.75" x14ac:dyDescent="0.2">
      <c r="B79" s="16" t="s">
        <v>551</v>
      </c>
      <c r="C79" s="16" t="s">
        <v>103</v>
      </c>
      <c r="D79" s="16" t="s">
        <v>15</v>
      </c>
      <c r="E79" s="16" t="s">
        <v>2</v>
      </c>
      <c r="F79" s="34">
        <v>25535</v>
      </c>
      <c r="G79" s="97">
        <v>5118.7860000000001</v>
      </c>
      <c r="H79" s="97">
        <v>1054.4829999999999</v>
      </c>
      <c r="I79" s="97">
        <v>0</v>
      </c>
      <c r="J79" s="97">
        <v>1986.768</v>
      </c>
      <c r="K79" s="97">
        <v>0</v>
      </c>
      <c r="L79" s="97">
        <v>0</v>
      </c>
      <c r="M79" s="97">
        <v>0</v>
      </c>
      <c r="N79" s="97">
        <v>18779</v>
      </c>
      <c r="O79" s="97">
        <v>0</v>
      </c>
      <c r="P79" s="97">
        <v>0</v>
      </c>
      <c r="Q79" s="97">
        <v>0</v>
      </c>
      <c r="R79" s="98">
        <v>0</v>
      </c>
      <c r="S79" s="97">
        <v>26939.037</v>
      </c>
      <c r="V79" s="66"/>
    </row>
    <row r="80" spans="2:22" s="6" customFormat="1" ht="12.75" x14ac:dyDescent="0.2">
      <c r="B80" s="16" t="s">
        <v>552</v>
      </c>
      <c r="C80" s="16" t="s">
        <v>104</v>
      </c>
      <c r="D80" s="16" t="s">
        <v>5</v>
      </c>
      <c r="E80" s="16" t="s">
        <v>2</v>
      </c>
      <c r="F80" s="34">
        <v>245798</v>
      </c>
      <c r="G80" s="97">
        <v>583771.125</v>
      </c>
      <c r="H80" s="97">
        <v>303871.41100000002</v>
      </c>
      <c r="I80" s="97">
        <v>3436.5070000000001</v>
      </c>
      <c r="J80" s="97">
        <v>11340.4</v>
      </c>
      <c r="K80" s="97">
        <v>0</v>
      </c>
      <c r="L80" s="97">
        <v>0</v>
      </c>
      <c r="M80" s="97">
        <v>1891.547</v>
      </c>
      <c r="N80" s="97">
        <v>57619.845999999998</v>
      </c>
      <c r="O80" s="97">
        <v>0</v>
      </c>
      <c r="P80" s="97">
        <v>0</v>
      </c>
      <c r="Q80" s="97">
        <v>2990.9879999999998</v>
      </c>
      <c r="R80" s="98">
        <v>0</v>
      </c>
      <c r="S80" s="97">
        <v>964921.82299999997</v>
      </c>
      <c r="V80" s="66"/>
    </row>
    <row r="81" spans="2:22" s="6" customFormat="1" ht="12.75" x14ac:dyDescent="0.2">
      <c r="B81" s="16" t="s">
        <v>553</v>
      </c>
      <c r="C81" s="16" t="s">
        <v>105</v>
      </c>
      <c r="D81" s="16" t="s">
        <v>5</v>
      </c>
      <c r="E81" s="16" t="s">
        <v>2</v>
      </c>
      <c r="F81" s="34">
        <v>38632</v>
      </c>
      <c r="G81" s="97">
        <v>41040.06</v>
      </c>
      <c r="H81" s="97">
        <v>490.7</v>
      </c>
      <c r="I81" s="97">
        <v>22.198</v>
      </c>
      <c r="J81" s="97">
        <v>22520.156999999999</v>
      </c>
      <c r="K81" s="97">
        <v>0</v>
      </c>
      <c r="L81" s="97">
        <v>0</v>
      </c>
      <c r="M81" s="97">
        <v>0</v>
      </c>
      <c r="N81" s="97">
        <v>0</v>
      </c>
      <c r="O81" s="97">
        <v>0</v>
      </c>
      <c r="P81" s="97">
        <v>0</v>
      </c>
      <c r="Q81" s="97">
        <v>4299.2860000000001</v>
      </c>
      <c r="R81" s="98">
        <v>0</v>
      </c>
      <c r="S81" s="97">
        <v>68372.399999999994</v>
      </c>
      <c r="V81" s="66"/>
    </row>
    <row r="82" spans="2:22" s="6" customFormat="1" ht="12.75" x14ac:dyDescent="0.2">
      <c r="B82" s="16" t="s">
        <v>554</v>
      </c>
      <c r="C82" s="16" t="s">
        <v>106</v>
      </c>
      <c r="D82" s="16" t="s">
        <v>9</v>
      </c>
      <c r="E82" s="16" t="s">
        <v>2</v>
      </c>
      <c r="F82" s="34">
        <v>231331</v>
      </c>
      <c r="G82" s="97">
        <v>49208.75</v>
      </c>
      <c r="H82" s="97">
        <v>287925.64899999998</v>
      </c>
      <c r="I82" s="97">
        <v>4182.3789999999999</v>
      </c>
      <c r="J82" s="97">
        <v>28049.23</v>
      </c>
      <c r="K82" s="97">
        <v>0</v>
      </c>
      <c r="L82" s="97">
        <v>0</v>
      </c>
      <c r="M82" s="97">
        <v>995.2</v>
      </c>
      <c r="N82" s="97">
        <v>24253</v>
      </c>
      <c r="O82" s="97">
        <v>0</v>
      </c>
      <c r="P82" s="97">
        <v>0</v>
      </c>
      <c r="Q82" s="97">
        <v>111084.461</v>
      </c>
      <c r="R82" s="98">
        <v>0</v>
      </c>
      <c r="S82" s="97">
        <v>505698.66899999999</v>
      </c>
      <c r="V82" s="66"/>
    </row>
    <row r="83" spans="2:22" s="6" customFormat="1" ht="12.75" x14ac:dyDescent="0.2">
      <c r="B83" s="16" t="s">
        <v>555</v>
      </c>
      <c r="C83" s="16" t="s">
        <v>107</v>
      </c>
      <c r="D83" s="16" t="s">
        <v>13</v>
      </c>
      <c r="E83" s="16" t="s">
        <v>2</v>
      </c>
      <c r="F83" s="34">
        <v>132084</v>
      </c>
      <c r="G83" s="97">
        <v>10668.358</v>
      </c>
      <c r="H83" s="97">
        <v>0</v>
      </c>
      <c r="I83" s="97">
        <v>0</v>
      </c>
      <c r="J83" s="97">
        <v>0</v>
      </c>
      <c r="K83" s="97">
        <v>0</v>
      </c>
      <c r="L83" s="97">
        <v>0</v>
      </c>
      <c r="M83" s="97">
        <v>0</v>
      </c>
      <c r="N83" s="97">
        <v>0</v>
      </c>
      <c r="O83" s="97">
        <v>5866.26</v>
      </c>
      <c r="P83" s="97">
        <v>0</v>
      </c>
      <c r="Q83" s="97">
        <v>0</v>
      </c>
      <c r="R83" s="98">
        <v>0</v>
      </c>
      <c r="S83" s="97">
        <v>16534.617999999999</v>
      </c>
      <c r="V83" s="66"/>
    </row>
    <row r="84" spans="2:22" s="6" customFormat="1" ht="12.75" x14ac:dyDescent="0.2">
      <c r="B84" s="16" t="s">
        <v>556</v>
      </c>
      <c r="C84" s="16" t="s">
        <v>108</v>
      </c>
      <c r="D84" s="16" t="s">
        <v>406</v>
      </c>
      <c r="E84" s="16" t="s">
        <v>2</v>
      </c>
      <c r="F84" s="34">
        <v>26197</v>
      </c>
      <c r="G84" s="97">
        <v>9224.5709999999999</v>
      </c>
      <c r="H84" s="97">
        <v>5609.6840000000002</v>
      </c>
      <c r="I84" s="97">
        <v>1577.5170000000001</v>
      </c>
      <c r="J84" s="97">
        <v>414.072</v>
      </c>
      <c r="K84" s="97">
        <v>0</v>
      </c>
      <c r="L84" s="97">
        <v>0</v>
      </c>
      <c r="M84" s="97">
        <v>0</v>
      </c>
      <c r="N84" s="97">
        <v>3664</v>
      </c>
      <c r="O84" s="97">
        <v>0</v>
      </c>
      <c r="P84" s="97">
        <v>0</v>
      </c>
      <c r="Q84" s="97">
        <v>0</v>
      </c>
      <c r="R84" s="98">
        <v>0</v>
      </c>
      <c r="S84" s="97">
        <v>20489.844000000001</v>
      </c>
      <c r="V84" s="66"/>
    </row>
    <row r="85" spans="2:22" s="6" customFormat="1" ht="12.75" x14ac:dyDescent="0.2">
      <c r="B85" s="16" t="s">
        <v>557</v>
      </c>
      <c r="C85" s="16" t="s">
        <v>109</v>
      </c>
      <c r="D85" s="16" t="s">
        <v>11</v>
      </c>
      <c r="E85" s="16" t="s">
        <v>2</v>
      </c>
      <c r="F85" s="34">
        <v>42322</v>
      </c>
      <c r="G85" s="97">
        <v>4662.8010000000004</v>
      </c>
      <c r="H85" s="97">
        <v>12.249000000000001</v>
      </c>
      <c r="I85" s="97">
        <v>0</v>
      </c>
      <c r="J85" s="97">
        <v>0</v>
      </c>
      <c r="K85" s="97">
        <v>0</v>
      </c>
      <c r="L85" s="97">
        <v>0</v>
      </c>
      <c r="M85" s="97">
        <v>5865</v>
      </c>
      <c r="N85" s="97">
        <v>0</v>
      </c>
      <c r="O85" s="97">
        <v>0</v>
      </c>
      <c r="P85" s="97">
        <v>0</v>
      </c>
      <c r="Q85" s="97">
        <v>0</v>
      </c>
      <c r="R85" s="98">
        <v>0</v>
      </c>
      <c r="S85" s="97">
        <v>10540.049000000001</v>
      </c>
      <c r="V85" s="66"/>
    </row>
    <row r="86" spans="2:22" s="6" customFormat="1" ht="12.75" x14ac:dyDescent="0.2">
      <c r="B86" s="16" t="s">
        <v>558</v>
      </c>
      <c r="C86" s="16" t="s">
        <v>18</v>
      </c>
      <c r="D86" s="16" t="s">
        <v>6</v>
      </c>
      <c r="E86" s="16" t="s">
        <v>2</v>
      </c>
      <c r="F86" s="34">
        <v>142512</v>
      </c>
      <c r="G86" s="97">
        <v>6056.45</v>
      </c>
      <c r="H86" s="97">
        <v>5.859</v>
      </c>
      <c r="I86" s="97">
        <v>0</v>
      </c>
      <c r="J86" s="97">
        <v>0</v>
      </c>
      <c r="K86" s="97">
        <v>0</v>
      </c>
      <c r="L86" s="97">
        <v>0</v>
      </c>
      <c r="M86" s="97">
        <v>0</v>
      </c>
      <c r="N86" s="97">
        <v>0</v>
      </c>
      <c r="O86" s="97">
        <v>0</v>
      </c>
      <c r="P86" s="97">
        <v>0</v>
      </c>
      <c r="Q86" s="97">
        <v>0</v>
      </c>
      <c r="R86" s="98">
        <v>0</v>
      </c>
      <c r="S86" s="97">
        <v>6062.3090000000002</v>
      </c>
      <c r="V86" s="66"/>
    </row>
    <row r="87" spans="2:22" s="6" customFormat="1" ht="12.75" x14ac:dyDescent="0.2">
      <c r="B87" s="16" t="s">
        <v>559</v>
      </c>
      <c r="C87" s="16" t="s">
        <v>110</v>
      </c>
      <c r="D87" s="16" t="s">
        <v>26</v>
      </c>
      <c r="E87" s="16" t="s">
        <v>2</v>
      </c>
      <c r="F87" s="34">
        <v>60407</v>
      </c>
      <c r="G87" s="97">
        <v>18004.603999999999</v>
      </c>
      <c r="H87" s="97">
        <v>70.658000000000001</v>
      </c>
      <c r="I87" s="97">
        <v>0</v>
      </c>
      <c r="J87" s="97">
        <v>0</v>
      </c>
      <c r="K87" s="97">
        <v>0</v>
      </c>
      <c r="L87" s="97">
        <v>0</v>
      </c>
      <c r="M87" s="97">
        <v>0</v>
      </c>
      <c r="N87" s="97">
        <v>0</v>
      </c>
      <c r="O87" s="97">
        <v>0</v>
      </c>
      <c r="P87" s="97">
        <v>0</v>
      </c>
      <c r="Q87" s="97">
        <v>0</v>
      </c>
      <c r="R87" s="98">
        <v>0</v>
      </c>
      <c r="S87" s="97">
        <v>18075.261999999999</v>
      </c>
      <c r="V87" s="66"/>
    </row>
    <row r="88" spans="2:22" s="6" customFormat="1" ht="12.75" x14ac:dyDescent="0.2">
      <c r="B88" s="16" t="s">
        <v>560</v>
      </c>
      <c r="C88" s="16" t="s">
        <v>111</v>
      </c>
      <c r="D88" s="16" t="s">
        <v>9</v>
      </c>
      <c r="E88" s="16" t="s">
        <v>2</v>
      </c>
      <c r="F88" s="34">
        <v>48131.000000000007</v>
      </c>
      <c r="G88" s="97">
        <v>16859.546999999999</v>
      </c>
      <c r="H88" s="97">
        <v>29098.303</v>
      </c>
      <c r="I88" s="97">
        <v>0</v>
      </c>
      <c r="J88" s="97">
        <v>0</v>
      </c>
      <c r="K88" s="97">
        <v>0</v>
      </c>
      <c r="L88" s="97">
        <v>0</v>
      </c>
      <c r="M88" s="97">
        <v>1267.296</v>
      </c>
      <c r="N88" s="97">
        <v>0</v>
      </c>
      <c r="O88" s="97">
        <v>0</v>
      </c>
      <c r="P88" s="97">
        <v>0</v>
      </c>
      <c r="Q88" s="97">
        <v>0</v>
      </c>
      <c r="R88" s="98">
        <v>0</v>
      </c>
      <c r="S88" s="97">
        <v>47225.146000000001</v>
      </c>
      <c r="V88" s="66"/>
    </row>
    <row r="89" spans="2:22" s="6" customFormat="1" ht="12.75" x14ac:dyDescent="0.2">
      <c r="B89" s="16" t="s">
        <v>561</v>
      </c>
      <c r="C89" s="16" t="s">
        <v>112</v>
      </c>
      <c r="D89" s="16" t="s">
        <v>11</v>
      </c>
      <c r="E89" s="16" t="s">
        <v>2</v>
      </c>
      <c r="F89" s="34">
        <v>40353</v>
      </c>
      <c r="G89" s="97">
        <v>4351.009</v>
      </c>
      <c r="H89" s="97">
        <v>0</v>
      </c>
      <c r="I89" s="97">
        <v>0</v>
      </c>
      <c r="J89" s="97">
        <v>0</v>
      </c>
      <c r="K89" s="97">
        <v>0</v>
      </c>
      <c r="L89" s="97">
        <v>0</v>
      </c>
      <c r="M89" s="97">
        <v>15562</v>
      </c>
      <c r="N89" s="97">
        <v>4864.5469999999996</v>
      </c>
      <c r="O89" s="97">
        <v>0</v>
      </c>
      <c r="P89" s="97">
        <v>0</v>
      </c>
      <c r="Q89" s="97">
        <v>0</v>
      </c>
      <c r="R89" s="98">
        <v>0</v>
      </c>
      <c r="S89" s="97">
        <v>24777.557000000001</v>
      </c>
      <c r="V89" s="66"/>
    </row>
    <row r="90" spans="2:22" s="6" customFormat="1" ht="12.75" x14ac:dyDescent="0.2">
      <c r="B90" s="16" t="s">
        <v>562</v>
      </c>
      <c r="C90" s="16" t="s">
        <v>113</v>
      </c>
      <c r="D90" s="16" t="s">
        <v>15</v>
      </c>
      <c r="E90" s="16" t="s">
        <v>2</v>
      </c>
      <c r="F90" s="34">
        <v>32471</v>
      </c>
      <c r="G90" s="97">
        <v>11166.814</v>
      </c>
      <c r="H90" s="97">
        <v>177413.09700000001</v>
      </c>
      <c r="I90" s="97">
        <v>0</v>
      </c>
      <c r="J90" s="97">
        <v>689.85</v>
      </c>
      <c r="K90" s="97">
        <v>0</v>
      </c>
      <c r="L90" s="97">
        <v>0</v>
      </c>
      <c r="M90" s="97">
        <v>0</v>
      </c>
      <c r="N90" s="97">
        <v>12754</v>
      </c>
      <c r="O90" s="97">
        <v>0</v>
      </c>
      <c r="P90" s="97">
        <v>0</v>
      </c>
      <c r="Q90" s="97">
        <v>2531.0459999999998</v>
      </c>
      <c r="R90" s="98">
        <v>0</v>
      </c>
      <c r="S90" s="97">
        <v>204554.807</v>
      </c>
      <c r="V90" s="66"/>
    </row>
    <row r="91" spans="2:22" s="6" customFormat="1" ht="12.75" x14ac:dyDescent="0.2">
      <c r="B91" s="16" t="s">
        <v>563</v>
      </c>
      <c r="C91" s="16" t="s">
        <v>114</v>
      </c>
      <c r="D91" s="16" t="s">
        <v>8</v>
      </c>
      <c r="E91" s="16" t="s">
        <v>8</v>
      </c>
      <c r="F91" s="34">
        <v>42409</v>
      </c>
      <c r="G91" s="97">
        <v>8731.89</v>
      </c>
      <c r="H91" s="97">
        <v>105462.952</v>
      </c>
      <c r="I91" s="97">
        <v>3523.8249999999998</v>
      </c>
      <c r="J91" s="97">
        <v>6975.7629999999999</v>
      </c>
      <c r="K91" s="97">
        <v>174855</v>
      </c>
      <c r="L91" s="97">
        <v>0</v>
      </c>
      <c r="M91" s="97">
        <v>391.37099999999998</v>
      </c>
      <c r="N91" s="97">
        <v>0</v>
      </c>
      <c r="O91" s="97">
        <v>0</v>
      </c>
      <c r="P91" s="97">
        <v>0</v>
      </c>
      <c r="Q91" s="97">
        <v>19608.476999999999</v>
      </c>
      <c r="R91" s="98">
        <v>0</v>
      </c>
      <c r="S91" s="97">
        <v>319549.27899999998</v>
      </c>
      <c r="V91" s="66"/>
    </row>
    <row r="92" spans="2:22" s="6" customFormat="1" ht="12.75" x14ac:dyDescent="0.2">
      <c r="B92" s="16" t="s">
        <v>564</v>
      </c>
      <c r="C92" s="16" t="s">
        <v>115</v>
      </c>
      <c r="D92" s="16" t="s">
        <v>15</v>
      </c>
      <c r="E92" s="16" t="s">
        <v>2</v>
      </c>
      <c r="F92" s="34">
        <v>105153</v>
      </c>
      <c r="G92" s="97">
        <v>14379.556</v>
      </c>
      <c r="H92" s="97">
        <v>10463.391</v>
      </c>
      <c r="I92" s="97">
        <v>649.75800000000004</v>
      </c>
      <c r="J92" s="97">
        <v>0</v>
      </c>
      <c r="K92" s="97">
        <v>0</v>
      </c>
      <c r="L92" s="97">
        <v>0</v>
      </c>
      <c r="M92" s="97">
        <v>9007</v>
      </c>
      <c r="N92" s="97">
        <v>0</v>
      </c>
      <c r="O92" s="97">
        <v>44405.434000000001</v>
      </c>
      <c r="P92" s="97">
        <v>0</v>
      </c>
      <c r="Q92" s="97">
        <v>24626.714</v>
      </c>
      <c r="R92" s="98">
        <v>0</v>
      </c>
      <c r="S92" s="97">
        <v>103531.852</v>
      </c>
      <c r="V92" s="66"/>
    </row>
    <row r="93" spans="2:22" s="6" customFormat="1" ht="12.75" x14ac:dyDescent="0.2">
      <c r="B93" s="16" t="s">
        <v>565</v>
      </c>
      <c r="C93" s="16" t="s">
        <v>116</v>
      </c>
      <c r="D93" s="16" t="s">
        <v>15</v>
      </c>
      <c r="E93" s="16" t="s">
        <v>2</v>
      </c>
      <c r="F93" s="34">
        <v>32475</v>
      </c>
      <c r="G93" s="97">
        <v>46552.911</v>
      </c>
      <c r="H93" s="97">
        <v>36086.025999999998</v>
      </c>
      <c r="I93" s="97">
        <v>2102.9870000000001</v>
      </c>
      <c r="J93" s="97">
        <v>684.33100000000002</v>
      </c>
      <c r="K93" s="97">
        <v>0</v>
      </c>
      <c r="L93" s="97">
        <v>0</v>
      </c>
      <c r="M93" s="97">
        <v>0</v>
      </c>
      <c r="N93" s="97">
        <v>416</v>
      </c>
      <c r="O93" s="97">
        <v>0</v>
      </c>
      <c r="P93" s="97">
        <v>0</v>
      </c>
      <c r="Q93" s="97">
        <v>846.15899999999999</v>
      </c>
      <c r="R93" s="98">
        <v>0</v>
      </c>
      <c r="S93" s="97">
        <v>86688.414000000004</v>
      </c>
      <c r="V93" s="66"/>
    </row>
    <row r="94" spans="2:22" s="6" customFormat="1" ht="12.75" x14ac:dyDescent="0.2">
      <c r="B94" s="16" t="s">
        <v>566</v>
      </c>
      <c r="C94" s="16" t="s">
        <v>117</v>
      </c>
      <c r="D94" s="16" t="s">
        <v>406</v>
      </c>
      <c r="E94" s="16" t="s">
        <v>2</v>
      </c>
      <c r="F94" s="34">
        <v>130126.00000000001</v>
      </c>
      <c r="G94" s="97">
        <v>42742.305999999997</v>
      </c>
      <c r="H94" s="97">
        <v>140053.42600000001</v>
      </c>
      <c r="I94" s="97">
        <v>0</v>
      </c>
      <c r="J94" s="97">
        <v>28275.937000000002</v>
      </c>
      <c r="K94" s="97">
        <v>0</v>
      </c>
      <c r="L94" s="97">
        <v>0</v>
      </c>
      <c r="M94" s="97">
        <v>2592</v>
      </c>
      <c r="N94" s="97">
        <v>37214.184999999998</v>
      </c>
      <c r="O94" s="97">
        <v>7957.6670000000004</v>
      </c>
      <c r="P94" s="97">
        <v>0</v>
      </c>
      <c r="Q94" s="97">
        <v>735.79</v>
      </c>
      <c r="R94" s="98">
        <v>0</v>
      </c>
      <c r="S94" s="97">
        <v>259571.31099999999</v>
      </c>
      <c r="V94" s="66"/>
    </row>
    <row r="95" spans="2:22" s="6" customFormat="1" ht="12.75" x14ac:dyDescent="0.2">
      <c r="B95" s="16" t="s">
        <v>567</v>
      </c>
      <c r="C95" s="16" t="s">
        <v>118</v>
      </c>
      <c r="D95" s="16" t="s">
        <v>11</v>
      </c>
      <c r="E95" s="16" t="s">
        <v>2</v>
      </c>
      <c r="F95" s="34">
        <v>48760</v>
      </c>
      <c r="G95" s="97">
        <v>30789.226999999999</v>
      </c>
      <c r="H95" s="97">
        <v>55.119</v>
      </c>
      <c r="I95" s="97">
        <v>0</v>
      </c>
      <c r="J95" s="97">
        <v>2753.8809999999999</v>
      </c>
      <c r="K95" s="97">
        <v>887333.5</v>
      </c>
      <c r="L95" s="97">
        <v>0</v>
      </c>
      <c r="M95" s="97">
        <v>1304.569</v>
      </c>
      <c r="N95" s="97">
        <v>0</v>
      </c>
      <c r="O95" s="97">
        <v>0</v>
      </c>
      <c r="P95" s="97">
        <v>0</v>
      </c>
      <c r="Q95" s="97">
        <v>32227.056</v>
      </c>
      <c r="R95" s="98">
        <v>0</v>
      </c>
      <c r="S95" s="97">
        <v>954463.353</v>
      </c>
      <c r="V95" s="66"/>
    </row>
    <row r="96" spans="2:22" s="6" customFormat="1" ht="12.75" x14ac:dyDescent="0.2">
      <c r="B96" s="16" t="s">
        <v>568</v>
      </c>
      <c r="C96" s="16" t="s">
        <v>119</v>
      </c>
      <c r="D96" s="16" t="s">
        <v>13</v>
      </c>
      <c r="E96" s="16" t="s">
        <v>2</v>
      </c>
      <c r="F96" s="34">
        <v>133521</v>
      </c>
      <c r="G96" s="97">
        <v>11195.565000000001</v>
      </c>
      <c r="H96" s="97">
        <v>0</v>
      </c>
      <c r="I96" s="97">
        <v>0</v>
      </c>
      <c r="J96" s="97">
        <v>0</v>
      </c>
      <c r="K96" s="97">
        <v>0</v>
      </c>
      <c r="L96" s="97">
        <v>0</v>
      </c>
      <c r="M96" s="97">
        <v>0</v>
      </c>
      <c r="N96" s="97">
        <v>14799</v>
      </c>
      <c r="O96" s="97">
        <v>0</v>
      </c>
      <c r="P96" s="97">
        <v>0</v>
      </c>
      <c r="Q96" s="97">
        <v>0</v>
      </c>
      <c r="R96" s="98">
        <v>0</v>
      </c>
      <c r="S96" s="97">
        <v>25994.564999999999</v>
      </c>
      <c r="V96" s="66"/>
    </row>
    <row r="97" spans="2:22" s="6" customFormat="1" ht="12.75" x14ac:dyDescent="0.2">
      <c r="B97" s="16" t="s">
        <v>569</v>
      </c>
      <c r="C97" s="16" t="s">
        <v>120</v>
      </c>
      <c r="D97" s="16" t="s">
        <v>7</v>
      </c>
      <c r="E97" s="16" t="s">
        <v>7</v>
      </c>
      <c r="F97" s="34">
        <v>72066</v>
      </c>
      <c r="G97" s="97">
        <v>13827.832</v>
      </c>
      <c r="H97" s="97">
        <v>1376460.6059999999</v>
      </c>
      <c r="I97" s="97">
        <v>386333.51299999998</v>
      </c>
      <c r="J97" s="97">
        <v>20094.899000000001</v>
      </c>
      <c r="K97" s="97">
        <v>545208.16700000002</v>
      </c>
      <c r="L97" s="97">
        <v>0</v>
      </c>
      <c r="M97" s="97">
        <v>0</v>
      </c>
      <c r="N97" s="97">
        <v>1919</v>
      </c>
      <c r="O97" s="97">
        <v>0</v>
      </c>
      <c r="P97" s="97">
        <v>0</v>
      </c>
      <c r="Q97" s="97">
        <v>309107.114</v>
      </c>
      <c r="R97" s="98">
        <v>0</v>
      </c>
      <c r="S97" s="97">
        <v>2652951.1310000001</v>
      </c>
      <c r="V97" s="66"/>
    </row>
    <row r="98" spans="2:22" s="6" customFormat="1" ht="12.75" x14ac:dyDescent="0.2">
      <c r="B98" s="16" t="s">
        <v>570</v>
      </c>
      <c r="C98" s="16" t="s">
        <v>121</v>
      </c>
      <c r="D98" s="16" t="s">
        <v>7</v>
      </c>
      <c r="E98" s="16" t="s">
        <v>7</v>
      </c>
      <c r="F98" s="34">
        <v>72946</v>
      </c>
      <c r="G98" s="97">
        <v>3955.7890000000002</v>
      </c>
      <c r="H98" s="97">
        <v>84.5</v>
      </c>
      <c r="I98" s="97">
        <v>900</v>
      </c>
      <c r="J98" s="97">
        <v>0</v>
      </c>
      <c r="K98" s="97">
        <v>0</v>
      </c>
      <c r="L98" s="97">
        <v>0</v>
      </c>
      <c r="M98" s="97">
        <v>0</v>
      </c>
      <c r="N98" s="97">
        <v>0</v>
      </c>
      <c r="O98" s="97">
        <v>0</v>
      </c>
      <c r="P98" s="97">
        <v>0</v>
      </c>
      <c r="Q98" s="97">
        <v>192.40899999999999</v>
      </c>
      <c r="R98" s="98">
        <v>0</v>
      </c>
      <c r="S98" s="97">
        <v>5132.6980000000003</v>
      </c>
      <c r="V98" s="66"/>
    </row>
    <row r="99" spans="2:22" s="6" customFormat="1" ht="12.75" x14ac:dyDescent="0.2">
      <c r="B99" s="16" t="s">
        <v>571</v>
      </c>
      <c r="C99" s="16" t="s">
        <v>122</v>
      </c>
      <c r="D99" s="16" t="s">
        <v>6</v>
      </c>
      <c r="E99" s="16" t="s">
        <v>2</v>
      </c>
      <c r="F99" s="34">
        <v>121117.00000000001</v>
      </c>
      <c r="G99" s="97">
        <v>5241.82</v>
      </c>
      <c r="H99" s="97">
        <v>11.718</v>
      </c>
      <c r="I99" s="97">
        <v>0</v>
      </c>
      <c r="J99" s="97">
        <v>0</v>
      </c>
      <c r="K99" s="97">
        <v>0</v>
      </c>
      <c r="L99" s="97">
        <v>0</v>
      </c>
      <c r="M99" s="97">
        <v>0</v>
      </c>
      <c r="N99" s="97">
        <v>0</v>
      </c>
      <c r="O99" s="97">
        <v>0</v>
      </c>
      <c r="P99" s="97">
        <v>0</v>
      </c>
      <c r="Q99" s="97">
        <v>882.94799999999998</v>
      </c>
      <c r="R99" s="98">
        <v>0</v>
      </c>
      <c r="S99" s="97">
        <v>6136.4859999999999</v>
      </c>
      <c r="V99" s="66"/>
    </row>
    <row r="100" spans="2:22" s="6" customFormat="1" ht="12.75" x14ac:dyDescent="0.2">
      <c r="B100" s="16" t="s">
        <v>572</v>
      </c>
      <c r="C100" s="16" t="s">
        <v>123</v>
      </c>
      <c r="D100" s="16" t="s">
        <v>7</v>
      </c>
      <c r="E100" s="16" t="s">
        <v>7</v>
      </c>
      <c r="F100" s="34">
        <v>55843.999999999993</v>
      </c>
      <c r="G100" s="97">
        <v>4803.0870000000004</v>
      </c>
      <c r="H100" s="97">
        <v>684560.63500000001</v>
      </c>
      <c r="I100" s="97">
        <v>1740.597</v>
      </c>
      <c r="J100" s="97">
        <v>0</v>
      </c>
      <c r="K100" s="97">
        <v>0</v>
      </c>
      <c r="L100" s="97">
        <v>0</v>
      </c>
      <c r="M100" s="97">
        <v>475.66</v>
      </c>
      <c r="N100" s="97">
        <v>20489.687000000002</v>
      </c>
      <c r="O100" s="97">
        <v>0</v>
      </c>
      <c r="P100" s="97">
        <v>0</v>
      </c>
      <c r="Q100" s="97">
        <v>0</v>
      </c>
      <c r="R100" s="98">
        <v>0</v>
      </c>
      <c r="S100" s="97">
        <v>712069.66599999997</v>
      </c>
      <c r="V100" s="66"/>
    </row>
    <row r="101" spans="2:22" s="6" customFormat="1" ht="12.75" x14ac:dyDescent="0.2">
      <c r="B101" s="16" t="s">
        <v>573</v>
      </c>
      <c r="C101" s="16" t="s">
        <v>124</v>
      </c>
      <c r="D101" s="16" t="s">
        <v>26</v>
      </c>
      <c r="E101" s="16" t="s">
        <v>2</v>
      </c>
      <c r="F101" s="34">
        <v>35183</v>
      </c>
      <c r="G101" s="97">
        <v>93890.445999999996</v>
      </c>
      <c r="H101" s="97">
        <v>235.99100000000001</v>
      </c>
      <c r="I101" s="97">
        <v>0</v>
      </c>
      <c r="J101" s="97">
        <v>98169.642999999996</v>
      </c>
      <c r="K101" s="97">
        <v>0</v>
      </c>
      <c r="L101" s="97">
        <v>0</v>
      </c>
      <c r="M101" s="97">
        <v>0</v>
      </c>
      <c r="N101" s="97">
        <v>4750.2839999999997</v>
      </c>
      <c r="O101" s="97">
        <v>0</v>
      </c>
      <c r="P101" s="97">
        <v>0</v>
      </c>
      <c r="Q101" s="97">
        <v>235284.05100000001</v>
      </c>
      <c r="R101" s="98">
        <v>0</v>
      </c>
      <c r="S101" s="97">
        <v>432330.41399999999</v>
      </c>
      <c r="V101" s="66"/>
    </row>
    <row r="102" spans="2:22" s="6" customFormat="1" ht="12.75" x14ac:dyDescent="0.2">
      <c r="B102" s="16" t="s">
        <v>574</v>
      </c>
      <c r="C102" s="16" t="s">
        <v>125</v>
      </c>
      <c r="D102" s="16" t="s">
        <v>5</v>
      </c>
      <c r="E102" s="16" t="s">
        <v>2</v>
      </c>
      <c r="F102" s="34">
        <v>62718</v>
      </c>
      <c r="G102" s="97">
        <v>103331.01300000001</v>
      </c>
      <c r="H102" s="97">
        <v>452.61500000000001</v>
      </c>
      <c r="I102" s="97">
        <v>100.63</v>
      </c>
      <c r="J102" s="97">
        <v>15618.204</v>
      </c>
      <c r="K102" s="97">
        <v>0</v>
      </c>
      <c r="L102" s="97">
        <v>0</v>
      </c>
      <c r="M102" s="97">
        <v>146</v>
      </c>
      <c r="N102" s="97">
        <v>0</v>
      </c>
      <c r="O102" s="97">
        <v>0</v>
      </c>
      <c r="P102" s="97">
        <v>0</v>
      </c>
      <c r="Q102" s="97">
        <v>2751.6840000000002</v>
      </c>
      <c r="R102" s="98">
        <v>0</v>
      </c>
      <c r="S102" s="97">
        <v>122400.14599999999</v>
      </c>
      <c r="V102" s="66"/>
    </row>
    <row r="103" spans="2:22" s="6" customFormat="1" ht="12.75" x14ac:dyDescent="0.2">
      <c r="B103" s="16" t="s">
        <v>575</v>
      </c>
      <c r="C103" s="16" t="s">
        <v>126</v>
      </c>
      <c r="D103" s="16" t="s">
        <v>5</v>
      </c>
      <c r="E103" s="16" t="s">
        <v>2</v>
      </c>
      <c r="F103" s="34">
        <v>38730</v>
      </c>
      <c r="G103" s="97">
        <v>70701.433999999994</v>
      </c>
      <c r="H103" s="97">
        <v>0</v>
      </c>
      <c r="I103" s="97">
        <v>0</v>
      </c>
      <c r="J103" s="97">
        <v>2555.2040000000002</v>
      </c>
      <c r="K103" s="97">
        <v>0</v>
      </c>
      <c r="L103" s="97">
        <v>0</v>
      </c>
      <c r="M103" s="97">
        <v>0</v>
      </c>
      <c r="N103" s="97">
        <v>11957</v>
      </c>
      <c r="O103" s="97">
        <v>0</v>
      </c>
      <c r="P103" s="97">
        <v>0</v>
      </c>
      <c r="Q103" s="97">
        <v>0</v>
      </c>
      <c r="R103" s="98">
        <v>0</v>
      </c>
      <c r="S103" s="97">
        <v>85213.638000000006</v>
      </c>
      <c r="V103" s="66"/>
    </row>
    <row r="104" spans="2:22" s="6" customFormat="1" ht="12.75" x14ac:dyDescent="0.2">
      <c r="B104" s="16" t="s">
        <v>576</v>
      </c>
      <c r="C104" s="16" t="s">
        <v>127</v>
      </c>
      <c r="D104" s="16" t="s">
        <v>7</v>
      </c>
      <c r="E104" s="16" t="s">
        <v>7</v>
      </c>
      <c r="F104" s="34">
        <v>44173</v>
      </c>
      <c r="G104" s="97">
        <v>2622.4059999999999</v>
      </c>
      <c r="H104" s="97">
        <v>29.425000000000001</v>
      </c>
      <c r="I104" s="97">
        <v>0</v>
      </c>
      <c r="J104" s="97">
        <v>5507.7619999999997</v>
      </c>
      <c r="K104" s="97">
        <v>0</v>
      </c>
      <c r="L104" s="97">
        <v>0</v>
      </c>
      <c r="M104" s="97">
        <v>0</v>
      </c>
      <c r="N104" s="97">
        <v>0</v>
      </c>
      <c r="O104" s="97">
        <v>0</v>
      </c>
      <c r="P104" s="97">
        <v>0</v>
      </c>
      <c r="Q104" s="97">
        <v>0</v>
      </c>
      <c r="R104" s="98">
        <v>0</v>
      </c>
      <c r="S104" s="97">
        <v>8159.5929999999998</v>
      </c>
      <c r="V104" s="66"/>
    </row>
    <row r="105" spans="2:22" s="6" customFormat="1" ht="12.75" x14ac:dyDescent="0.2">
      <c r="B105" s="16" t="s">
        <v>577</v>
      </c>
      <c r="C105" s="16" t="s">
        <v>128</v>
      </c>
      <c r="D105" s="16" t="s">
        <v>11</v>
      </c>
      <c r="E105" s="16" t="s">
        <v>2</v>
      </c>
      <c r="F105" s="34">
        <v>48427</v>
      </c>
      <c r="G105" s="97">
        <v>46211.243999999999</v>
      </c>
      <c r="H105" s="97">
        <v>24.497</v>
      </c>
      <c r="I105" s="97">
        <v>0</v>
      </c>
      <c r="J105" s="97">
        <v>0</v>
      </c>
      <c r="K105" s="97">
        <v>0</v>
      </c>
      <c r="L105" s="97">
        <v>0</v>
      </c>
      <c r="M105" s="97">
        <v>0</v>
      </c>
      <c r="N105" s="97">
        <v>0</v>
      </c>
      <c r="O105" s="97">
        <v>0</v>
      </c>
      <c r="P105" s="97">
        <v>0</v>
      </c>
      <c r="Q105" s="97">
        <v>0</v>
      </c>
      <c r="R105" s="98">
        <v>0</v>
      </c>
      <c r="S105" s="97">
        <v>46235.741000000002</v>
      </c>
      <c r="V105" s="66"/>
    </row>
    <row r="106" spans="2:22" s="6" customFormat="1" ht="12.75" x14ac:dyDescent="0.2">
      <c r="B106" s="16" t="s">
        <v>578</v>
      </c>
      <c r="C106" s="16" t="s">
        <v>129</v>
      </c>
      <c r="D106" s="16" t="s">
        <v>26</v>
      </c>
      <c r="E106" s="16" t="s">
        <v>2</v>
      </c>
      <c r="F106" s="34">
        <v>57516</v>
      </c>
      <c r="G106" s="97">
        <v>11789.579</v>
      </c>
      <c r="H106" s="97">
        <v>71.006</v>
      </c>
      <c r="I106" s="97">
        <v>0</v>
      </c>
      <c r="J106" s="97">
        <v>18022.491999999998</v>
      </c>
      <c r="K106" s="97">
        <v>0</v>
      </c>
      <c r="L106" s="97">
        <v>0</v>
      </c>
      <c r="M106" s="97">
        <v>12032</v>
      </c>
      <c r="N106" s="97">
        <v>27983</v>
      </c>
      <c r="O106" s="97">
        <v>0</v>
      </c>
      <c r="P106" s="97">
        <v>0</v>
      </c>
      <c r="Q106" s="97">
        <v>0</v>
      </c>
      <c r="R106" s="98">
        <v>0</v>
      </c>
      <c r="S106" s="97">
        <v>69898.077000000005</v>
      </c>
      <c r="V106" s="66"/>
    </row>
    <row r="107" spans="2:22" s="6" customFormat="1" ht="12.75" x14ac:dyDescent="0.2">
      <c r="B107" s="16" t="s">
        <v>579</v>
      </c>
      <c r="C107" s="16" t="s">
        <v>130</v>
      </c>
      <c r="D107" s="16" t="s">
        <v>15</v>
      </c>
      <c r="E107" s="16" t="s">
        <v>2</v>
      </c>
      <c r="F107" s="34">
        <v>63143</v>
      </c>
      <c r="G107" s="97">
        <v>84487.95</v>
      </c>
      <c r="H107" s="97">
        <v>173590.34599999999</v>
      </c>
      <c r="I107" s="97">
        <v>0</v>
      </c>
      <c r="J107" s="97">
        <v>44746.43</v>
      </c>
      <c r="K107" s="97">
        <v>589843.33299999998</v>
      </c>
      <c r="L107" s="97">
        <v>0</v>
      </c>
      <c r="M107" s="97">
        <v>0</v>
      </c>
      <c r="N107" s="97">
        <v>4552.72</v>
      </c>
      <c r="O107" s="97">
        <v>0</v>
      </c>
      <c r="P107" s="97">
        <v>0</v>
      </c>
      <c r="Q107" s="97">
        <v>0</v>
      </c>
      <c r="R107" s="98">
        <v>0</v>
      </c>
      <c r="S107" s="97">
        <v>897220.78099999996</v>
      </c>
      <c r="V107" s="66"/>
    </row>
    <row r="108" spans="2:22" s="6" customFormat="1" ht="12.75" x14ac:dyDescent="0.2">
      <c r="B108" s="16" t="s">
        <v>580</v>
      </c>
      <c r="C108" s="16" t="s">
        <v>131</v>
      </c>
      <c r="D108" s="16" t="s">
        <v>7</v>
      </c>
      <c r="E108" s="16" t="s">
        <v>7</v>
      </c>
      <c r="F108" s="34">
        <v>44136</v>
      </c>
      <c r="G108" s="97">
        <v>7061.1719999999996</v>
      </c>
      <c r="H108" s="97">
        <v>435851.17800000001</v>
      </c>
      <c r="I108" s="97">
        <v>98.338999999999999</v>
      </c>
      <c r="J108" s="97">
        <v>0</v>
      </c>
      <c r="K108" s="97">
        <v>0</v>
      </c>
      <c r="L108" s="97">
        <v>0</v>
      </c>
      <c r="M108" s="97">
        <v>0</v>
      </c>
      <c r="N108" s="97">
        <v>35660</v>
      </c>
      <c r="O108" s="97">
        <v>0</v>
      </c>
      <c r="P108" s="97">
        <v>0</v>
      </c>
      <c r="Q108" s="97">
        <v>774.93299999999999</v>
      </c>
      <c r="R108" s="98">
        <v>0</v>
      </c>
      <c r="S108" s="97">
        <v>479445.62199999997</v>
      </c>
      <c r="V108" s="66"/>
    </row>
    <row r="109" spans="2:22" s="6" customFormat="1" ht="12.75" x14ac:dyDescent="0.2">
      <c r="B109" s="16" t="s">
        <v>581</v>
      </c>
      <c r="C109" s="16" t="s">
        <v>132</v>
      </c>
      <c r="D109" s="16" t="s">
        <v>15</v>
      </c>
      <c r="E109" s="16" t="s">
        <v>2</v>
      </c>
      <c r="F109" s="34">
        <v>36862</v>
      </c>
      <c r="G109" s="97">
        <v>70954.467999999993</v>
      </c>
      <c r="H109" s="97">
        <v>58845.964</v>
      </c>
      <c r="I109" s="97">
        <v>113.001</v>
      </c>
      <c r="J109" s="97">
        <v>23585.5</v>
      </c>
      <c r="K109" s="97">
        <v>0</v>
      </c>
      <c r="L109" s="97">
        <v>0</v>
      </c>
      <c r="M109" s="97">
        <v>0</v>
      </c>
      <c r="N109" s="97">
        <v>0</v>
      </c>
      <c r="O109" s="97">
        <v>0</v>
      </c>
      <c r="P109" s="97">
        <v>0</v>
      </c>
      <c r="Q109" s="97">
        <v>0</v>
      </c>
      <c r="R109" s="98">
        <v>0</v>
      </c>
      <c r="S109" s="97">
        <v>153498.93400000001</v>
      </c>
      <c r="V109" s="66"/>
    </row>
    <row r="110" spans="2:22" s="6" customFormat="1" ht="12.75" x14ac:dyDescent="0.2">
      <c r="B110" s="16" t="s">
        <v>582</v>
      </c>
      <c r="C110" s="16" t="s">
        <v>133</v>
      </c>
      <c r="D110" s="16" t="s">
        <v>7</v>
      </c>
      <c r="E110" s="16" t="s">
        <v>7</v>
      </c>
      <c r="F110" s="34">
        <v>36691</v>
      </c>
      <c r="G110" s="97">
        <v>1761.6690000000001</v>
      </c>
      <c r="H110" s="97">
        <v>700026.73899999994</v>
      </c>
      <c r="I110" s="97">
        <v>0</v>
      </c>
      <c r="J110" s="97">
        <v>0</v>
      </c>
      <c r="K110" s="97">
        <v>0</v>
      </c>
      <c r="L110" s="97">
        <v>0</v>
      </c>
      <c r="M110" s="97">
        <v>0</v>
      </c>
      <c r="N110" s="97">
        <v>0</v>
      </c>
      <c r="O110" s="97">
        <v>0</v>
      </c>
      <c r="P110" s="97">
        <v>0</v>
      </c>
      <c r="Q110" s="97">
        <v>0</v>
      </c>
      <c r="R110" s="98">
        <v>0</v>
      </c>
      <c r="S110" s="97">
        <v>701788.40800000005</v>
      </c>
      <c r="V110" s="66"/>
    </row>
    <row r="111" spans="2:22" s="6" customFormat="1" ht="12.75" x14ac:dyDescent="0.2">
      <c r="B111" s="16" t="s">
        <v>583</v>
      </c>
      <c r="C111" s="16" t="s">
        <v>134</v>
      </c>
      <c r="D111" s="16" t="s">
        <v>406</v>
      </c>
      <c r="E111" s="16" t="s">
        <v>2</v>
      </c>
      <c r="F111" s="34">
        <v>147006</v>
      </c>
      <c r="G111" s="97">
        <v>60733.226000000002</v>
      </c>
      <c r="H111" s="97">
        <v>724979.96900000004</v>
      </c>
      <c r="I111" s="97">
        <v>0</v>
      </c>
      <c r="J111" s="97">
        <v>35043.332000000002</v>
      </c>
      <c r="K111" s="97">
        <v>882401</v>
      </c>
      <c r="L111" s="97">
        <v>0</v>
      </c>
      <c r="M111" s="97">
        <v>7843.0460000000003</v>
      </c>
      <c r="N111" s="97">
        <v>18444</v>
      </c>
      <c r="O111" s="97">
        <v>0</v>
      </c>
      <c r="P111" s="97">
        <v>0</v>
      </c>
      <c r="Q111" s="97">
        <v>87522.599000000002</v>
      </c>
      <c r="R111" s="98">
        <v>0</v>
      </c>
      <c r="S111" s="97">
        <v>1816967.172</v>
      </c>
      <c r="V111" s="66"/>
    </row>
    <row r="112" spans="2:22" s="6" customFormat="1" ht="12.75" x14ac:dyDescent="0.2">
      <c r="B112" s="16" t="s">
        <v>584</v>
      </c>
      <c r="C112" s="16" t="s">
        <v>135</v>
      </c>
      <c r="D112" s="16" t="s">
        <v>13</v>
      </c>
      <c r="E112" s="16" t="s">
        <v>2</v>
      </c>
      <c r="F112" s="34">
        <v>48257</v>
      </c>
      <c r="G112" s="97">
        <v>59833.841999999997</v>
      </c>
      <c r="H112" s="97">
        <v>1789.4880000000001</v>
      </c>
      <c r="I112" s="97">
        <v>243.94399999999999</v>
      </c>
      <c r="J112" s="97">
        <v>152.6</v>
      </c>
      <c r="K112" s="97">
        <v>0</v>
      </c>
      <c r="L112" s="97">
        <v>0</v>
      </c>
      <c r="M112" s="97">
        <v>9941.5689999999995</v>
      </c>
      <c r="N112" s="97">
        <v>776</v>
      </c>
      <c r="O112" s="97">
        <v>0</v>
      </c>
      <c r="P112" s="97">
        <v>0</v>
      </c>
      <c r="Q112" s="97">
        <v>415</v>
      </c>
      <c r="R112" s="98">
        <v>0</v>
      </c>
      <c r="S112" s="97">
        <v>73152.442999999999</v>
      </c>
      <c r="V112" s="66"/>
    </row>
    <row r="113" spans="2:22" s="6" customFormat="1" ht="12.75" x14ac:dyDescent="0.2">
      <c r="B113" s="16" t="s">
        <v>585</v>
      </c>
      <c r="C113" s="16" t="s">
        <v>136</v>
      </c>
      <c r="D113" s="16" t="s">
        <v>11</v>
      </c>
      <c r="E113" s="16" t="s">
        <v>2</v>
      </c>
      <c r="F113" s="34">
        <v>45136</v>
      </c>
      <c r="G113" s="97">
        <v>5020.5360000000001</v>
      </c>
      <c r="H113" s="97">
        <v>0</v>
      </c>
      <c r="I113" s="97">
        <v>0</v>
      </c>
      <c r="J113" s="97">
        <v>0</v>
      </c>
      <c r="K113" s="97">
        <v>0</v>
      </c>
      <c r="L113" s="97">
        <v>0</v>
      </c>
      <c r="M113" s="97">
        <v>0</v>
      </c>
      <c r="N113" s="97">
        <v>0</v>
      </c>
      <c r="O113" s="97">
        <v>0</v>
      </c>
      <c r="P113" s="97">
        <v>0</v>
      </c>
      <c r="Q113" s="97">
        <v>0</v>
      </c>
      <c r="R113" s="98">
        <v>0</v>
      </c>
      <c r="S113" s="97">
        <v>5020.5360000000001</v>
      </c>
      <c r="V113" s="66"/>
    </row>
    <row r="114" spans="2:22" s="6" customFormat="1" ht="12.75" x14ac:dyDescent="0.2">
      <c r="B114" s="16" t="s">
        <v>586</v>
      </c>
      <c r="C114" s="16" t="s">
        <v>137</v>
      </c>
      <c r="D114" s="16" t="s">
        <v>11</v>
      </c>
      <c r="E114" s="16" t="s">
        <v>2</v>
      </c>
      <c r="F114" s="34">
        <v>51506.999999999993</v>
      </c>
      <c r="G114" s="97">
        <v>15325.627</v>
      </c>
      <c r="H114" s="97">
        <v>10.654</v>
      </c>
      <c r="I114" s="97">
        <v>0</v>
      </c>
      <c r="J114" s="97">
        <v>0</v>
      </c>
      <c r="K114" s="97">
        <v>0</v>
      </c>
      <c r="L114" s="97">
        <v>0</v>
      </c>
      <c r="M114" s="97">
        <v>0</v>
      </c>
      <c r="N114" s="97">
        <v>14940.44</v>
      </c>
      <c r="O114" s="97">
        <v>0</v>
      </c>
      <c r="P114" s="97">
        <v>0</v>
      </c>
      <c r="Q114" s="97">
        <v>0</v>
      </c>
      <c r="R114" s="98">
        <v>0</v>
      </c>
      <c r="S114" s="97">
        <v>30276.721000000001</v>
      </c>
      <c r="V114" s="66"/>
    </row>
    <row r="115" spans="2:22" s="6" customFormat="1" ht="12.75" x14ac:dyDescent="0.2">
      <c r="B115" s="16" t="s">
        <v>587</v>
      </c>
      <c r="C115" s="16" t="s">
        <v>138</v>
      </c>
      <c r="D115" s="16" t="s">
        <v>12</v>
      </c>
      <c r="E115" s="16" t="s">
        <v>2</v>
      </c>
      <c r="F115" s="34">
        <v>24853</v>
      </c>
      <c r="G115" s="97">
        <v>17183.109</v>
      </c>
      <c r="H115" s="97">
        <v>3052.9879999999998</v>
      </c>
      <c r="I115" s="97">
        <v>2937.5160000000001</v>
      </c>
      <c r="J115" s="97">
        <v>16084.700999999999</v>
      </c>
      <c r="K115" s="97">
        <v>0</v>
      </c>
      <c r="L115" s="97">
        <v>0</v>
      </c>
      <c r="M115" s="97">
        <v>0</v>
      </c>
      <c r="N115" s="97">
        <v>1930</v>
      </c>
      <c r="O115" s="97">
        <v>0</v>
      </c>
      <c r="P115" s="97">
        <v>0</v>
      </c>
      <c r="Q115" s="97">
        <v>2845.6669999999999</v>
      </c>
      <c r="R115" s="98">
        <v>0</v>
      </c>
      <c r="S115" s="97">
        <v>44033.98</v>
      </c>
      <c r="V115" s="66"/>
    </row>
    <row r="116" spans="2:22" s="6" customFormat="1" ht="12.75" x14ac:dyDescent="0.2">
      <c r="B116" s="16" t="s">
        <v>588</v>
      </c>
      <c r="C116" s="16" t="s">
        <v>139</v>
      </c>
      <c r="D116" s="16" t="s">
        <v>7</v>
      </c>
      <c r="E116" s="16" t="s">
        <v>7</v>
      </c>
      <c r="F116" s="34">
        <v>234091</v>
      </c>
      <c r="G116" s="97">
        <v>8269.2900000000009</v>
      </c>
      <c r="H116" s="97">
        <v>260.81099999999998</v>
      </c>
      <c r="I116" s="97">
        <v>847.74800000000005</v>
      </c>
      <c r="J116" s="97">
        <v>2753.8809999999999</v>
      </c>
      <c r="K116" s="97">
        <v>0</v>
      </c>
      <c r="L116" s="97">
        <v>0</v>
      </c>
      <c r="M116" s="97">
        <v>20798.846000000001</v>
      </c>
      <c r="N116" s="97">
        <v>6973.8209999999999</v>
      </c>
      <c r="O116" s="97">
        <v>0</v>
      </c>
      <c r="P116" s="97">
        <v>0</v>
      </c>
      <c r="Q116" s="97">
        <v>0</v>
      </c>
      <c r="R116" s="98">
        <v>0</v>
      </c>
      <c r="S116" s="97">
        <v>39904.398000000001</v>
      </c>
      <c r="V116" s="66"/>
    </row>
    <row r="117" spans="2:22" s="6" customFormat="1" ht="12.75" x14ac:dyDescent="0.2">
      <c r="B117" s="16" t="s">
        <v>589</v>
      </c>
      <c r="C117" s="16" t="s">
        <v>140</v>
      </c>
      <c r="D117" s="16" t="s">
        <v>7</v>
      </c>
      <c r="E117" s="16" t="s">
        <v>7</v>
      </c>
      <c r="F117" s="34">
        <v>14354</v>
      </c>
      <c r="G117" s="97">
        <v>1185.2619999999999</v>
      </c>
      <c r="H117" s="97">
        <v>134295.41500000001</v>
      </c>
      <c r="I117" s="97">
        <v>20751.089</v>
      </c>
      <c r="J117" s="97">
        <v>387.5</v>
      </c>
      <c r="K117" s="97">
        <v>0</v>
      </c>
      <c r="L117" s="97">
        <v>0</v>
      </c>
      <c r="M117" s="97">
        <v>0</v>
      </c>
      <c r="N117" s="97">
        <v>0</v>
      </c>
      <c r="O117" s="97">
        <v>0</v>
      </c>
      <c r="P117" s="97">
        <v>0</v>
      </c>
      <c r="Q117" s="97">
        <v>0</v>
      </c>
      <c r="R117" s="98">
        <v>0</v>
      </c>
      <c r="S117" s="97">
        <v>156619.266</v>
      </c>
      <c r="V117" s="66"/>
    </row>
    <row r="118" spans="2:22" s="6" customFormat="1" ht="12.75" x14ac:dyDescent="0.2">
      <c r="B118" s="16" t="s">
        <v>590</v>
      </c>
      <c r="C118" s="16" t="s">
        <v>141</v>
      </c>
      <c r="D118" s="16" t="s">
        <v>11</v>
      </c>
      <c r="E118" s="16" t="s">
        <v>2</v>
      </c>
      <c r="F118" s="34">
        <v>55152</v>
      </c>
      <c r="G118" s="97">
        <v>10055.816999999999</v>
      </c>
      <c r="H118" s="97">
        <v>0</v>
      </c>
      <c r="I118" s="97">
        <v>0</v>
      </c>
      <c r="J118" s="97">
        <v>0</v>
      </c>
      <c r="K118" s="97">
        <v>0</v>
      </c>
      <c r="L118" s="97">
        <v>0</v>
      </c>
      <c r="M118" s="97">
        <v>0</v>
      </c>
      <c r="N118" s="97">
        <v>0</v>
      </c>
      <c r="O118" s="97">
        <v>0</v>
      </c>
      <c r="P118" s="97">
        <v>0</v>
      </c>
      <c r="Q118" s="97">
        <v>0</v>
      </c>
      <c r="R118" s="98">
        <v>0</v>
      </c>
      <c r="S118" s="97">
        <v>10055.816999999999</v>
      </c>
      <c r="V118" s="66"/>
    </row>
    <row r="119" spans="2:22" s="6" customFormat="1" ht="12.75" x14ac:dyDescent="0.2">
      <c r="B119" s="16" t="s">
        <v>591</v>
      </c>
      <c r="C119" s="16" t="s">
        <v>142</v>
      </c>
      <c r="D119" s="16" t="s">
        <v>6</v>
      </c>
      <c r="E119" s="16" t="s">
        <v>2</v>
      </c>
      <c r="F119" s="34">
        <v>118292</v>
      </c>
      <c r="G119" s="97">
        <v>5010.3329999999996</v>
      </c>
      <c r="H119" s="97">
        <v>0</v>
      </c>
      <c r="I119" s="97">
        <v>0</v>
      </c>
      <c r="J119" s="97">
        <v>0</v>
      </c>
      <c r="K119" s="97">
        <v>0</v>
      </c>
      <c r="L119" s="97">
        <v>0</v>
      </c>
      <c r="M119" s="97">
        <v>23172</v>
      </c>
      <c r="N119" s="97">
        <v>0</v>
      </c>
      <c r="O119" s="97">
        <v>0</v>
      </c>
      <c r="P119" s="97">
        <v>0</v>
      </c>
      <c r="Q119" s="97">
        <v>945.12699999999995</v>
      </c>
      <c r="R119" s="98">
        <v>0</v>
      </c>
      <c r="S119" s="97">
        <v>29127.46</v>
      </c>
      <c r="V119" s="66"/>
    </row>
    <row r="120" spans="2:22" s="6" customFormat="1" ht="12.75" x14ac:dyDescent="0.2">
      <c r="B120" s="16" t="s">
        <v>592</v>
      </c>
      <c r="C120" s="16" t="s">
        <v>143</v>
      </c>
      <c r="D120" s="16" t="s">
        <v>26</v>
      </c>
      <c r="E120" s="16" t="s">
        <v>2</v>
      </c>
      <c r="F120" s="34">
        <v>53813.000000000007</v>
      </c>
      <c r="G120" s="97">
        <v>6891.8590000000004</v>
      </c>
      <c r="H120" s="97">
        <v>0</v>
      </c>
      <c r="I120" s="97">
        <v>0</v>
      </c>
      <c r="J120" s="97">
        <v>0</v>
      </c>
      <c r="K120" s="97">
        <v>0</v>
      </c>
      <c r="L120" s="97">
        <v>0</v>
      </c>
      <c r="M120" s="97">
        <v>0</v>
      </c>
      <c r="N120" s="97">
        <v>12756.156999999999</v>
      </c>
      <c r="O120" s="97">
        <v>0</v>
      </c>
      <c r="P120" s="97">
        <v>0</v>
      </c>
      <c r="Q120" s="97">
        <v>164.78200000000001</v>
      </c>
      <c r="R120" s="98">
        <v>0</v>
      </c>
      <c r="S120" s="97">
        <v>19812.797999999999</v>
      </c>
      <c r="V120" s="66"/>
    </row>
    <row r="121" spans="2:22" s="6" customFormat="1" ht="12.75" x14ac:dyDescent="0.2">
      <c r="B121" s="16" t="s">
        <v>593</v>
      </c>
      <c r="C121" s="16" t="s">
        <v>144</v>
      </c>
      <c r="D121" s="16" t="s">
        <v>11</v>
      </c>
      <c r="E121" s="16" t="s">
        <v>2</v>
      </c>
      <c r="F121" s="34">
        <v>30064.000000000004</v>
      </c>
      <c r="G121" s="97">
        <v>1736.5809999999999</v>
      </c>
      <c r="H121" s="97">
        <v>0</v>
      </c>
      <c r="I121" s="97">
        <v>0</v>
      </c>
      <c r="J121" s="97">
        <v>0</v>
      </c>
      <c r="K121" s="97">
        <v>0</v>
      </c>
      <c r="L121" s="97">
        <v>0</v>
      </c>
      <c r="M121" s="97">
        <v>0</v>
      </c>
      <c r="N121" s="97">
        <v>0</v>
      </c>
      <c r="O121" s="97">
        <v>0</v>
      </c>
      <c r="P121" s="97">
        <v>0</v>
      </c>
      <c r="Q121" s="97">
        <v>0</v>
      </c>
      <c r="R121" s="98">
        <v>0</v>
      </c>
      <c r="S121" s="97">
        <v>1736.5809999999999</v>
      </c>
      <c r="V121" s="66"/>
    </row>
    <row r="122" spans="2:22" s="6" customFormat="1" ht="12.75" x14ac:dyDescent="0.2">
      <c r="B122" s="16" t="s">
        <v>594</v>
      </c>
      <c r="C122" s="16" t="s">
        <v>145</v>
      </c>
      <c r="D122" s="16" t="s">
        <v>15</v>
      </c>
      <c r="E122" s="16" t="s">
        <v>2</v>
      </c>
      <c r="F122" s="34">
        <v>49800.000000000007</v>
      </c>
      <c r="G122" s="97">
        <v>6878.027</v>
      </c>
      <c r="H122" s="97">
        <v>93.963999999999999</v>
      </c>
      <c r="I122" s="97">
        <v>524.57100000000003</v>
      </c>
      <c r="J122" s="97">
        <v>0</v>
      </c>
      <c r="K122" s="97">
        <v>0</v>
      </c>
      <c r="L122" s="97">
        <v>0</v>
      </c>
      <c r="M122" s="97">
        <v>0</v>
      </c>
      <c r="N122" s="97">
        <v>0</v>
      </c>
      <c r="O122" s="97">
        <v>0</v>
      </c>
      <c r="P122" s="97">
        <v>0</v>
      </c>
      <c r="Q122" s="97">
        <v>0</v>
      </c>
      <c r="R122" s="98">
        <v>0</v>
      </c>
      <c r="S122" s="97">
        <v>7496.5619999999999</v>
      </c>
      <c r="V122" s="66"/>
    </row>
    <row r="123" spans="2:22" s="6" customFormat="1" ht="12.75" x14ac:dyDescent="0.2">
      <c r="B123" s="16" t="s">
        <v>595</v>
      </c>
      <c r="C123" s="16" t="s">
        <v>146</v>
      </c>
      <c r="D123" s="16" t="s">
        <v>5</v>
      </c>
      <c r="E123" s="16" t="s">
        <v>2</v>
      </c>
      <c r="F123" s="34">
        <v>49885</v>
      </c>
      <c r="G123" s="97">
        <v>11028.531999999999</v>
      </c>
      <c r="H123" s="97">
        <v>0</v>
      </c>
      <c r="I123" s="97">
        <v>795.82600000000002</v>
      </c>
      <c r="J123" s="97">
        <v>0</v>
      </c>
      <c r="K123" s="97">
        <v>0</v>
      </c>
      <c r="L123" s="97">
        <v>0</v>
      </c>
      <c r="M123" s="97">
        <v>2797</v>
      </c>
      <c r="N123" s="97">
        <v>0</v>
      </c>
      <c r="O123" s="97">
        <v>0</v>
      </c>
      <c r="P123" s="97">
        <v>0</v>
      </c>
      <c r="Q123" s="97">
        <v>0</v>
      </c>
      <c r="R123" s="98">
        <v>0</v>
      </c>
      <c r="S123" s="97">
        <v>14621.358</v>
      </c>
      <c r="V123" s="66"/>
    </row>
    <row r="124" spans="2:22" s="6" customFormat="1" ht="12.75" x14ac:dyDescent="0.2">
      <c r="B124" s="16" t="s">
        <v>596</v>
      </c>
      <c r="C124" s="16" t="s">
        <v>147</v>
      </c>
      <c r="D124" s="16" t="s">
        <v>7</v>
      </c>
      <c r="E124" s="16" t="s">
        <v>7</v>
      </c>
      <c r="F124" s="34">
        <v>70868</v>
      </c>
      <c r="G124" s="97">
        <v>4656.2430000000004</v>
      </c>
      <c r="H124" s="97">
        <v>101844.268</v>
      </c>
      <c r="I124" s="97">
        <v>2952.5839999999998</v>
      </c>
      <c r="J124" s="97">
        <v>0</v>
      </c>
      <c r="K124" s="97">
        <v>0</v>
      </c>
      <c r="L124" s="97">
        <v>0</v>
      </c>
      <c r="M124" s="97">
        <v>0</v>
      </c>
      <c r="N124" s="97">
        <v>31674.376</v>
      </c>
      <c r="O124" s="97">
        <v>7008</v>
      </c>
      <c r="P124" s="97">
        <v>0</v>
      </c>
      <c r="Q124" s="97">
        <v>0</v>
      </c>
      <c r="R124" s="98">
        <v>0</v>
      </c>
      <c r="S124" s="97">
        <v>148135.47099999999</v>
      </c>
      <c r="V124" s="66"/>
    </row>
    <row r="125" spans="2:22" s="6" customFormat="1" ht="12.75" x14ac:dyDescent="0.2">
      <c r="B125" s="16" t="s">
        <v>597</v>
      </c>
      <c r="C125" s="16" t="s">
        <v>148</v>
      </c>
      <c r="D125" s="16" t="s">
        <v>11</v>
      </c>
      <c r="E125" s="16" t="s">
        <v>2</v>
      </c>
      <c r="F125" s="34">
        <v>47178.000000000007</v>
      </c>
      <c r="G125" s="97">
        <v>26085.182000000001</v>
      </c>
      <c r="H125" s="97">
        <v>0</v>
      </c>
      <c r="I125" s="97">
        <v>0</v>
      </c>
      <c r="J125" s="97">
        <v>0</v>
      </c>
      <c r="K125" s="97">
        <v>0</v>
      </c>
      <c r="L125" s="97">
        <v>0</v>
      </c>
      <c r="M125" s="97">
        <v>0</v>
      </c>
      <c r="N125" s="97">
        <v>0</v>
      </c>
      <c r="O125" s="97">
        <v>0</v>
      </c>
      <c r="P125" s="97">
        <v>0</v>
      </c>
      <c r="Q125" s="97">
        <v>0</v>
      </c>
      <c r="R125" s="98">
        <v>0</v>
      </c>
      <c r="S125" s="97">
        <v>26085.182000000001</v>
      </c>
      <c r="V125" s="66"/>
    </row>
    <row r="126" spans="2:22" s="6" customFormat="1" ht="12.75" x14ac:dyDescent="0.2">
      <c r="B126" s="16" t="s">
        <v>598</v>
      </c>
      <c r="C126" s="16" t="s">
        <v>149</v>
      </c>
      <c r="D126" s="16" t="s">
        <v>26</v>
      </c>
      <c r="E126" s="16" t="s">
        <v>2</v>
      </c>
      <c r="F126" s="34">
        <v>42077</v>
      </c>
      <c r="G126" s="97">
        <v>33343.968000000001</v>
      </c>
      <c r="H126" s="97">
        <v>226569.17600000001</v>
      </c>
      <c r="I126" s="97">
        <v>0</v>
      </c>
      <c r="J126" s="97">
        <v>28942.224999999999</v>
      </c>
      <c r="K126" s="97">
        <v>0</v>
      </c>
      <c r="L126" s="97">
        <v>0</v>
      </c>
      <c r="M126" s="97">
        <v>0</v>
      </c>
      <c r="N126" s="97">
        <v>1947</v>
      </c>
      <c r="O126" s="97">
        <v>0</v>
      </c>
      <c r="P126" s="97">
        <v>0</v>
      </c>
      <c r="Q126" s="97">
        <v>0</v>
      </c>
      <c r="R126" s="98">
        <v>0</v>
      </c>
      <c r="S126" s="97">
        <v>290802.36800000002</v>
      </c>
      <c r="V126" s="66"/>
    </row>
    <row r="127" spans="2:22" s="6" customFormat="1" ht="12.75" x14ac:dyDescent="0.2">
      <c r="B127" s="16" t="s">
        <v>599</v>
      </c>
      <c r="C127" s="16" t="s">
        <v>150</v>
      </c>
      <c r="D127" s="16" t="s">
        <v>7</v>
      </c>
      <c r="E127" s="16" t="s">
        <v>7</v>
      </c>
      <c r="F127" s="34">
        <v>169412.99999999997</v>
      </c>
      <c r="G127" s="97">
        <v>26944.089</v>
      </c>
      <c r="H127" s="97">
        <v>222986.99299999999</v>
      </c>
      <c r="I127" s="97">
        <v>2974.84</v>
      </c>
      <c r="J127" s="97">
        <v>36664.550000000003</v>
      </c>
      <c r="K127" s="97">
        <v>40668.311999999998</v>
      </c>
      <c r="L127" s="97">
        <v>0</v>
      </c>
      <c r="M127" s="97">
        <v>0</v>
      </c>
      <c r="N127" s="97">
        <v>25245.7</v>
      </c>
      <c r="O127" s="97">
        <v>0</v>
      </c>
      <c r="P127" s="97">
        <v>56108</v>
      </c>
      <c r="Q127" s="97">
        <v>341395.36200000002</v>
      </c>
      <c r="R127" s="98">
        <v>0</v>
      </c>
      <c r="S127" s="97">
        <v>752987.84499999997</v>
      </c>
      <c r="V127" s="66"/>
    </row>
    <row r="128" spans="2:22" s="6" customFormat="1" ht="12.75" x14ac:dyDescent="0.2">
      <c r="B128" s="16" t="s">
        <v>600</v>
      </c>
      <c r="C128" s="16" t="s">
        <v>151</v>
      </c>
      <c r="D128" s="16" t="s">
        <v>8</v>
      </c>
      <c r="E128" s="16" t="s">
        <v>8</v>
      </c>
      <c r="F128" s="34">
        <v>64776.999999999993</v>
      </c>
      <c r="G128" s="97">
        <v>72309.063999999998</v>
      </c>
      <c r="H128" s="97">
        <v>247.56299999999999</v>
      </c>
      <c r="I128" s="97">
        <v>0</v>
      </c>
      <c r="J128" s="97">
        <v>0</v>
      </c>
      <c r="K128" s="97">
        <v>0</v>
      </c>
      <c r="L128" s="97">
        <v>0</v>
      </c>
      <c r="M128" s="97">
        <v>606.25199999999995</v>
      </c>
      <c r="N128" s="97">
        <v>3615.6280000000002</v>
      </c>
      <c r="O128" s="97">
        <v>0</v>
      </c>
      <c r="P128" s="97">
        <v>0</v>
      </c>
      <c r="Q128" s="97">
        <v>151958.13500000001</v>
      </c>
      <c r="R128" s="98">
        <v>0</v>
      </c>
      <c r="S128" s="97">
        <v>228736.64199999999</v>
      </c>
      <c r="V128" s="66"/>
    </row>
    <row r="129" spans="2:22" s="6" customFormat="1" ht="12.75" x14ac:dyDescent="0.2">
      <c r="B129" s="16" t="s">
        <v>601</v>
      </c>
      <c r="C129" s="16" t="s">
        <v>152</v>
      </c>
      <c r="D129" s="16" t="s">
        <v>26</v>
      </c>
      <c r="E129" s="16" t="s">
        <v>2</v>
      </c>
      <c r="F129" s="34">
        <v>26938</v>
      </c>
      <c r="G129" s="97">
        <v>62424.593000000001</v>
      </c>
      <c r="H129" s="97">
        <v>12.531000000000001</v>
      </c>
      <c r="I129" s="97">
        <v>0</v>
      </c>
      <c r="J129" s="97">
        <v>0</v>
      </c>
      <c r="K129" s="97">
        <v>0</v>
      </c>
      <c r="L129" s="97">
        <v>0</v>
      </c>
      <c r="M129" s="97">
        <v>0</v>
      </c>
      <c r="N129" s="97">
        <v>0</v>
      </c>
      <c r="O129" s="97">
        <v>0</v>
      </c>
      <c r="P129" s="97">
        <v>0</v>
      </c>
      <c r="Q129" s="97">
        <v>0</v>
      </c>
      <c r="R129" s="98">
        <v>0</v>
      </c>
      <c r="S129" s="97">
        <v>62437.123</v>
      </c>
      <c r="V129" s="66"/>
    </row>
    <row r="130" spans="2:22" s="6" customFormat="1" ht="12.75" x14ac:dyDescent="0.2">
      <c r="B130" s="16" t="s">
        <v>602</v>
      </c>
      <c r="C130" s="16" t="s">
        <v>153</v>
      </c>
      <c r="D130" s="16" t="s">
        <v>5</v>
      </c>
      <c r="E130" s="16" t="s">
        <v>2</v>
      </c>
      <c r="F130" s="34">
        <v>35473</v>
      </c>
      <c r="G130" s="97">
        <v>62139.834999999999</v>
      </c>
      <c r="H130" s="97">
        <v>2476.6770000000001</v>
      </c>
      <c r="I130" s="97">
        <v>57.122</v>
      </c>
      <c r="J130" s="97">
        <v>15292.594999999999</v>
      </c>
      <c r="K130" s="97">
        <v>0</v>
      </c>
      <c r="L130" s="97">
        <v>0</v>
      </c>
      <c r="M130" s="97">
        <v>0</v>
      </c>
      <c r="N130" s="97">
        <v>0</v>
      </c>
      <c r="O130" s="97">
        <v>0</v>
      </c>
      <c r="P130" s="97">
        <v>0</v>
      </c>
      <c r="Q130" s="97">
        <v>0</v>
      </c>
      <c r="R130" s="98">
        <v>0</v>
      </c>
      <c r="S130" s="97">
        <v>79966.229000000007</v>
      </c>
      <c r="V130" s="66"/>
    </row>
    <row r="131" spans="2:22" s="6" customFormat="1" ht="12.75" x14ac:dyDescent="0.2">
      <c r="B131" s="16" t="s">
        <v>603</v>
      </c>
      <c r="C131" s="16" t="s">
        <v>154</v>
      </c>
      <c r="D131" s="16" t="s">
        <v>12</v>
      </c>
      <c r="E131" s="16" t="s">
        <v>2</v>
      </c>
      <c r="F131" s="34">
        <v>35463</v>
      </c>
      <c r="G131" s="97">
        <v>28077.008000000002</v>
      </c>
      <c r="H131" s="97">
        <v>185.84</v>
      </c>
      <c r="I131" s="97">
        <v>0</v>
      </c>
      <c r="J131" s="97">
        <v>8806.4930000000004</v>
      </c>
      <c r="K131" s="97">
        <v>0</v>
      </c>
      <c r="L131" s="97">
        <v>0</v>
      </c>
      <c r="M131" s="97">
        <v>0</v>
      </c>
      <c r="N131" s="97">
        <v>10637.938</v>
      </c>
      <c r="O131" s="97">
        <v>0</v>
      </c>
      <c r="P131" s="97">
        <v>0</v>
      </c>
      <c r="Q131" s="97">
        <v>0</v>
      </c>
      <c r="R131" s="98">
        <v>0</v>
      </c>
      <c r="S131" s="97">
        <v>47707.279000000002</v>
      </c>
      <c r="V131" s="66"/>
    </row>
    <row r="132" spans="2:22" s="6" customFormat="1" ht="12.75" x14ac:dyDescent="0.2">
      <c r="B132" s="16" t="s">
        <v>604</v>
      </c>
      <c r="C132" s="16" t="s">
        <v>155</v>
      </c>
      <c r="D132" s="16" t="s">
        <v>9</v>
      </c>
      <c r="E132" s="16" t="s">
        <v>2</v>
      </c>
      <c r="F132" s="34">
        <v>92247</v>
      </c>
      <c r="G132" s="97">
        <v>8694.2209999999995</v>
      </c>
      <c r="H132" s="97">
        <v>20.881</v>
      </c>
      <c r="I132" s="97">
        <v>0</v>
      </c>
      <c r="J132" s="97">
        <v>0</v>
      </c>
      <c r="K132" s="97">
        <v>0</v>
      </c>
      <c r="L132" s="97">
        <v>0</v>
      </c>
      <c r="M132" s="97">
        <v>0</v>
      </c>
      <c r="N132" s="97">
        <v>57113.491000000002</v>
      </c>
      <c r="O132" s="97">
        <v>0</v>
      </c>
      <c r="P132" s="97">
        <v>0</v>
      </c>
      <c r="Q132" s="97">
        <v>1989.8620000000001</v>
      </c>
      <c r="R132" s="98">
        <v>0</v>
      </c>
      <c r="S132" s="97">
        <v>67818.453999999998</v>
      </c>
      <c r="V132" s="66"/>
    </row>
    <row r="133" spans="2:22" s="6" customFormat="1" ht="12.75" x14ac:dyDescent="0.2">
      <c r="B133" s="16" t="s">
        <v>605</v>
      </c>
      <c r="C133" s="16" t="s">
        <v>156</v>
      </c>
      <c r="D133" s="16" t="s">
        <v>15</v>
      </c>
      <c r="E133" s="16" t="s">
        <v>2</v>
      </c>
      <c r="F133" s="34">
        <v>50344</v>
      </c>
      <c r="G133" s="97">
        <v>12565.53</v>
      </c>
      <c r="H133" s="97">
        <v>8030.7719999999999</v>
      </c>
      <c r="I133" s="97">
        <v>1412.5170000000001</v>
      </c>
      <c r="J133" s="97">
        <v>31137.07</v>
      </c>
      <c r="K133" s="97">
        <v>0</v>
      </c>
      <c r="L133" s="97">
        <v>0</v>
      </c>
      <c r="M133" s="97">
        <v>16596.435000000001</v>
      </c>
      <c r="N133" s="97">
        <v>18833.400000000001</v>
      </c>
      <c r="O133" s="97">
        <v>0</v>
      </c>
      <c r="P133" s="97">
        <v>0</v>
      </c>
      <c r="Q133" s="97">
        <v>511.18900000000002</v>
      </c>
      <c r="R133" s="98">
        <v>0</v>
      </c>
      <c r="S133" s="97">
        <v>89086.911999999997</v>
      </c>
      <c r="V133" s="66"/>
    </row>
    <row r="134" spans="2:22" s="6" customFormat="1" ht="12.75" x14ac:dyDescent="0.2">
      <c r="B134" s="16" t="s">
        <v>606</v>
      </c>
      <c r="C134" s="16" t="s">
        <v>157</v>
      </c>
      <c r="D134" s="16" t="s">
        <v>7</v>
      </c>
      <c r="E134" s="16" t="s">
        <v>7</v>
      </c>
      <c r="F134" s="34">
        <v>296383</v>
      </c>
      <c r="G134" s="97">
        <v>9922.9189999999999</v>
      </c>
      <c r="H134" s="97">
        <v>8009.36</v>
      </c>
      <c r="I134" s="97">
        <v>0</v>
      </c>
      <c r="J134" s="97">
        <v>0</v>
      </c>
      <c r="K134" s="97">
        <v>0</v>
      </c>
      <c r="L134" s="97">
        <v>0</v>
      </c>
      <c r="M134" s="97">
        <v>0</v>
      </c>
      <c r="N134" s="97">
        <v>39626.415000000001</v>
      </c>
      <c r="O134" s="97">
        <v>0</v>
      </c>
      <c r="P134" s="97">
        <v>0</v>
      </c>
      <c r="Q134" s="97">
        <v>0</v>
      </c>
      <c r="R134" s="98">
        <v>0</v>
      </c>
      <c r="S134" s="97">
        <v>57558.694000000003</v>
      </c>
      <c r="V134" s="66"/>
    </row>
    <row r="135" spans="2:22" s="6" customFormat="1" ht="12.75" x14ac:dyDescent="0.2">
      <c r="B135" s="16" t="s">
        <v>607</v>
      </c>
      <c r="C135" s="16" t="s">
        <v>158</v>
      </c>
      <c r="D135" s="16" t="s">
        <v>5</v>
      </c>
      <c r="E135" s="16" t="s">
        <v>2</v>
      </c>
      <c r="F135" s="34">
        <v>51546</v>
      </c>
      <c r="G135" s="97">
        <v>5577.3450000000003</v>
      </c>
      <c r="H135" s="97">
        <v>10.44</v>
      </c>
      <c r="I135" s="97">
        <v>0</v>
      </c>
      <c r="J135" s="97">
        <v>0</v>
      </c>
      <c r="K135" s="97">
        <v>0</v>
      </c>
      <c r="L135" s="97">
        <v>0</v>
      </c>
      <c r="M135" s="97">
        <v>5071</v>
      </c>
      <c r="N135" s="97">
        <v>24100</v>
      </c>
      <c r="O135" s="97">
        <v>0</v>
      </c>
      <c r="P135" s="97">
        <v>0</v>
      </c>
      <c r="Q135" s="97">
        <v>0</v>
      </c>
      <c r="R135" s="98">
        <v>0</v>
      </c>
      <c r="S135" s="97">
        <v>34758.786</v>
      </c>
      <c r="V135" s="66"/>
    </row>
    <row r="136" spans="2:22" s="6" customFormat="1" ht="12.75" x14ac:dyDescent="0.2">
      <c r="B136" s="16" t="s">
        <v>608</v>
      </c>
      <c r="C136" s="16" t="s">
        <v>159</v>
      </c>
      <c r="D136" s="16" t="s">
        <v>11</v>
      </c>
      <c r="E136" s="16" t="s">
        <v>2</v>
      </c>
      <c r="F136" s="34">
        <v>36427</v>
      </c>
      <c r="G136" s="97">
        <v>3980.2510000000002</v>
      </c>
      <c r="H136" s="97">
        <v>0</v>
      </c>
      <c r="I136" s="97">
        <v>0</v>
      </c>
      <c r="J136" s="97">
        <v>0</v>
      </c>
      <c r="K136" s="97">
        <v>0</v>
      </c>
      <c r="L136" s="97">
        <v>0</v>
      </c>
      <c r="M136" s="97">
        <v>0</v>
      </c>
      <c r="N136" s="97">
        <v>0</v>
      </c>
      <c r="O136" s="97">
        <v>0</v>
      </c>
      <c r="P136" s="97">
        <v>0</v>
      </c>
      <c r="Q136" s="97">
        <v>0</v>
      </c>
      <c r="R136" s="98">
        <v>0</v>
      </c>
      <c r="S136" s="97">
        <v>3980.2510000000002</v>
      </c>
      <c r="V136" s="66"/>
    </row>
    <row r="137" spans="2:22" s="6" customFormat="1" ht="12.75" x14ac:dyDescent="0.2">
      <c r="B137" s="16" t="s">
        <v>609</v>
      </c>
      <c r="C137" s="16" t="s">
        <v>160</v>
      </c>
      <c r="D137" s="16" t="s">
        <v>11</v>
      </c>
      <c r="E137" s="16" t="s">
        <v>2</v>
      </c>
      <c r="F137" s="34">
        <v>40904</v>
      </c>
      <c r="G137" s="97">
        <v>5641.9920000000002</v>
      </c>
      <c r="H137" s="97">
        <v>0</v>
      </c>
      <c r="I137" s="97">
        <v>0</v>
      </c>
      <c r="J137" s="97">
        <v>0</v>
      </c>
      <c r="K137" s="97">
        <v>0</v>
      </c>
      <c r="L137" s="97">
        <v>0</v>
      </c>
      <c r="M137" s="97">
        <v>3178</v>
      </c>
      <c r="N137" s="97">
        <v>0</v>
      </c>
      <c r="O137" s="97">
        <v>0</v>
      </c>
      <c r="P137" s="97">
        <v>0</v>
      </c>
      <c r="Q137" s="97">
        <v>0</v>
      </c>
      <c r="R137" s="98">
        <v>0</v>
      </c>
      <c r="S137" s="97">
        <v>8819.9920000000002</v>
      </c>
      <c r="V137" s="66"/>
    </row>
    <row r="138" spans="2:22" s="6" customFormat="1" ht="12.75" x14ac:dyDescent="0.2">
      <c r="B138" s="16" t="s">
        <v>610</v>
      </c>
      <c r="C138" s="16" t="s">
        <v>161</v>
      </c>
      <c r="D138" s="16" t="s">
        <v>26</v>
      </c>
      <c r="E138" s="16" t="s">
        <v>2</v>
      </c>
      <c r="F138" s="34">
        <v>43515</v>
      </c>
      <c r="G138" s="97">
        <v>21847.957999999999</v>
      </c>
      <c r="H138" s="97">
        <v>9996.9740000000002</v>
      </c>
      <c r="I138" s="97">
        <v>0</v>
      </c>
      <c r="J138" s="97">
        <v>0</v>
      </c>
      <c r="K138" s="97">
        <v>173946</v>
      </c>
      <c r="L138" s="97">
        <v>0</v>
      </c>
      <c r="M138" s="97">
        <v>0</v>
      </c>
      <c r="N138" s="97">
        <v>0</v>
      </c>
      <c r="O138" s="97">
        <v>0</v>
      </c>
      <c r="P138" s="97">
        <v>0</v>
      </c>
      <c r="Q138" s="97">
        <v>0</v>
      </c>
      <c r="R138" s="98">
        <v>0</v>
      </c>
      <c r="S138" s="97">
        <v>205790.932</v>
      </c>
      <c r="V138" s="66"/>
    </row>
    <row r="139" spans="2:22" s="6" customFormat="1" ht="12.75" x14ac:dyDescent="0.2">
      <c r="B139" s="16" t="s">
        <v>611</v>
      </c>
      <c r="C139" s="16" t="s">
        <v>162</v>
      </c>
      <c r="D139" s="16" t="s">
        <v>6</v>
      </c>
      <c r="E139" s="16" t="s">
        <v>2</v>
      </c>
      <c r="F139" s="34">
        <v>100721</v>
      </c>
      <c r="G139" s="97">
        <v>4143.0770000000002</v>
      </c>
      <c r="H139" s="97">
        <v>48.043999999999997</v>
      </c>
      <c r="I139" s="97">
        <v>0</v>
      </c>
      <c r="J139" s="97">
        <v>0</v>
      </c>
      <c r="K139" s="97">
        <v>0</v>
      </c>
      <c r="L139" s="97">
        <v>0</v>
      </c>
      <c r="M139" s="97">
        <v>0</v>
      </c>
      <c r="N139" s="97">
        <v>0</v>
      </c>
      <c r="O139" s="97">
        <v>0</v>
      </c>
      <c r="P139" s="97">
        <v>0</v>
      </c>
      <c r="Q139" s="97">
        <v>0</v>
      </c>
      <c r="R139" s="98">
        <v>0</v>
      </c>
      <c r="S139" s="97">
        <v>4191.1210000000001</v>
      </c>
      <c r="V139" s="66"/>
    </row>
    <row r="140" spans="2:22" s="6" customFormat="1" ht="12.75" x14ac:dyDescent="0.2">
      <c r="B140" s="16" t="s">
        <v>612</v>
      </c>
      <c r="C140" s="16" t="s">
        <v>163</v>
      </c>
      <c r="D140" s="16" t="s">
        <v>11</v>
      </c>
      <c r="E140" s="16" t="s">
        <v>2</v>
      </c>
      <c r="F140" s="34">
        <v>55935</v>
      </c>
      <c r="G140" s="97">
        <v>6146.9440000000004</v>
      </c>
      <c r="H140" s="97">
        <v>4.0830000000000002</v>
      </c>
      <c r="I140" s="97">
        <v>103.589</v>
      </c>
      <c r="J140" s="97">
        <v>0</v>
      </c>
      <c r="K140" s="97">
        <v>0</v>
      </c>
      <c r="L140" s="97">
        <v>0</v>
      </c>
      <c r="M140" s="97">
        <v>0</v>
      </c>
      <c r="N140" s="97">
        <v>8936</v>
      </c>
      <c r="O140" s="97">
        <v>0</v>
      </c>
      <c r="P140" s="97">
        <v>0</v>
      </c>
      <c r="Q140" s="97">
        <v>0</v>
      </c>
      <c r="R140" s="98">
        <v>0</v>
      </c>
      <c r="S140" s="97">
        <v>15190.617</v>
      </c>
      <c r="V140" s="66"/>
    </row>
    <row r="141" spans="2:22" s="6" customFormat="1" ht="12.75" x14ac:dyDescent="0.2">
      <c r="B141" s="16" t="s">
        <v>613</v>
      </c>
      <c r="C141" s="16" t="s">
        <v>164</v>
      </c>
      <c r="D141" s="16" t="s">
        <v>8</v>
      </c>
      <c r="E141" s="16" t="s">
        <v>8</v>
      </c>
      <c r="F141" s="34">
        <v>58008</v>
      </c>
      <c r="G141" s="97">
        <v>35500.383999999998</v>
      </c>
      <c r="H141" s="97">
        <v>11820.022000000001</v>
      </c>
      <c r="I141" s="97">
        <v>97999.206000000006</v>
      </c>
      <c r="J141" s="97">
        <v>2753.8809999999999</v>
      </c>
      <c r="K141" s="97">
        <v>0</v>
      </c>
      <c r="L141" s="97">
        <v>0</v>
      </c>
      <c r="M141" s="97">
        <v>391.37099999999998</v>
      </c>
      <c r="N141" s="97">
        <v>972</v>
      </c>
      <c r="O141" s="97">
        <v>0</v>
      </c>
      <c r="P141" s="97">
        <v>0</v>
      </c>
      <c r="Q141" s="97">
        <v>623.88900000000001</v>
      </c>
      <c r="R141" s="98">
        <v>0</v>
      </c>
      <c r="S141" s="97">
        <v>150060.75399999999</v>
      </c>
      <c r="V141" s="66"/>
    </row>
    <row r="142" spans="2:22" s="6" customFormat="1" ht="12.75" x14ac:dyDescent="0.2">
      <c r="B142" s="16" t="s">
        <v>614</v>
      </c>
      <c r="C142" s="16" t="s">
        <v>165</v>
      </c>
      <c r="D142" s="16" t="s">
        <v>6</v>
      </c>
      <c r="E142" s="16" t="s">
        <v>2</v>
      </c>
      <c r="F142" s="34">
        <v>90429</v>
      </c>
      <c r="G142" s="97">
        <v>2325.4780000000001</v>
      </c>
      <c r="H142" s="97">
        <v>0</v>
      </c>
      <c r="I142" s="97">
        <v>0</v>
      </c>
      <c r="J142" s="97">
        <v>0</v>
      </c>
      <c r="K142" s="97">
        <v>0</v>
      </c>
      <c r="L142" s="97">
        <v>0</v>
      </c>
      <c r="M142" s="97">
        <v>0</v>
      </c>
      <c r="N142" s="97">
        <v>0</v>
      </c>
      <c r="O142" s="97">
        <v>0</v>
      </c>
      <c r="P142" s="97">
        <v>0</v>
      </c>
      <c r="Q142" s="97">
        <v>0</v>
      </c>
      <c r="R142" s="98">
        <v>0</v>
      </c>
      <c r="S142" s="97">
        <v>2325.4780000000001</v>
      </c>
      <c r="V142" s="66"/>
    </row>
    <row r="143" spans="2:22" s="6" customFormat="1" ht="12.75" x14ac:dyDescent="0.2">
      <c r="B143" s="16" t="s">
        <v>615</v>
      </c>
      <c r="C143" s="16" t="s">
        <v>166</v>
      </c>
      <c r="D143" s="16" t="s">
        <v>12</v>
      </c>
      <c r="E143" s="16" t="s">
        <v>2</v>
      </c>
      <c r="F143" s="34">
        <v>54567</v>
      </c>
      <c r="G143" s="97">
        <v>6419.1940000000004</v>
      </c>
      <c r="H143" s="97">
        <v>22.969000000000001</v>
      </c>
      <c r="I143" s="97">
        <v>0</v>
      </c>
      <c r="J143" s="97">
        <v>0</v>
      </c>
      <c r="K143" s="97">
        <v>0</v>
      </c>
      <c r="L143" s="97">
        <v>0</v>
      </c>
      <c r="M143" s="97">
        <v>950.47199999999998</v>
      </c>
      <c r="N143" s="97">
        <v>0</v>
      </c>
      <c r="O143" s="97">
        <v>39051.5</v>
      </c>
      <c r="P143" s="97">
        <v>13013.246999999999</v>
      </c>
      <c r="Q143" s="97">
        <v>105978.762</v>
      </c>
      <c r="R143" s="98">
        <v>0</v>
      </c>
      <c r="S143" s="97">
        <v>165436.144</v>
      </c>
      <c r="V143" s="66"/>
    </row>
    <row r="144" spans="2:22" s="6" customFormat="1" ht="12.75" x14ac:dyDescent="0.2">
      <c r="B144" s="16" t="s">
        <v>616</v>
      </c>
      <c r="C144" s="16" t="s">
        <v>167</v>
      </c>
      <c r="D144" s="16" t="s">
        <v>406</v>
      </c>
      <c r="E144" s="16" t="s">
        <v>2</v>
      </c>
      <c r="F144" s="34">
        <v>38608</v>
      </c>
      <c r="G144" s="97">
        <v>33090.03</v>
      </c>
      <c r="H144" s="97">
        <v>534.54999999999995</v>
      </c>
      <c r="I144" s="97">
        <v>1520.277</v>
      </c>
      <c r="J144" s="97">
        <v>16552.525000000001</v>
      </c>
      <c r="K144" s="97">
        <v>0</v>
      </c>
      <c r="L144" s="97">
        <v>0</v>
      </c>
      <c r="M144" s="97">
        <v>279.55099999999999</v>
      </c>
      <c r="N144" s="97">
        <v>28400.938999999998</v>
      </c>
      <c r="O144" s="97">
        <v>0</v>
      </c>
      <c r="P144" s="97">
        <v>0</v>
      </c>
      <c r="Q144" s="97">
        <v>134.30199999999999</v>
      </c>
      <c r="R144" s="98">
        <v>0</v>
      </c>
      <c r="S144" s="97">
        <v>80512.172000000006</v>
      </c>
      <c r="V144" s="66"/>
    </row>
    <row r="145" spans="2:22" s="6" customFormat="1" ht="12.75" x14ac:dyDescent="0.2">
      <c r="B145" s="16" t="s">
        <v>617</v>
      </c>
      <c r="C145" s="16" t="s">
        <v>168</v>
      </c>
      <c r="D145" s="16" t="s">
        <v>6</v>
      </c>
      <c r="E145" s="16" t="s">
        <v>2</v>
      </c>
      <c r="F145" s="34">
        <v>69708</v>
      </c>
      <c r="G145" s="97">
        <v>712.64700000000005</v>
      </c>
      <c r="H145" s="97">
        <v>0</v>
      </c>
      <c r="I145" s="97">
        <v>0</v>
      </c>
      <c r="J145" s="97">
        <v>0</v>
      </c>
      <c r="K145" s="97">
        <v>0</v>
      </c>
      <c r="L145" s="97">
        <v>0</v>
      </c>
      <c r="M145" s="97">
        <v>0</v>
      </c>
      <c r="N145" s="97">
        <v>0</v>
      </c>
      <c r="O145" s="97">
        <v>0</v>
      </c>
      <c r="P145" s="97">
        <v>0</v>
      </c>
      <c r="Q145" s="97">
        <v>0</v>
      </c>
      <c r="R145" s="98">
        <v>0</v>
      </c>
      <c r="S145" s="97">
        <v>712.64700000000005</v>
      </c>
      <c r="V145" s="66"/>
    </row>
    <row r="146" spans="2:22" s="6" customFormat="1" ht="12.75" x14ac:dyDescent="0.2">
      <c r="B146" s="16" t="s">
        <v>618</v>
      </c>
      <c r="C146" s="16" t="s">
        <v>169</v>
      </c>
      <c r="D146" s="16" t="s">
        <v>15</v>
      </c>
      <c r="E146" s="16" t="s">
        <v>2</v>
      </c>
      <c r="F146" s="34">
        <v>35306</v>
      </c>
      <c r="G146" s="97">
        <v>15590.624</v>
      </c>
      <c r="H146" s="97">
        <v>84942.588000000003</v>
      </c>
      <c r="I146" s="97">
        <v>0</v>
      </c>
      <c r="J146" s="97">
        <v>2753.8809999999999</v>
      </c>
      <c r="K146" s="97">
        <v>0</v>
      </c>
      <c r="L146" s="97">
        <v>0</v>
      </c>
      <c r="M146" s="97">
        <v>0</v>
      </c>
      <c r="N146" s="97">
        <v>36658</v>
      </c>
      <c r="O146" s="97">
        <v>0</v>
      </c>
      <c r="P146" s="97">
        <v>0</v>
      </c>
      <c r="Q146" s="97">
        <v>58265.737000000001</v>
      </c>
      <c r="R146" s="98">
        <v>0</v>
      </c>
      <c r="S146" s="97">
        <v>198210.83</v>
      </c>
      <c r="V146" s="66"/>
    </row>
    <row r="147" spans="2:22" s="6" customFormat="1" ht="12.75" x14ac:dyDescent="0.2">
      <c r="B147" s="16" t="s">
        <v>619</v>
      </c>
      <c r="C147" s="16" t="s">
        <v>170</v>
      </c>
      <c r="D147" s="16" t="s">
        <v>6</v>
      </c>
      <c r="E147" s="16" t="s">
        <v>2</v>
      </c>
      <c r="F147" s="34">
        <v>88036.999999999985</v>
      </c>
      <c r="G147" s="97">
        <v>2635.97</v>
      </c>
      <c r="H147" s="97">
        <v>0</v>
      </c>
      <c r="I147" s="97">
        <v>0</v>
      </c>
      <c r="J147" s="97">
        <v>0</v>
      </c>
      <c r="K147" s="97">
        <v>0</v>
      </c>
      <c r="L147" s="97">
        <v>0</v>
      </c>
      <c r="M147" s="97">
        <v>0</v>
      </c>
      <c r="N147" s="97">
        <v>0</v>
      </c>
      <c r="O147" s="97">
        <v>0</v>
      </c>
      <c r="P147" s="97">
        <v>0</v>
      </c>
      <c r="Q147" s="97">
        <v>0</v>
      </c>
      <c r="R147" s="98">
        <v>0</v>
      </c>
      <c r="S147" s="97">
        <v>2635.97</v>
      </c>
      <c r="V147" s="66"/>
    </row>
    <row r="148" spans="2:22" s="6" customFormat="1" ht="12.75" x14ac:dyDescent="0.2">
      <c r="B148" s="16" t="s">
        <v>620</v>
      </c>
      <c r="C148" s="16" t="s">
        <v>171</v>
      </c>
      <c r="D148" s="16" t="s">
        <v>26</v>
      </c>
      <c r="E148" s="16" t="s">
        <v>2</v>
      </c>
      <c r="F148" s="34">
        <v>35628</v>
      </c>
      <c r="G148" s="97">
        <v>3364.1309999999999</v>
      </c>
      <c r="H148" s="97">
        <v>0</v>
      </c>
      <c r="I148" s="97">
        <v>0</v>
      </c>
      <c r="J148" s="97">
        <v>0</v>
      </c>
      <c r="K148" s="97">
        <v>0</v>
      </c>
      <c r="L148" s="97">
        <v>0</v>
      </c>
      <c r="M148" s="97">
        <v>0</v>
      </c>
      <c r="N148" s="97">
        <v>0</v>
      </c>
      <c r="O148" s="97">
        <v>0</v>
      </c>
      <c r="P148" s="97">
        <v>0</v>
      </c>
      <c r="Q148" s="97">
        <v>0</v>
      </c>
      <c r="R148" s="98">
        <v>0</v>
      </c>
      <c r="S148" s="97">
        <v>3364.1309999999999</v>
      </c>
      <c r="V148" s="66"/>
    </row>
    <row r="149" spans="2:22" s="6" customFormat="1" ht="12.75" x14ac:dyDescent="0.2">
      <c r="B149" s="16" t="s">
        <v>621</v>
      </c>
      <c r="C149" s="16" t="s">
        <v>172</v>
      </c>
      <c r="D149" s="16" t="s">
        <v>406</v>
      </c>
      <c r="E149" s="16" t="s">
        <v>2</v>
      </c>
      <c r="F149" s="34">
        <v>68617</v>
      </c>
      <c r="G149" s="97">
        <v>14963.88</v>
      </c>
      <c r="H149" s="97">
        <v>24250.79</v>
      </c>
      <c r="I149" s="97">
        <v>681.61800000000005</v>
      </c>
      <c r="J149" s="97">
        <v>9316.6180000000004</v>
      </c>
      <c r="K149" s="97">
        <v>0</v>
      </c>
      <c r="L149" s="97">
        <v>0</v>
      </c>
      <c r="M149" s="97">
        <v>134.184</v>
      </c>
      <c r="N149" s="97">
        <v>14740.437</v>
      </c>
      <c r="O149" s="97">
        <v>79315.199999999997</v>
      </c>
      <c r="P149" s="97">
        <v>0</v>
      </c>
      <c r="Q149" s="97">
        <v>1103.6849999999999</v>
      </c>
      <c r="R149" s="98">
        <v>0</v>
      </c>
      <c r="S149" s="97">
        <v>144506.413</v>
      </c>
      <c r="V149" s="66"/>
    </row>
    <row r="150" spans="2:22" s="6" customFormat="1" ht="12.75" x14ac:dyDescent="0.2">
      <c r="B150" s="16" t="s">
        <v>622</v>
      </c>
      <c r="C150" s="16" t="s">
        <v>173</v>
      </c>
      <c r="D150" s="16" t="s">
        <v>6</v>
      </c>
      <c r="E150" s="16" t="s">
        <v>2</v>
      </c>
      <c r="F150" s="34">
        <v>85563</v>
      </c>
      <c r="G150" s="97">
        <v>2783.1860000000001</v>
      </c>
      <c r="H150" s="97">
        <v>0</v>
      </c>
      <c r="I150" s="97">
        <v>0</v>
      </c>
      <c r="J150" s="97">
        <v>0</v>
      </c>
      <c r="K150" s="97">
        <v>0</v>
      </c>
      <c r="L150" s="97">
        <v>0</v>
      </c>
      <c r="M150" s="97">
        <v>0</v>
      </c>
      <c r="N150" s="97">
        <v>0</v>
      </c>
      <c r="O150" s="97">
        <v>0</v>
      </c>
      <c r="P150" s="97">
        <v>0</v>
      </c>
      <c r="Q150" s="97">
        <v>0</v>
      </c>
      <c r="R150" s="98">
        <v>0</v>
      </c>
      <c r="S150" s="97">
        <v>2783.1860000000001</v>
      </c>
      <c r="V150" s="66"/>
    </row>
    <row r="151" spans="2:22" s="6" customFormat="1" ht="12.75" x14ac:dyDescent="0.2">
      <c r="B151" s="16" t="s">
        <v>623</v>
      </c>
      <c r="C151" s="16" t="s">
        <v>174</v>
      </c>
      <c r="D151" s="16" t="s">
        <v>11</v>
      </c>
      <c r="E151" s="16" t="s">
        <v>2</v>
      </c>
      <c r="F151" s="34">
        <v>36475</v>
      </c>
      <c r="G151" s="97">
        <v>14966.054</v>
      </c>
      <c r="H151" s="97">
        <v>10.207000000000001</v>
      </c>
      <c r="I151" s="97">
        <v>0</v>
      </c>
      <c r="J151" s="97">
        <v>0</v>
      </c>
      <c r="K151" s="97">
        <v>0</v>
      </c>
      <c r="L151" s="97">
        <v>0</v>
      </c>
      <c r="M151" s="97">
        <v>0</v>
      </c>
      <c r="N151" s="97">
        <v>2919.4989999999998</v>
      </c>
      <c r="O151" s="97">
        <v>0</v>
      </c>
      <c r="P151" s="97">
        <v>0</v>
      </c>
      <c r="Q151" s="97">
        <v>214.44399999999999</v>
      </c>
      <c r="R151" s="98">
        <v>0</v>
      </c>
      <c r="S151" s="97">
        <v>18110.204000000002</v>
      </c>
      <c r="V151" s="66"/>
    </row>
    <row r="152" spans="2:22" s="6" customFormat="1" ht="12.75" x14ac:dyDescent="0.2">
      <c r="B152" s="16" t="s">
        <v>624</v>
      </c>
      <c r="C152" s="16" t="s">
        <v>175</v>
      </c>
      <c r="D152" s="16" t="s">
        <v>9</v>
      </c>
      <c r="E152" s="16" t="s">
        <v>2</v>
      </c>
      <c r="F152" s="34">
        <v>41275.000000000007</v>
      </c>
      <c r="G152" s="97">
        <v>19519.225999999999</v>
      </c>
      <c r="H152" s="97">
        <v>41752.300999999999</v>
      </c>
      <c r="I152" s="97">
        <v>0</v>
      </c>
      <c r="J152" s="97">
        <v>24715.355</v>
      </c>
      <c r="K152" s="97">
        <v>0</v>
      </c>
      <c r="L152" s="97">
        <v>0</v>
      </c>
      <c r="M152" s="97">
        <v>0</v>
      </c>
      <c r="N152" s="97">
        <v>1680</v>
      </c>
      <c r="O152" s="97">
        <v>0</v>
      </c>
      <c r="P152" s="97">
        <v>0</v>
      </c>
      <c r="Q152" s="97">
        <v>78258.656000000003</v>
      </c>
      <c r="R152" s="98">
        <v>0</v>
      </c>
      <c r="S152" s="97">
        <v>165925.53700000001</v>
      </c>
      <c r="V152" s="66"/>
    </row>
    <row r="153" spans="2:22" s="6" customFormat="1" ht="12.75" x14ac:dyDescent="0.2">
      <c r="B153" s="16" t="s">
        <v>625</v>
      </c>
      <c r="C153" s="16" t="s">
        <v>176</v>
      </c>
      <c r="D153" s="16" t="s">
        <v>11</v>
      </c>
      <c r="E153" s="16" t="s">
        <v>2</v>
      </c>
      <c r="F153" s="34">
        <v>39370</v>
      </c>
      <c r="G153" s="97">
        <v>3446.1</v>
      </c>
      <c r="H153" s="97">
        <v>0</v>
      </c>
      <c r="I153" s="97">
        <v>0</v>
      </c>
      <c r="J153" s="97">
        <v>0</v>
      </c>
      <c r="K153" s="97">
        <v>0</v>
      </c>
      <c r="L153" s="97">
        <v>0</v>
      </c>
      <c r="M153" s="97">
        <v>5854</v>
      </c>
      <c r="N153" s="97">
        <v>10126</v>
      </c>
      <c r="O153" s="97">
        <v>0</v>
      </c>
      <c r="P153" s="97">
        <v>0</v>
      </c>
      <c r="Q153" s="97">
        <v>0</v>
      </c>
      <c r="R153" s="98">
        <v>0</v>
      </c>
      <c r="S153" s="97">
        <v>19426.099999999999</v>
      </c>
      <c r="V153" s="66"/>
    </row>
    <row r="154" spans="2:22" s="6" customFormat="1" ht="12.75" x14ac:dyDescent="0.2">
      <c r="B154" s="16" t="s">
        <v>626</v>
      </c>
      <c r="C154" s="16" t="s">
        <v>177</v>
      </c>
      <c r="D154" s="16" t="s">
        <v>11</v>
      </c>
      <c r="E154" s="16" t="s">
        <v>2</v>
      </c>
      <c r="F154" s="34">
        <v>52375.999999999993</v>
      </c>
      <c r="G154" s="97">
        <v>9050.4210000000003</v>
      </c>
      <c r="H154" s="97">
        <v>0</v>
      </c>
      <c r="I154" s="97">
        <v>0</v>
      </c>
      <c r="J154" s="97">
        <v>0</v>
      </c>
      <c r="K154" s="97">
        <v>0</v>
      </c>
      <c r="L154" s="97">
        <v>0</v>
      </c>
      <c r="M154" s="97">
        <v>11124</v>
      </c>
      <c r="N154" s="97">
        <v>4488</v>
      </c>
      <c r="O154" s="97">
        <v>0</v>
      </c>
      <c r="P154" s="97">
        <v>0</v>
      </c>
      <c r="Q154" s="97">
        <v>0</v>
      </c>
      <c r="R154" s="98">
        <v>0</v>
      </c>
      <c r="S154" s="97">
        <v>24662.420999999998</v>
      </c>
      <c r="V154" s="66"/>
    </row>
    <row r="155" spans="2:22" s="6" customFormat="1" ht="12.75" x14ac:dyDescent="0.2">
      <c r="B155" s="16" t="s">
        <v>627</v>
      </c>
      <c r="C155" s="16" t="s">
        <v>178</v>
      </c>
      <c r="D155" s="16" t="s">
        <v>6</v>
      </c>
      <c r="E155" s="16" t="s">
        <v>2</v>
      </c>
      <c r="F155" s="34">
        <v>99760.000000000015</v>
      </c>
      <c r="G155" s="97">
        <v>8144.5209999999997</v>
      </c>
      <c r="H155" s="97">
        <v>8733.0079999999998</v>
      </c>
      <c r="I155" s="97">
        <v>0</v>
      </c>
      <c r="J155" s="97">
        <v>0</v>
      </c>
      <c r="K155" s="97">
        <v>0</v>
      </c>
      <c r="L155" s="97">
        <v>0</v>
      </c>
      <c r="M155" s="97">
        <v>20162</v>
      </c>
      <c r="N155" s="97">
        <v>119698.773</v>
      </c>
      <c r="O155" s="97">
        <v>0</v>
      </c>
      <c r="P155" s="97">
        <v>0</v>
      </c>
      <c r="Q155" s="97">
        <v>3343.2089999999998</v>
      </c>
      <c r="R155" s="98">
        <v>0</v>
      </c>
      <c r="S155" s="97">
        <v>160081.51199999999</v>
      </c>
      <c r="V155" s="66"/>
    </row>
    <row r="156" spans="2:22" s="6" customFormat="1" ht="12.75" x14ac:dyDescent="0.2">
      <c r="B156" s="16" t="s">
        <v>628</v>
      </c>
      <c r="C156" s="16" t="s">
        <v>179</v>
      </c>
      <c r="D156" s="16" t="s">
        <v>13</v>
      </c>
      <c r="E156" s="16" t="s">
        <v>2</v>
      </c>
      <c r="F156" s="34">
        <v>79772</v>
      </c>
      <c r="G156" s="97">
        <v>53496.178999999996</v>
      </c>
      <c r="H156" s="97">
        <v>422.41899999999998</v>
      </c>
      <c r="I156" s="97">
        <v>103.88500000000001</v>
      </c>
      <c r="J156" s="97">
        <v>48397.514000000003</v>
      </c>
      <c r="K156" s="97">
        <v>0</v>
      </c>
      <c r="L156" s="97">
        <v>0</v>
      </c>
      <c r="M156" s="97">
        <v>0</v>
      </c>
      <c r="N156" s="97">
        <v>0</v>
      </c>
      <c r="O156" s="97">
        <v>0</v>
      </c>
      <c r="P156" s="97">
        <v>0</v>
      </c>
      <c r="Q156" s="97">
        <v>28350.84</v>
      </c>
      <c r="R156" s="98">
        <v>0</v>
      </c>
      <c r="S156" s="97">
        <v>130770.83900000001</v>
      </c>
      <c r="V156" s="66"/>
    </row>
    <row r="157" spans="2:22" s="6" customFormat="1" ht="12.75" x14ac:dyDescent="0.2">
      <c r="B157" s="16" t="s">
        <v>629</v>
      </c>
      <c r="C157" s="16" t="s">
        <v>180</v>
      </c>
      <c r="D157" s="16" t="s">
        <v>26</v>
      </c>
      <c r="E157" s="16" t="s">
        <v>2</v>
      </c>
      <c r="F157" s="34">
        <v>41022</v>
      </c>
      <c r="G157" s="97">
        <v>8275.6509999999998</v>
      </c>
      <c r="H157" s="97">
        <v>0</v>
      </c>
      <c r="I157" s="97">
        <v>0</v>
      </c>
      <c r="J157" s="97">
        <v>16469.11</v>
      </c>
      <c r="K157" s="97">
        <v>0</v>
      </c>
      <c r="L157" s="97">
        <v>0</v>
      </c>
      <c r="M157" s="97">
        <v>0</v>
      </c>
      <c r="N157" s="97">
        <v>0</v>
      </c>
      <c r="O157" s="97">
        <v>0</v>
      </c>
      <c r="P157" s="97">
        <v>0</v>
      </c>
      <c r="Q157" s="97">
        <v>0</v>
      </c>
      <c r="R157" s="98">
        <v>0</v>
      </c>
      <c r="S157" s="97">
        <v>24744.760999999999</v>
      </c>
      <c r="V157" s="66"/>
    </row>
    <row r="158" spans="2:22" s="6" customFormat="1" ht="12.75" x14ac:dyDescent="0.2">
      <c r="B158" s="16" t="s">
        <v>630</v>
      </c>
      <c r="C158" s="16" t="s">
        <v>181</v>
      </c>
      <c r="D158" s="16" t="s">
        <v>15</v>
      </c>
      <c r="E158" s="16" t="s">
        <v>2</v>
      </c>
      <c r="F158" s="34">
        <v>40569</v>
      </c>
      <c r="G158" s="97">
        <v>4008.3040000000001</v>
      </c>
      <c r="H158" s="97">
        <v>35.497</v>
      </c>
      <c r="I158" s="97">
        <v>4681.6360000000004</v>
      </c>
      <c r="J158" s="97">
        <v>0</v>
      </c>
      <c r="K158" s="97">
        <v>0</v>
      </c>
      <c r="L158" s="97">
        <v>0</v>
      </c>
      <c r="M158" s="97">
        <v>0</v>
      </c>
      <c r="N158" s="97">
        <v>11119.982</v>
      </c>
      <c r="O158" s="97">
        <v>0</v>
      </c>
      <c r="P158" s="97">
        <v>0</v>
      </c>
      <c r="Q158" s="97">
        <v>0</v>
      </c>
      <c r="R158" s="98">
        <v>0</v>
      </c>
      <c r="S158" s="97">
        <v>19845.419999999998</v>
      </c>
      <c r="V158" s="66"/>
    </row>
    <row r="159" spans="2:22" s="6" customFormat="1" ht="12.75" x14ac:dyDescent="0.2">
      <c r="B159" s="16" t="s">
        <v>631</v>
      </c>
      <c r="C159" s="16" t="s">
        <v>182</v>
      </c>
      <c r="D159" s="16" t="s">
        <v>7</v>
      </c>
      <c r="E159" s="16" t="s">
        <v>7</v>
      </c>
      <c r="F159" s="34">
        <v>109412</v>
      </c>
      <c r="G159" s="97">
        <v>16668.14</v>
      </c>
      <c r="H159" s="97">
        <v>3664299.2910000002</v>
      </c>
      <c r="I159" s="97">
        <v>2896572.6910000001</v>
      </c>
      <c r="J159" s="97">
        <v>7736.99</v>
      </c>
      <c r="K159" s="97">
        <v>0</v>
      </c>
      <c r="L159" s="97">
        <v>7227.6</v>
      </c>
      <c r="M159" s="97">
        <v>2272</v>
      </c>
      <c r="N159" s="97">
        <v>712.77800000000002</v>
      </c>
      <c r="O159" s="97">
        <v>0</v>
      </c>
      <c r="P159" s="97">
        <v>0</v>
      </c>
      <c r="Q159" s="97">
        <v>160090.84299999999</v>
      </c>
      <c r="R159" s="98">
        <v>0</v>
      </c>
      <c r="S159" s="97">
        <v>6755580.3329999996</v>
      </c>
      <c r="V159" s="66"/>
    </row>
    <row r="160" spans="2:22" s="6" customFormat="1" ht="12.75" x14ac:dyDescent="0.2">
      <c r="B160" s="16" t="s">
        <v>632</v>
      </c>
      <c r="C160" s="16" t="s">
        <v>183</v>
      </c>
      <c r="D160" s="16" t="s">
        <v>6</v>
      </c>
      <c r="E160" s="16" t="s">
        <v>2</v>
      </c>
      <c r="F160" s="34">
        <v>103653</v>
      </c>
      <c r="G160" s="97">
        <v>4979.7870000000003</v>
      </c>
      <c r="H160" s="97">
        <v>35.497</v>
      </c>
      <c r="I160" s="97">
        <v>0</v>
      </c>
      <c r="J160" s="97">
        <v>0</v>
      </c>
      <c r="K160" s="97">
        <v>0</v>
      </c>
      <c r="L160" s="97">
        <v>0</v>
      </c>
      <c r="M160" s="97">
        <v>0</v>
      </c>
      <c r="N160" s="97">
        <v>1469</v>
      </c>
      <c r="O160" s="97">
        <v>0</v>
      </c>
      <c r="P160" s="97">
        <v>0</v>
      </c>
      <c r="Q160" s="97">
        <v>5522.2510000000002</v>
      </c>
      <c r="R160" s="98">
        <v>0</v>
      </c>
      <c r="S160" s="97">
        <v>12006.535</v>
      </c>
      <c r="V160" s="66"/>
    </row>
    <row r="161" spans="2:22" s="6" customFormat="1" ht="12.75" x14ac:dyDescent="0.2">
      <c r="B161" s="16" t="s">
        <v>633</v>
      </c>
      <c r="C161" s="16" t="s">
        <v>184</v>
      </c>
      <c r="D161" s="16" t="s">
        <v>15</v>
      </c>
      <c r="E161" s="16" t="s">
        <v>2</v>
      </c>
      <c r="F161" s="34">
        <v>46055</v>
      </c>
      <c r="G161" s="97">
        <v>47001.572999999997</v>
      </c>
      <c r="H161" s="97">
        <v>7331.2640000000001</v>
      </c>
      <c r="I161" s="97">
        <v>0</v>
      </c>
      <c r="J161" s="97">
        <v>0</v>
      </c>
      <c r="K161" s="97">
        <v>0</v>
      </c>
      <c r="L161" s="97">
        <v>0</v>
      </c>
      <c r="M161" s="97">
        <v>1886</v>
      </c>
      <c r="N161" s="97">
        <v>4441</v>
      </c>
      <c r="O161" s="97">
        <v>0</v>
      </c>
      <c r="P161" s="97">
        <v>0</v>
      </c>
      <c r="Q161" s="97">
        <v>0</v>
      </c>
      <c r="R161" s="98">
        <v>0</v>
      </c>
      <c r="S161" s="97">
        <v>60659.837</v>
      </c>
      <c r="V161" s="66"/>
    </row>
    <row r="162" spans="2:22" s="6" customFormat="1" ht="12.75" x14ac:dyDescent="0.2">
      <c r="B162" s="16" t="s">
        <v>634</v>
      </c>
      <c r="C162" s="16" t="s">
        <v>185</v>
      </c>
      <c r="D162" s="16" t="s">
        <v>11</v>
      </c>
      <c r="E162" s="16" t="s">
        <v>2</v>
      </c>
      <c r="F162" s="34">
        <v>55718</v>
      </c>
      <c r="G162" s="97">
        <v>54128.745000000003</v>
      </c>
      <c r="H162" s="97">
        <v>15.106999999999999</v>
      </c>
      <c r="I162" s="97">
        <v>0</v>
      </c>
      <c r="J162" s="97">
        <v>13628.880999999999</v>
      </c>
      <c r="K162" s="97">
        <v>0</v>
      </c>
      <c r="L162" s="97">
        <v>0</v>
      </c>
      <c r="M162" s="97">
        <v>0</v>
      </c>
      <c r="N162" s="97">
        <v>40671.019</v>
      </c>
      <c r="O162" s="97">
        <v>0</v>
      </c>
      <c r="P162" s="97">
        <v>0</v>
      </c>
      <c r="Q162" s="97">
        <v>0</v>
      </c>
      <c r="R162" s="98">
        <v>0</v>
      </c>
      <c r="S162" s="97">
        <v>108443.75199999999</v>
      </c>
      <c r="V162" s="66"/>
    </row>
    <row r="163" spans="2:22" s="6" customFormat="1" ht="12.75" x14ac:dyDescent="0.2">
      <c r="B163" s="16" t="s">
        <v>635</v>
      </c>
      <c r="C163" s="16" t="s">
        <v>186</v>
      </c>
      <c r="D163" s="16" t="s">
        <v>6</v>
      </c>
      <c r="E163" s="16" t="s">
        <v>2</v>
      </c>
      <c r="F163" s="34">
        <v>92946.000000000015</v>
      </c>
      <c r="G163" s="97">
        <v>6234.5119999999997</v>
      </c>
      <c r="H163" s="97">
        <v>241.17400000000001</v>
      </c>
      <c r="I163" s="97">
        <v>0</v>
      </c>
      <c r="J163" s="97">
        <v>0</v>
      </c>
      <c r="K163" s="97">
        <v>0</v>
      </c>
      <c r="L163" s="97">
        <v>0</v>
      </c>
      <c r="M163" s="97">
        <v>42928</v>
      </c>
      <c r="N163" s="97">
        <v>0</v>
      </c>
      <c r="O163" s="97">
        <v>0</v>
      </c>
      <c r="P163" s="97">
        <v>0</v>
      </c>
      <c r="Q163" s="97">
        <v>3546.509</v>
      </c>
      <c r="R163" s="98">
        <v>0</v>
      </c>
      <c r="S163" s="97">
        <v>52950.195</v>
      </c>
      <c r="V163" s="66"/>
    </row>
    <row r="164" spans="2:22" s="6" customFormat="1" ht="12.75" x14ac:dyDescent="0.2">
      <c r="B164" s="16" t="s">
        <v>636</v>
      </c>
      <c r="C164" s="16" t="s">
        <v>187</v>
      </c>
      <c r="D164" s="16" t="s">
        <v>26</v>
      </c>
      <c r="E164" s="16" t="s">
        <v>2</v>
      </c>
      <c r="F164" s="34">
        <v>69948</v>
      </c>
      <c r="G164" s="97">
        <v>90223.244000000006</v>
      </c>
      <c r="H164" s="97">
        <v>156218.948</v>
      </c>
      <c r="I164" s="97">
        <v>35.515999999999998</v>
      </c>
      <c r="J164" s="97">
        <v>1811.6020000000001</v>
      </c>
      <c r="K164" s="97">
        <v>0</v>
      </c>
      <c r="L164" s="97">
        <v>0</v>
      </c>
      <c r="M164" s="97">
        <v>0</v>
      </c>
      <c r="N164" s="97">
        <v>20953.231</v>
      </c>
      <c r="O164" s="97">
        <v>0</v>
      </c>
      <c r="P164" s="97">
        <v>0</v>
      </c>
      <c r="Q164" s="97">
        <v>3364.9250000000002</v>
      </c>
      <c r="R164" s="98">
        <v>0</v>
      </c>
      <c r="S164" s="97">
        <v>272607.467</v>
      </c>
      <c r="V164" s="66"/>
    </row>
    <row r="165" spans="2:22" s="6" customFormat="1" ht="12.75" x14ac:dyDescent="0.2">
      <c r="B165" s="16" t="s">
        <v>637</v>
      </c>
      <c r="C165" s="16" t="s">
        <v>188</v>
      </c>
      <c r="D165" s="16" t="s">
        <v>12</v>
      </c>
      <c r="E165" s="16" t="s">
        <v>2</v>
      </c>
      <c r="F165" s="34">
        <v>36562</v>
      </c>
      <c r="G165" s="97">
        <v>3721.377</v>
      </c>
      <c r="H165" s="97">
        <v>78188.379000000001</v>
      </c>
      <c r="I165" s="97">
        <v>0</v>
      </c>
      <c r="J165" s="97">
        <v>0</v>
      </c>
      <c r="K165" s="97">
        <v>0</v>
      </c>
      <c r="L165" s="97">
        <v>0</v>
      </c>
      <c r="M165" s="97">
        <v>0</v>
      </c>
      <c r="N165" s="97">
        <v>44222</v>
      </c>
      <c r="O165" s="97">
        <v>0</v>
      </c>
      <c r="P165" s="97">
        <v>0</v>
      </c>
      <c r="Q165" s="97">
        <v>827.76400000000001</v>
      </c>
      <c r="R165" s="98">
        <v>0</v>
      </c>
      <c r="S165" s="97">
        <v>126959.519</v>
      </c>
      <c r="V165" s="66"/>
    </row>
    <row r="166" spans="2:22" s="6" customFormat="1" ht="12.75" x14ac:dyDescent="0.2">
      <c r="B166" s="16" t="s">
        <v>638</v>
      </c>
      <c r="C166" s="16" t="s">
        <v>189</v>
      </c>
      <c r="D166" s="16" t="s">
        <v>7</v>
      </c>
      <c r="E166" s="16" t="s">
        <v>7</v>
      </c>
      <c r="F166" s="34">
        <v>38830</v>
      </c>
      <c r="G166" s="97">
        <v>1800.876</v>
      </c>
      <c r="H166" s="97">
        <v>6483.6890000000003</v>
      </c>
      <c r="I166" s="97">
        <v>261.10700000000003</v>
      </c>
      <c r="J166" s="97">
        <v>0</v>
      </c>
      <c r="K166" s="97">
        <v>0</v>
      </c>
      <c r="L166" s="97">
        <v>0</v>
      </c>
      <c r="M166" s="97">
        <v>0</v>
      </c>
      <c r="N166" s="97">
        <v>0</v>
      </c>
      <c r="O166" s="97">
        <v>0</v>
      </c>
      <c r="P166" s="97">
        <v>0</v>
      </c>
      <c r="Q166" s="97">
        <v>0</v>
      </c>
      <c r="R166" s="98">
        <v>0</v>
      </c>
      <c r="S166" s="97">
        <v>8545.6720000000005</v>
      </c>
      <c r="V166" s="66"/>
    </row>
    <row r="167" spans="2:22" s="6" customFormat="1" ht="12.75" x14ac:dyDescent="0.2">
      <c r="B167" s="16" t="s">
        <v>639</v>
      </c>
      <c r="C167" s="16" t="s">
        <v>190</v>
      </c>
      <c r="D167" s="16" t="s">
        <v>26</v>
      </c>
      <c r="E167" s="16" t="s">
        <v>2</v>
      </c>
      <c r="F167" s="34">
        <v>58103</v>
      </c>
      <c r="G167" s="97">
        <v>8741.8690000000006</v>
      </c>
      <c r="H167" s="97">
        <v>0</v>
      </c>
      <c r="I167" s="97">
        <v>0</v>
      </c>
      <c r="J167" s="97">
        <v>0</v>
      </c>
      <c r="K167" s="97">
        <v>0</v>
      </c>
      <c r="L167" s="97">
        <v>0</v>
      </c>
      <c r="M167" s="97">
        <v>8746</v>
      </c>
      <c r="N167" s="97">
        <v>3166.8560000000002</v>
      </c>
      <c r="O167" s="97">
        <v>0</v>
      </c>
      <c r="P167" s="97">
        <v>0</v>
      </c>
      <c r="Q167" s="97">
        <v>6808.1580000000004</v>
      </c>
      <c r="R167" s="98">
        <v>0</v>
      </c>
      <c r="S167" s="97">
        <v>27462.883000000002</v>
      </c>
      <c r="V167" s="66"/>
    </row>
    <row r="168" spans="2:22" s="6" customFormat="1" ht="12.75" x14ac:dyDescent="0.2">
      <c r="B168" s="16" t="s">
        <v>640</v>
      </c>
      <c r="C168" s="16" t="s">
        <v>191</v>
      </c>
      <c r="D168" s="16" t="s">
        <v>8</v>
      </c>
      <c r="E168" s="16" t="s">
        <v>8</v>
      </c>
      <c r="F168" s="34">
        <v>33204</v>
      </c>
      <c r="G168" s="97">
        <v>37505.010999999999</v>
      </c>
      <c r="H168" s="97">
        <v>87448.691999999995</v>
      </c>
      <c r="I168" s="97">
        <v>0</v>
      </c>
      <c r="J168" s="97">
        <v>11037.6</v>
      </c>
      <c r="K168" s="97">
        <v>0</v>
      </c>
      <c r="L168" s="97">
        <v>0</v>
      </c>
      <c r="M168" s="97">
        <v>0</v>
      </c>
      <c r="N168" s="97">
        <v>1479.885</v>
      </c>
      <c r="O168" s="97">
        <v>0</v>
      </c>
      <c r="P168" s="97">
        <v>0</v>
      </c>
      <c r="Q168" s="97">
        <v>564.44399999999996</v>
      </c>
      <c r="R168" s="98">
        <v>0</v>
      </c>
      <c r="S168" s="97">
        <v>138035.63200000001</v>
      </c>
      <c r="V168" s="66"/>
    </row>
    <row r="169" spans="2:22" s="6" customFormat="1" ht="12.75" x14ac:dyDescent="0.2">
      <c r="B169" s="16" t="s">
        <v>641</v>
      </c>
      <c r="C169" s="16" t="s">
        <v>192</v>
      </c>
      <c r="D169" s="16" t="s">
        <v>11</v>
      </c>
      <c r="E169" s="16" t="s">
        <v>2</v>
      </c>
      <c r="F169" s="34">
        <v>66618</v>
      </c>
      <c r="G169" s="97">
        <v>92410.076000000001</v>
      </c>
      <c r="H169" s="97">
        <v>15.576000000000001</v>
      </c>
      <c r="I169" s="97">
        <v>0</v>
      </c>
      <c r="J169" s="97">
        <v>9716.9590000000007</v>
      </c>
      <c r="K169" s="97">
        <v>0</v>
      </c>
      <c r="L169" s="97">
        <v>0</v>
      </c>
      <c r="M169" s="97">
        <v>2159.6149999999998</v>
      </c>
      <c r="N169" s="97">
        <v>7419</v>
      </c>
      <c r="O169" s="97">
        <v>0</v>
      </c>
      <c r="P169" s="97">
        <v>0</v>
      </c>
      <c r="Q169" s="97">
        <v>515.053</v>
      </c>
      <c r="R169" s="98">
        <v>0</v>
      </c>
      <c r="S169" s="97">
        <v>112236.27899999999</v>
      </c>
      <c r="V169" s="66"/>
    </row>
    <row r="170" spans="2:22" s="6" customFormat="1" ht="12.75" x14ac:dyDescent="0.2">
      <c r="B170" s="16" t="s">
        <v>642</v>
      </c>
      <c r="C170" s="16" t="s">
        <v>193</v>
      </c>
      <c r="D170" s="16" t="s">
        <v>5</v>
      </c>
      <c r="E170" s="16" t="s">
        <v>2</v>
      </c>
      <c r="F170" s="34">
        <v>1162</v>
      </c>
      <c r="G170" s="97">
        <v>245.80099999999999</v>
      </c>
      <c r="H170" s="97">
        <v>0</v>
      </c>
      <c r="I170" s="97">
        <v>0</v>
      </c>
      <c r="J170" s="97">
        <v>0</v>
      </c>
      <c r="K170" s="97">
        <v>0</v>
      </c>
      <c r="L170" s="97">
        <v>0</v>
      </c>
      <c r="M170" s="97">
        <v>0</v>
      </c>
      <c r="N170" s="97">
        <v>0</v>
      </c>
      <c r="O170" s="97">
        <v>0</v>
      </c>
      <c r="P170" s="97">
        <v>0</v>
      </c>
      <c r="Q170" s="97">
        <v>0</v>
      </c>
      <c r="R170" s="98">
        <v>0</v>
      </c>
      <c r="S170" s="97">
        <v>245.80099999999999</v>
      </c>
      <c r="V170" s="66"/>
    </row>
    <row r="171" spans="2:22" s="6" customFormat="1" ht="12.75" x14ac:dyDescent="0.2">
      <c r="B171" s="16" t="s">
        <v>643</v>
      </c>
      <c r="C171" s="16" t="s">
        <v>194</v>
      </c>
      <c r="D171" s="16" t="s">
        <v>6</v>
      </c>
      <c r="E171" s="16" t="s">
        <v>2</v>
      </c>
      <c r="F171" s="34">
        <v>81367.999999999985</v>
      </c>
      <c r="G171" s="97">
        <v>2407.826</v>
      </c>
      <c r="H171" s="97">
        <v>12.529</v>
      </c>
      <c r="I171" s="97">
        <v>0</v>
      </c>
      <c r="J171" s="97">
        <v>0</v>
      </c>
      <c r="K171" s="97">
        <v>0</v>
      </c>
      <c r="L171" s="97">
        <v>0</v>
      </c>
      <c r="M171" s="97">
        <v>0</v>
      </c>
      <c r="N171" s="97">
        <v>0</v>
      </c>
      <c r="O171" s="97">
        <v>0</v>
      </c>
      <c r="P171" s="97">
        <v>0</v>
      </c>
      <c r="Q171" s="97">
        <v>478.26400000000001</v>
      </c>
      <c r="R171" s="98">
        <v>0</v>
      </c>
      <c r="S171" s="97">
        <v>2898.6179999999999</v>
      </c>
      <c r="V171" s="66"/>
    </row>
    <row r="172" spans="2:22" s="6" customFormat="1" ht="12.75" x14ac:dyDescent="0.2">
      <c r="B172" s="16" t="s">
        <v>644</v>
      </c>
      <c r="C172" s="16" t="s">
        <v>195</v>
      </c>
      <c r="D172" s="16" t="s">
        <v>6</v>
      </c>
      <c r="E172" s="16" t="s">
        <v>2</v>
      </c>
      <c r="F172" s="34">
        <v>67557</v>
      </c>
      <c r="G172" s="97">
        <v>594.74300000000005</v>
      </c>
      <c r="H172" s="97">
        <v>8.3520000000000003</v>
      </c>
      <c r="I172" s="97">
        <v>0</v>
      </c>
      <c r="J172" s="97">
        <v>0</v>
      </c>
      <c r="K172" s="97">
        <v>0</v>
      </c>
      <c r="L172" s="97">
        <v>0</v>
      </c>
      <c r="M172" s="97">
        <v>0</v>
      </c>
      <c r="N172" s="97">
        <v>0</v>
      </c>
      <c r="O172" s="97">
        <v>0</v>
      </c>
      <c r="P172" s="97">
        <v>0</v>
      </c>
      <c r="Q172" s="97">
        <v>0</v>
      </c>
      <c r="R172" s="98">
        <v>0</v>
      </c>
      <c r="S172" s="97">
        <v>603.096</v>
      </c>
      <c r="V172" s="66"/>
    </row>
    <row r="173" spans="2:22" s="6" customFormat="1" ht="12.75" x14ac:dyDescent="0.2">
      <c r="B173" s="16" t="s">
        <v>645</v>
      </c>
      <c r="C173" s="16" t="s">
        <v>196</v>
      </c>
      <c r="D173" s="16" t="s">
        <v>15</v>
      </c>
      <c r="E173" s="16" t="s">
        <v>2</v>
      </c>
      <c r="F173" s="34">
        <v>40746</v>
      </c>
      <c r="G173" s="97">
        <v>30257.361000000001</v>
      </c>
      <c r="H173" s="97">
        <v>70362.756999999998</v>
      </c>
      <c r="I173" s="97">
        <v>0</v>
      </c>
      <c r="J173" s="97">
        <v>10011.102999999999</v>
      </c>
      <c r="K173" s="97">
        <v>0</v>
      </c>
      <c r="L173" s="97">
        <v>0</v>
      </c>
      <c r="M173" s="97">
        <v>0</v>
      </c>
      <c r="N173" s="97">
        <v>15608.735000000001</v>
      </c>
      <c r="O173" s="97">
        <v>0</v>
      </c>
      <c r="P173" s="97">
        <v>0</v>
      </c>
      <c r="Q173" s="97">
        <v>161.667</v>
      </c>
      <c r="R173" s="98">
        <v>0</v>
      </c>
      <c r="S173" s="97">
        <v>126401.622</v>
      </c>
      <c r="V173" s="66"/>
    </row>
    <row r="174" spans="2:22" s="6" customFormat="1" ht="12.75" x14ac:dyDescent="0.2">
      <c r="B174" s="16" t="s">
        <v>646</v>
      </c>
      <c r="C174" s="16" t="s">
        <v>197</v>
      </c>
      <c r="D174" s="16" t="s">
        <v>26</v>
      </c>
      <c r="E174" s="16" t="s">
        <v>2</v>
      </c>
      <c r="F174" s="34">
        <v>68258</v>
      </c>
      <c r="G174" s="97">
        <v>96257.982000000004</v>
      </c>
      <c r="H174" s="97">
        <v>63379.760999999999</v>
      </c>
      <c r="I174" s="97">
        <v>0</v>
      </c>
      <c r="J174" s="97">
        <v>2739.3620000000001</v>
      </c>
      <c r="K174" s="97">
        <v>2139768.889</v>
      </c>
      <c r="L174" s="97">
        <v>0</v>
      </c>
      <c r="M174" s="97">
        <v>10007.101000000001</v>
      </c>
      <c r="N174" s="97">
        <v>15608.182000000001</v>
      </c>
      <c r="O174" s="97">
        <v>0</v>
      </c>
      <c r="P174" s="97">
        <v>0</v>
      </c>
      <c r="Q174" s="97">
        <v>1285.3140000000001</v>
      </c>
      <c r="R174" s="98">
        <v>0</v>
      </c>
      <c r="S174" s="97">
        <v>2329046.591</v>
      </c>
      <c r="V174" s="66"/>
    </row>
    <row r="175" spans="2:22" s="6" customFormat="1" ht="12.75" x14ac:dyDescent="0.2">
      <c r="B175" s="16" t="s">
        <v>647</v>
      </c>
      <c r="C175" s="16" t="s">
        <v>198</v>
      </c>
      <c r="D175" s="16" t="s">
        <v>406</v>
      </c>
      <c r="E175" s="16" t="s">
        <v>2</v>
      </c>
      <c r="F175" s="34">
        <v>114690</v>
      </c>
      <c r="G175" s="97">
        <v>21759.865000000002</v>
      </c>
      <c r="H175" s="97">
        <v>116.93300000000001</v>
      </c>
      <c r="I175" s="97">
        <v>0</v>
      </c>
      <c r="J175" s="97">
        <v>2371.5</v>
      </c>
      <c r="K175" s="97">
        <v>0</v>
      </c>
      <c r="L175" s="97">
        <v>0</v>
      </c>
      <c r="M175" s="97">
        <v>134.184</v>
      </c>
      <c r="N175" s="97">
        <v>0</v>
      </c>
      <c r="O175" s="97">
        <v>0</v>
      </c>
      <c r="P175" s="97">
        <v>0</v>
      </c>
      <c r="Q175" s="97">
        <v>26366.392</v>
      </c>
      <c r="R175" s="98">
        <v>0</v>
      </c>
      <c r="S175" s="97">
        <v>50748.873</v>
      </c>
      <c r="V175" s="66"/>
    </row>
    <row r="176" spans="2:22" s="6" customFormat="1" ht="12.75" x14ac:dyDescent="0.2">
      <c r="B176" s="16" t="s">
        <v>648</v>
      </c>
      <c r="C176" s="16" t="s">
        <v>199</v>
      </c>
      <c r="D176" s="16" t="s">
        <v>6</v>
      </c>
      <c r="E176" s="16" t="s">
        <v>2</v>
      </c>
      <c r="F176" s="34">
        <v>63701</v>
      </c>
      <c r="G176" s="97">
        <v>2253.5529999999999</v>
      </c>
      <c r="H176" s="97">
        <v>0</v>
      </c>
      <c r="I176" s="97">
        <v>0</v>
      </c>
      <c r="J176" s="97">
        <v>0</v>
      </c>
      <c r="K176" s="97">
        <v>0</v>
      </c>
      <c r="L176" s="97">
        <v>0</v>
      </c>
      <c r="M176" s="97">
        <v>7018</v>
      </c>
      <c r="N176" s="97">
        <v>0</v>
      </c>
      <c r="O176" s="97">
        <v>0</v>
      </c>
      <c r="P176" s="97">
        <v>0</v>
      </c>
      <c r="Q176" s="97">
        <v>0</v>
      </c>
      <c r="R176" s="98">
        <v>0</v>
      </c>
      <c r="S176" s="97">
        <v>9271.5529999999999</v>
      </c>
      <c r="V176" s="66"/>
    </row>
    <row r="177" spans="2:22" s="6" customFormat="1" ht="12.75" x14ac:dyDescent="0.2">
      <c r="B177" s="16" t="s">
        <v>649</v>
      </c>
      <c r="C177" s="16" t="s">
        <v>200</v>
      </c>
      <c r="D177" s="16" t="s">
        <v>406</v>
      </c>
      <c r="E177" s="16" t="s">
        <v>2</v>
      </c>
      <c r="F177" s="34">
        <v>178076</v>
      </c>
      <c r="G177" s="97">
        <v>22339.503000000001</v>
      </c>
      <c r="H177" s="97">
        <v>6113.768</v>
      </c>
      <c r="I177" s="97">
        <v>5.9189999999999996</v>
      </c>
      <c r="J177" s="97">
        <v>5175.8990000000003</v>
      </c>
      <c r="K177" s="97">
        <v>0</v>
      </c>
      <c r="L177" s="97">
        <v>0</v>
      </c>
      <c r="M177" s="97">
        <v>0</v>
      </c>
      <c r="N177" s="97">
        <v>0</v>
      </c>
      <c r="O177" s="97">
        <v>0</v>
      </c>
      <c r="P177" s="97">
        <v>0</v>
      </c>
      <c r="Q177" s="97">
        <v>132.44200000000001</v>
      </c>
      <c r="R177" s="98">
        <v>0</v>
      </c>
      <c r="S177" s="97">
        <v>33767.531999999999</v>
      </c>
      <c r="V177" s="66"/>
    </row>
    <row r="178" spans="2:22" s="6" customFormat="1" ht="12.75" x14ac:dyDescent="0.2">
      <c r="B178" s="16" t="s">
        <v>650</v>
      </c>
      <c r="C178" s="16" t="s">
        <v>201</v>
      </c>
      <c r="D178" s="16" t="s">
        <v>12</v>
      </c>
      <c r="E178" s="16" t="s">
        <v>2</v>
      </c>
      <c r="F178" s="34">
        <v>64107</v>
      </c>
      <c r="G178" s="97">
        <v>10240.046</v>
      </c>
      <c r="H178" s="97">
        <v>1077.452</v>
      </c>
      <c r="I178" s="97">
        <v>0</v>
      </c>
      <c r="J178" s="97">
        <v>0</v>
      </c>
      <c r="K178" s="97">
        <v>0</v>
      </c>
      <c r="L178" s="97">
        <v>0</v>
      </c>
      <c r="M178" s="97">
        <v>633.64800000000002</v>
      </c>
      <c r="N178" s="97">
        <v>0</v>
      </c>
      <c r="O178" s="97">
        <v>0</v>
      </c>
      <c r="P178" s="97">
        <v>0</v>
      </c>
      <c r="Q178" s="97">
        <v>294.31599999999997</v>
      </c>
      <c r="R178" s="98">
        <v>0</v>
      </c>
      <c r="S178" s="97">
        <v>12245.462</v>
      </c>
      <c r="V178" s="66"/>
    </row>
    <row r="179" spans="2:22" s="6" customFormat="1" ht="12.75" x14ac:dyDescent="0.2">
      <c r="B179" s="16" t="s">
        <v>651</v>
      </c>
      <c r="C179" s="16" t="s">
        <v>202</v>
      </c>
      <c r="D179" s="16" t="s">
        <v>6</v>
      </c>
      <c r="E179" s="16" t="s">
        <v>2</v>
      </c>
      <c r="F179" s="34">
        <v>115801</v>
      </c>
      <c r="G179" s="97">
        <v>2203.06</v>
      </c>
      <c r="H179" s="97">
        <v>0</v>
      </c>
      <c r="I179" s="97">
        <v>0</v>
      </c>
      <c r="J179" s="97">
        <v>0</v>
      </c>
      <c r="K179" s="97">
        <v>0</v>
      </c>
      <c r="L179" s="97">
        <v>0</v>
      </c>
      <c r="M179" s="97">
        <v>0</v>
      </c>
      <c r="N179" s="97">
        <v>0</v>
      </c>
      <c r="O179" s="97">
        <v>0</v>
      </c>
      <c r="P179" s="97">
        <v>0</v>
      </c>
      <c r="Q179" s="97">
        <v>0</v>
      </c>
      <c r="R179" s="98">
        <v>0</v>
      </c>
      <c r="S179" s="97">
        <v>2203.06</v>
      </c>
      <c r="V179" s="66"/>
    </row>
    <row r="180" spans="2:22" s="6" customFormat="1" ht="12.75" x14ac:dyDescent="0.2">
      <c r="B180" s="16" t="s">
        <v>652</v>
      </c>
      <c r="C180" s="16" t="s">
        <v>203</v>
      </c>
      <c r="D180" s="16" t="s">
        <v>12</v>
      </c>
      <c r="E180" s="16" t="s">
        <v>2</v>
      </c>
      <c r="F180" s="34">
        <v>59287</v>
      </c>
      <c r="G180" s="97">
        <v>16882.400000000001</v>
      </c>
      <c r="H180" s="97">
        <v>70817</v>
      </c>
      <c r="I180" s="97">
        <v>591.077</v>
      </c>
      <c r="J180" s="97">
        <v>6087.7290000000003</v>
      </c>
      <c r="K180" s="97">
        <v>3592075.14</v>
      </c>
      <c r="L180" s="97">
        <v>0</v>
      </c>
      <c r="M180" s="97">
        <v>3665.3240000000001</v>
      </c>
      <c r="N180" s="97">
        <v>13230.141</v>
      </c>
      <c r="O180" s="97">
        <v>0</v>
      </c>
      <c r="P180" s="97">
        <v>0</v>
      </c>
      <c r="Q180" s="97">
        <v>0</v>
      </c>
      <c r="R180" s="98">
        <v>0</v>
      </c>
      <c r="S180" s="97">
        <v>3703348.8110000002</v>
      </c>
      <c r="V180" s="66"/>
    </row>
    <row r="181" spans="2:22" s="6" customFormat="1" ht="12.75" x14ac:dyDescent="0.2">
      <c r="B181" s="16" t="s">
        <v>653</v>
      </c>
      <c r="C181" s="16" t="s">
        <v>19</v>
      </c>
      <c r="D181" s="16" t="s">
        <v>406</v>
      </c>
      <c r="E181" s="16" t="s">
        <v>2</v>
      </c>
      <c r="F181" s="34">
        <v>330221</v>
      </c>
      <c r="G181" s="97">
        <v>34934.504000000001</v>
      </c>
      <c r="H181" s="97">
        <v>31606.447</v>
      </c>
      <c r="I181" s="97">
        <v>1660.3889999999999</v>
      </c>
      <c r="J181" s="97">
        <v>8126.1620000000003</v>
      </c>
      <c r="K181" s="97">
        <v>0</v>
      </c>
      <c r="L181" s="97">
        <v>0</v>
      </c>
      <c r="M181" s="97">
        <v>0</v>
      </c>
      <c r="N181" s="97">
        <v>61792.228000000003</v>
      </c>
      <c r="O181" s="97">
        <v>0</v>
      </c>
      <c r="P181" s="97">
        <v>0</v>
      </c>
      <c r="Q181" s="97">
        <v>1112.729</v>
      </c>
      <c r="R181" s="98">
        <v>0</v>
      </c>
      <c r="S181" s="97">
        <v>139232.45800000001</v>
      </c>
      <c r="V181" s="66"/>
    </row>
    <row r="182" spans="2:22" s="6" customFormat="1" ht="12.75" x14ac:dyDescent="0.2">
      <c r="B182" s="16" t="s">
        <v>654</v>
      </c>
      <c r="C182" s="16" t="s">
        <v>204</v>
      </c>
      <c r="D182" s="16" t="s">
        <v>15</v>
      </c>
      <c r="E182" s="16" t="s">
        <v>2</v>
      </c>
      <c r="F182" s="34">
        <v>124012</v>
      </c>
      <c r="G182" s="97">
        <v>17026.667000000001</v>
      </c>
      <c r="H182" s="97">
        <v>50.816000000000003</v>
      </c>
      <c r="I182" s="97">
        <v>0</v>
      </c>
      <c r="J182" s="97">
        <v>11037.6</v>
      </c>
      <c r="K182" s="97">
        <v>0</v>
      </c>
      <c r="L182" s="97">
        <v>0</v>
      </c>
      <c r="M182" s="97">
        <v>0</v>
      </c>
      <c r="N182" s="97">
        <v>0</v>
      </c>
      <c r="O182" s="97">
        <v>0</v>
      </c>
      <c r="P182" s="97">
        <v>0</v>
      </c>
      <c r="Q182" s="97">
        <v>823.05499999999995</v>
      </c>
      <c r="R182" s="98">
        <v>0</v>
      </c>
      <c r="S182" s="97">
        <v>28938.137999999999</v>
      </c>
      <c r="V182" s="66"/>
    </row>
    <row r="183" spans="2:22" s="6" customFormat="1" ht="12.75" x14ac:dyDescent="0.2">
      <c r="B183" s="16" t="s">
        <v>655</v>
      </c>
      <c r="C183" s="16" t="s">
        <v>205</v>
      </c>
      <c r="D183" s="16" t="s">
        <v>11</v>
      </c>
      <c r="E183" s="16" t="s">
        <v>2</v>
      </c>
      <c r="F183" s="34">
        <v>42463</v>
      </c>
      <c r="G183" s="97">
        <v>14187.758</v>
      </c>
      <c r="H183" s="97">
        <v>1849.538</v>
      </c>
      <c r="I183" s="97">
        <v>0</v>
      </c>
      <c r="J183" s="97">
        <v>0</v>
      </c>
      <c r="K183" s="97">
        <v>0</v>
      </c>
      <c r="L183" s="97">
        <v>0</v>
      </c>
      <c r="M183" s="97">
        <v>8404</v>
      </c>
      <c r="N183" s="97">
        <v>14864.853999999999</v>
      </c>
      <c r="O183" s="97">
        <v>0</v>
      </c>
      <c r="P183" s="97">
        <v>0</v>
      </c>
      <c r="Q183" s="97">
        <v>0</v>
      </c>
      <c r="R183" s="98">
        <v>0</v>
      </c>
      <c r="S183" s="97">
        <v>39306.15</v>
      </c>
      <c r="V183" s="66"/>
    </row>
    <row r="184" spans="2:22" s="6" customFormat="1" ht="12.75" x14ac:dyDescent="0.2">
      <c r="B184" s="16" t="s">
        <v>656</v>
      </c>
      <c r="C184" s="16" t="s">
        <v>206</v>
      </c>
      <c r="D184" s="16" t="s">
        <v>6</v>
      </c>
      <c r="E184" s="16" t="s">
        <v>2</v>
      </c>
      <c r="F184" s="34">
        <v>113592</v>
      </c>
      <c r="G184" s="97">
        <v>3592.0140000000001</v>
      </c>
      <c r="H184" s="97">
        <v>0</v>
      </c>
      <c r="I184" s="97">
        <v>0</v>
      </c>
      <c r="J184" s="97">
        <v>0</v>
      </c>
      <c r="K184" s="97">
        <v>0</v>
      </c>
      <c r="L184" s="97">
        <v>0</v>
      </c>
      <c r="M184" s="97">
        <v>0</v>
      </c>
      <c r="N184" s="97">
        <v>0</v>
      </c>
      <c r="O184" s="97">
        <v>2586.5</v>
      </c>
      <c r="P184" s="97">
        <v>0</v>
      </c>
      <c r="Q184" s="97">
        <v>0</v>
      </c>
      <c r="R184" s="98">
        <v>0</v>
      </c>
      <c r="S184" s="97">
        <v>6178.5140000000001</v>
      </c>
      <c r="V184" s="66"/>
    </row>
    <row r="185" spans="2:22" s="6" customFormat="1" ht="12.75" x14ac:dyDescent="0.2">
      <c r="B185" s="16" t="s">
        <v>657</v>
      </c>
      <c r="C185" s="16" t="s">
        <v>207</v>
      </c>
      <c r="D185" s="16" t="s">
        <v>13</v>
      </c>
      <c r="E185" s="16" t="s">
        <v>2</v>
      </c>
      <c r="F185" s="34">
        <v>42654</v>
      </c>
      <c r="G185" s="97">
        <v>9236.9330000000009</v>
      </c>
      <c r="H185" s="97">
        <v>4061.3240000000001</v>
      </c>
      <c r="I185" s="97">
        <v>8.8789999999999996</v>
      </c>
      <c r="J185" s="97">
        <v>2753.8809999999999</v>
      </c>
      <c r="K185" s="97">
        <v>0</v>
      </c>
      <c r="L185" s="97">
        <v>0</v>
      </c>
      <c r="M185" s="97">
        <v>0</v>
      </c>
      <c r="N185" s="97">
        <v>0</v>
      </c>
      <c r="O185" s="97">
        <v>0</v>
      </c>
      <c r="P185" s="97">
        <v>0</v>
      </c>
      <c r="Q185" s="97">
        <v>0</v>
      </c>
      <c r="R185" s="98">
        <v>0</v>
      </c>
      <c r="S185" s="97">
        <v>16061.018</v>
      </c>
      <c r="V185" s="66"/>
    </row>
    <row r="186" spans="2:22" s="6" customFormat="1" ht="12.75" x14ac:dyDescent="0.2">
      <c r="B186" s="16" t="s">
        <v>658</v>
      </c>
      <c r="C186" s="16" t="s">
        <v>208</v>
      </c>
      <c r="D186" s="16" t="s">
        <v>15</v>
      </c>
      <c r="E186" s="16" t="s">
        <v>2</v>
      </c>
      <c r="F186" s="34">
        <v>42051</v>
      </c>
      <c r="G186" s="97">
        <v>5239.2709999999997</v>
      </c>
      <c r="H186" s="97">
        <v>0</v>
      </c>
      <c r="I186" s="97">
        <v>0</v>
      </c>
      <c r="J186" s="97">
        <v>0</v>
      </c>
      <c r="K186" s="97">
        <v>0</v>
      </c>
      <c r="L186" s="97">
        <v>0</v>
      </c>
      <c r="M186" s="97">
        <v>0</v>
      </c>
      <c r="N186" s="97">
        <v>0</v>
      </c>
      <c r="O186" s="97">
        <v>0</v>
      </c>
      <c r="P186" s="97">
        <v>0</v>
      </c>
      <c r="Q186" s="97">
        <v>0</v>
      </c>
      <c r="R186" s="98">
        <v>0</v>
      </c>
      <c r="S186" s="97">
        <v>5239.2709999999997</v>
      </c>
      <c r="V186" s="66"/>
    </row>
    <row r="187" spans="2:22" s="6" customFormat="1" ht="12.75" x14ac:dyDescent="0.2">
      <c r="B187" s="16" t="s">
        <v>659</v>
      </c>
      <c r="C187" s="16" t="s">
        <v>209</v>
      </c>
      <c r="D187" s="16" t="s">
        <v>12</v>
      </c>
      <c r="E187" s="16" t="s">
        <v>2</v>
      </c>
      <c r="F187" s="34">
        <v>202027</v>
      </c>
      <c r="G187" s="97">
        <v>14962.514999999999</v>
      </c>
      <c r="H187" s="97">
        <v>1214.789</v>
      </c>
      <c r="I187" s="97">
        <v>0</v>
      </c>
      <c r="J187" s="97">
        <v>2746.5250000000001</v>
      </c>
      <c r="K187" s="97">
        <v>0</v>
      </c>
      <c r="L187" s="97">
        <v>0</v>
      </c>
      <c r="M187" s="97">
        <v>10942</v>
      </c>
      <c r="N187" s="97">
        <v>0</v>
      </c>
      <c r="O187" s="97">
        <v>0</v>
      </c>
      <c r="P187" s="97">
        <v>0</v>
      </c>
      <c r="Q187" s="97">
        <v>1765.8969999999999</v>
      </c>
      <c r="R187" s="98">
        <v>0</v>
      </c>
      <c r="S187" s="97">
        <v>31631.724999999999</v>
      </c>
      <c r="V187" s="66"/>
    </row>
    <row r="188" spans="2:22" s="6" customFormat="1" ht="12.75" x14ac:dyDescent="0.2">
      <c r="B188" s="16" t="s">
        <v>660</v>
      </c>
      <c r="C188" s="16" t="s">
        <v>210</v>
      </c>
      <c r="D188" s="16" t="s">
        <v>26</v>
      </c>
      <c r="E188" s="16" t="s">
        <v>2</v>
      </c>
      <c r="F188" s="34">
        <v>76103</v>
      </c>
      <c r="G188" s="97">
        <v>4652.7929999999997</v>
      </c>
      <c r="H188" s="97">
        <v>0</v>
      </c>
      <c r="I188" s="97">
        <v>0</v>
      </c>
      <c r="J188" s="97">
        <v>0</v>
      </c>
      <c r="K188" s="97">
        <v>0</v>
      </c>
      <c r="L188" s="97">
        <v>0</v>
      </c>
      <c r="M188" s="97">
        <v>0</v>
      </c>
      <c r="N188" s="97">
        <v>0</v>
      </c>
      <c r="O188" s="97">
        <v>0</v>
      </c>
      <c r="P188" s="97">
        <v>0</v>
      </c>
      <c r="Q188" s="97">
        <v>0</v>
      </c>
      <c r="R188" s="98">
        <v>0</v>
      </c>
      <c r="S188" s="97">
        <v>4652.7929999999997</v>
      </c>
      <c r="V188" s="66"/>
    </row>
    <row r="189" spans="2:22" s="6" customFormat="1" ht="12.75" x14ac:dyDescent="0.2">
      <c r="B189" s="16" t="s">
        <v>661</v>
      </c>
      <c r="C189" s="16" t="s">
        <v>211</v>
      </c>
      <c r="D189" s="16" t="s">
        <v>11</v>
      </c>
      <c r="E189" s="16" t="s">
        <v>2</v>
      </c>
      <c r="F189" s="34">
        <v>63994</v>
      </c>
      <c r="G189" s="97">
        <v>16701.829000000002</v>
      </c>
      <c r="H189" s="97">
        <v>57.16</v>
      </c>
      <c r="I189" s="97">
        <v>10.951000000000001</v>
      </c>
      <c r="J189" s="97">
        <v>2748.3620000000001</v>
      </c>
      <c r="K189" s="97">
        <v>0</v>
      </c>
      <c r="L189" s="97">
        <v>0</v>
      </c>
      <c r="M189" s="97">
        <v>0</v>
      </c>
      <c r="N189" s="97">
        <v>0</v>
      </c>
      <c r="O189" s="97">
        <v>0</v>
      </c>
      <c r="P189" s="97">
        <v>0</v>
      </c>
      <c r="Q189" s="97">
        <v>0</v>
      </c>
      <c r="R189" s="98">
        <v>0</v>
      </c>
      <c r="S189" s="97">
        <v>19518.303</v>
      </c>
      <c r="V189" s="66"/>
    </row>
    <row r="190" spans="2:22" s="6" customFormat="1" ht="12.75" x14ac:dyDescent="0.2">
      <c r="B190" s="16" t="s">
        <v>662</v>
      </c>
      <c r="C190" s="16" t="s">
        <v>212</v>
      </c>
      <c r="D190" s="16" t="s">
        <v>26</v>
      </c>
      <c r="E190" s="16" t="s">
        <v>2</v>
      </c>
      <c r="F190" s="34">
        <v>26502</v>
      </c>
      <c r="G190" s="97">
        <v>11567.505999999999</v>
      </c>
      <c r="H190" s="97">
        <v>155209.95800000001</v>
      </c>
      <c r="I190" s="97">
        <v>0</v>
      </c>
      <c r="J190" s="97">
        <v>0</v>
      </c>
      <c r="K190" s="97">
        <v>0</v>
      </c>
      <c r="L190" s="97">
        <v>0</v>
      </c>
      <c r="M190" s="97">
        <v>0</v>
      </c>
      <c r="N190" s="97">
        <v>0</v>
      </c>
      <c r="O190" s="97">
        <v>0</v>
      </c>
      <c r="P190" s="97">
        <v>0</v>
      </c>
      <c r="Q190" s="97">
        <v>0</v>
      </c>
      <c r="R190" s="98">
        <v>0</v>
      </c>
      <c r="S190" s="97">
        <v>166777.46400000001</v>
      </c>
      <c r="V190" s="66"/>
    </row>
    <row r="191" spans="2:22" s="6" customFormat="1" ht="12.75" x14ac:dyDescent="0.2">
      <c r="B191" s="16" t="s">
        <v>663</v>
      </c>
      <c r="C191" s="16" t="s">
        <v>213</v>
      </c>
      <c r="D191" s="16" t="s">
        <v>13</v>
      </c>
      <c r="E191" s="16" t="s">
        <v>2</v>
      </c>
      <c r="F191" s="34">
        <v>32538.999999999996</v>
      </c>
      <c r="G191" s="97">
        <v>11543.522999999999</v>
      </c>
      <c r="H191" s="97">
        <v>12.529</v>
      </c>
      <c r="I191" s="97">
        <v>59.194000000000003</v>
      </c>
      <c r="J191" s="97">
        <v>0</v>
      </c>
      <c r="K191" s="97">
        <v>0</v>
      </c>
      <c r="L191" s="97">
        <v>0</v>
      </c>
      <c r="M191" s="97">
        <v>0</v>
      </c>
      <c r="N191" s="97">
        <v>1232.7449999999999</v>
      </c>
      <c r="O191" s="97">
        <v>0</v>
      </c>
      <c r="P191" s="97">
        <v>0</v>
      </c>
      <c r="Q191" s="97">
        <v>165.553</v>
      </c>
      <c r="R191" s="98">
        <v>0</v>
      </c>
      <c r="S191" s="97">
        <v>13013.543</v>
      </c>
      <c r="V191" s="66"/>
    </row>
    <row r="192" spans="2:22" s="6" customFormat="1" ht="12.75" x14ac:dyDescent="0.2">
      <c r="B192" s="16" t="s">
        <v>664</v>
      </c>
      <c r="C192" s="16" t="s">
        <v>214</v>
      </c>
      <c r="D192" s="16" t="s">
        <v>12</v>
      </c>
      <c r="E192" s="16" t="s">
        <v>2</v>
      </c>
      <c r="F192" s="34">
        <v>213140</v>
      </c>
      <c r="G192" s="97">
        <v>20828.231</v>
      </c>
      <c r="H192" s="97">
        <v>5.548</v>
      </c>
      <c r="I192" s="97">
        <v>0</v>
      </c>
      <c r="J192" s="97">
        <v>10302.911</v>
      </c>
      <c r="K192" s="97">
        <v>0</v>
      </c>
      <c r="L192" s="97">
        <v>0</v>
      </c>
      <c r="M192" s="97">
        <v>0</v>
      </c>
      <c r="N192" s="97">
        <v>0</v>
      </c>
      <c r="O192" s="97">
        <v>0</v>
      </c>
      <c r="P192" s="97">
        <v>0</v>
      </c>
      <c r="Q192" s="97">
        <v>27765.046999999999</v>
      </c>
      <c r="R192" s="98">
        <v>0</v>
      </c>
      <c r="S192" s="97">
        <v>58901.737000000001</v>
      </c>
      <c r="V192" s="66"/>
    </row>
    <row r="193" spans="2:22" s="6" customFormat="1" ht="12.75" x14ac:dyDescent="0.2">
      <c r="B193" s="16" t="s">
        <v>665</v>
      </c>
      <c r="C193" s="16" t="s">
        <v>215</v>
      </c>
      <c r="D193" s="16" t="s">
        <v>15</v>
      </c>
      <c r="E193" s="16" t="s">
        <v>2</v>
      </c>
      <c r="F193" s="34">
        <v>47291</v>
      </c>
      <c r="G193" s="97">
        <v>50770.858999999997</v>
      </c>
      <c r="H193" s="97">
        <v>0</v>
      </c>
      <c r="I193" s="97">
        <v>0</v>
      </c>
      <c r="J193" s="97">
        <v>1986.768</v>
      </c>
      <c r="K193" s="97">
        <v>0</v>
      </c>
      <c r="L193" s="97">
        <v>0</v>
      </c>
      <c r="M193" s="97">
        <v>2069</v>
      </c>
      <c r="N193" s="97">
        <v>0</v>
      </c>
      <c r="O193" s="97">
        <v>0</v>
      </c>
      <c r="P193" s="97">
        <v>0</v>
      </c>
      <c r="Q193" s="97">
        <v>0</v>
      </c>
      <c r="R193" s="98">
        <v>0</v>
      </c>
      <c r="S193" s="97">
        <v>54826.627</v>
      </c>
      <c r="V193" s="66"/>
    </row>
    <row r="194" spans="2:22" s="6" customFormat="1" ht="12.75" x14ac:dyDescent="0.2">
      <c r="B194" s="16" t="s">
        <v>666</v>
      </c>
      <c r="C194" s="16" t="s">
        <v>216</v>
      </c>
      <c r="D194" s="16" t="s">
        <v>11</v>
      </c>
      <c r="E194" s="16" t="s">
        <v>2</v>
      </c>
      <c r="F194" s="34">
        <v>108737</v>
      </c>
      <c r="G194" s="97">
        <v>29466.346000000001</v>
      </c>
      <c r="H194" s="97">
        <v>24.497</v>
      </c>
      <c r="I194" s="97">
        <v>0</v>
      </c>
      <c r="J194" s="97">
        <v>0</v>
      </c>
      <c r="K194" s="97">
        <v>0</v>
      </c>
      <c r="L194" s="97">
        <v>0</v>
      </c>
      <c r="M194" s="97">
        <v>3709.9369999999999</v>
      </c>
      <c r="N194" s="97">
        <v>3697</v>
      </c>
      <c r="O194" s="97">
        <v>0</v>
      </c>
      <c r="P194" s="97">
        <v>0</v>
      </c>
      <c r="Q194" s="97">
        <v>12368.635</v>
      </c>
      <c r="R194" s="98">
        <v>0</v>
      </c>
      <c r="S194" s="97">
        <v>49266.415000000001</v>
      </c>
      <c r="V194" s="66"/>
    </row>
    <row r="195" spans="2:22" s="6" customFormat="1" ht="12.75" x14ac:dyDescent="0.2">
      <c r="B195" s="16" t="s">
        <v>667</v>
      </c>
      <c r="C195" s="16" t="s">
        <v>217</v>
      </c>
      <c r="D195" s="16" t="s">
        <v>15</v>
      </c>
      <c r="E195" s="16" t="s">
        <v>2</v>
      </c>
      <c r="F195" s="34">
        <v>21802</v>
      </c>
      <c r="G195" s="97">
        <v>15813.314</v>
      </c>
      <c r="H195" s="97">
        <v>16414.239000000001</v>
      </c>
      <c r="I195" s="97">
        <v>0</v>
      </c>
      <c r="J195" s="97">
        <v>2759.4</v>
      </c>
      <c r="K195" s="97">
        <v>0</v>
      </c>
      <c r="L195" s="97">
        <v>0</v>
      </c>
      <c r="M195" s="97">
        <v>1367</v>
      </c>
      <c r="N195" s="97">
        <v>0</v>
      </c>
      <c r="O195" s="97">
        <v>0</v>
      </c>
      <c r="P195" s="97">
        <v>0</v>
      </c>
      <c r="Q195" s="97">
        <v>0</v>
      </c>
      <c r="R195" s="98">
        <v>0</v>
      </c>
      <c r="S195" s="97">
        <v>36353.953000000001</v>
      </c>
      <c r="V195" s="66"/>
    </row>
    <row r="196" spans="2:22" s="6" customFormat="1" ht="12.75" x14ac:dyDescent="0.2">
      <c r="B196" s="16" t="s">
        <v>668</v>
      </c>
      <c r="C196" s="16" t="s">
        <v>218</v>
      </c>
      <c r="D196" s="16" t="s">
        <v>5</v>
      </c>
      <c r="E196" s="16" t="s">
        <v>2</v>
      </c>
      <c r="F196" s="34">
        <v>47428</v>
      </c>
      <c r="G196" s="97">
        <v>89520.74</v>
      </c>
      <c r="H196" s="97">
        <v>8207.0740000000005</v>
      </c>
      <c r="I196" s="97">
        <v>823.697</v>
      </c>
      <c r="J196" s="97">
        <v>18446.733</v>
      </c>
      <c r="K196" s="97">
        <v>0</v>
      </c>
      <c r="L196" s="97">
        <v>0</v>
      </c>
      <c r="M196" s="97">
        <v>0</v>
      </c>
      <c r="N196" s="97">
        <v>0</v>
      </c>
      <c r="O196" s="97">
        <v>0</v>
      </c>
      <c r="P196" s="97">
        <v>0</v>
      </c>
      <c r="Q196" s="97">
        <v>101521.463</v>
      </c>
      <c r="R196" s="98">
        <v>0</v>
      </c>
      <c r="S196" s="97">
        <v>218519.70699999999</v>
      </c>
      <c r="V196" s="66"/>
    </row>
    <row r="197" spans="2:22" s="6" customFormat="1" ht="12.75" x14ac:dyDescent="0.2">
      <c r="B197" s="16" t="s">
        <v>669</v>
      </c>
      <c r="C197" s="16" t="s">
        <v>219</v>
      </c>
      <c r="D197" s="16" t="s">
        <v>8</v>
      </c>
      <c r="E197" s="16" t="s">
        <v>8</v>
      </c>
      <c r="F197" s="34">
        <v>25926</v>
      </c>
      <c r="G197" s="97">
        <v>2520.2570000000001</v>
      </c>
      <c r="H197" s="97">
        <v>3332.4659999999999</v>
      </c>
      <c r="I197" s="97">
        <v>516.83699999999999</v>
      </c>
      <c r="J197" s="97">
        <v>0</v>
      </c>
      <c r="K197" s="97">
        <v>0</v>
      </c>
      <c r="L197" s="97">
        <v>0</v>
      </c>
      <c r="M197" s="97">
        <v>0</v>
      </c>
      <c r="N197" s="97">
        <v>0</v>
      </c>
      <c r="O197" s="97">
        <v>0</v>
      </c>
      <c r="P197" s="97">
        <v>0</v>
      </c>
      <c r="Q197" s="97">
        <v>3678.951</v>
      </c>
      <c r="R197" s="98">
        <v>0</v>
      </c>
      <c r="S197" s="97">
        <v>10048.512000000001</v>
      </c>
      <c r="V197" s="66"/>
    </row>
    <row r="198" spans="2:22" s="6" customFormat="1" ht="12.75" x14ac:dyDescent="0.2">
      <c r="B198" s="16" t="s">
        <v>670</v>
      </c>
      <c r="C198" s="16" t="s">
        <v>220</v>
      </c>
      <c r="D198" s="16" t="s">
        <v>6</v>
      </c>
      <c r="E198" s="16" t="s">
        <v>2</v>
      </c>
      <c r="F198" s="34">
        <v>79465</v>
      </c>
      <c r="G198" s="97">
        <v>4101.2129999999997</v>
      </c>
      <c r="H198" s="97">
        <v>8.77</v>
      </c>
      <c r="I198" s="97">
        <v>0</v>
      </c>
      <c r="J198" s="97">
        <v>9381.9599999999991</v>
      </c>
      <c r="K198" s="97">
        <v>0</v>
      </c>
      <c r="L198" s="97">
        <v>0</v>
      </c>
      <c r="M198" s="97">
        <v>0</v>
      </c>
      <c r="N198" s="97">
        <v>0</v>
      </c>
      <c r="O198" s="97">
        <v>0</v>
      </c>
      <c r="P198" s="97">
        <v>0</v>
      </c>
      <c r="Q198" s="97">
        <v>0</v>
      </c>
      <c r="R198" s="98">
        <v>0</v>
      </c>
      <c r="S198" s="97">
        <v>13491.942999999999</v>
      </c>
      <c r="V198" s="66"/>
    </row>
    <row r="199" spans="2:22" s="6" customFormat="1" ht="12.75" x14ac:dyDescent="0.2">
      <c r="B199" s="16" t="s">
        <v>671</v>
      </c>
      <c r="C199" s="16" t="s">
        <v>221</v>
      </c>
      <c r="D199" s="16" t="s">
        <v>5</v>
      </c>
      <c r="E199" s="16" t="s">
        <v>2</v>
      </c>
      <c r="F199" s="34">
        <v>33384</v>
      </c>
      <c r="G199" s="97">
        <v>58843.065999999999</v>
      </c>
      <c r="H199" s="97">
        <v>2585.0479999999998</v>
      </c>
      <c r="I199" s="97">
        <v>281.88099999999997</v>
      </c>
      <c r="J199" s="97">
        <v>15066.324000000001</v>
      </c>
      <c r="K199" s="97">
        <v>0</v>
      </c>
      <c r="L199" s="97">
        <v>0</v>
      </c>
      <c r="M199" s="97">
        <v>111.82</v>
      </c>
      <c r="N199" s="97">
        <v>15634</v>
      </c>
      <c r="O199" s="97">
        <v>0</v>
      </c>
      <c r="P199" s="97">
        <v>0</v>
      </c>
      <c r="Q199" s="97">
        <v>1135.252</v>
      </c>
      <c r="R199" s="98">
        <v>0</v>
      </c>
      <c r="S199" s="97">
        <v>93657.392000000007</v>
      </c>
      <c r="V199" s="66"/>
    </row>
    <row r="200" spans="2:22" s="6" customFormat="1" ht="12.75" x14ac:dyDescent="0.2">
      <c r="B200" s="16" t="s">
        <v>672</v>
      </c>
      <c r="C200" s="16" t="s">
        <v>222</v>
      </c>
      <c r="D200" s="16" t="s">
        <v>26</v>
      </c>
      <c r="E200" s="16" t="s">
        <v>2</v>
      </c>
      <c r="F200" s="34">
        <v>41021</v>
      </c>
      <c r="G200" s="97">
        <v>31048.592000000001</v>
      </c>
      <c r="H200" s="97">
        <v>25410.267</v>
      </c>
      <c r="I200" s="97">
        <v>0</v>
      </c>
      <c r="J200" s="97">
        <v>8772.5460000000003</v>
      </c>
      <c r="K200" s="97">
        <v>0</v>
      </c>
      <c r="L200" s="97">
        <v>0</v>
      </c>
      <c r="M200" s="97">
        <v>0</v>
      </c>
      <c r="N200" s="97">
        <v>18593</v>
      </c>
      <c r="O200" s="97">
        <v>0</v>
      </c>
      <c r="P200" s="97">
        <v>81045.332999999999</v>
      </c>
      <c r="Q200" s="97">
        <v>0</v>
      </c>
      <c r="R200" s="98">
        <v>0</v>
      </c>
      <c r="S200" s="97">
        <v>164869.73800000001</v>
      </c>
      <c r="V200" s="66"/>
    </row>
    <row r="201" spans="2:22" s="6" customFormat="1" ht="12.75" x14ac:dyDescent="0.2">
      <c r="B201" s="16" t="s">
        <v>673</v>
      </c>
      <c r="C201" s="16" t="s">
        <v>223</v>
      </c>
      <c r="D201" s="16" t="s">
        <v>11</v>
      </c>
      <c r="E201" s="16" t="s">
        <v>2</v>
      </c>
      <c r="F201" s="34">
        <v>57512</v>
      </c>
      <c r="G201" s="97">
        <v>18890.187000000002</v>
      </c>
      <c r="H201" s="97">
        <v>42.87</v>
      </c>
      <c r="I201" s="97">
        <v>0</v>
      </c>
      <c r="J201" s="97">
        <v>0</v>
      </c>
      <c r="K201" s="97">
        <v>0</v>
      </c>
      <c r="L201" s="97">
        <v>0</v>
      </c>
      <c r="M201" s="97">
        <v>4202</v>
      </c>
      <c r="N201" s="97">
        <v>0</v>
      </c>
      <c r="O201" s="97">
        <v>0</v>
      </c>
      <c r="P201" s="97">
        <v>0</v>
      </c>
      <c r="Q201" s="97">
        <v>0</v>
      </c>
      <c r="R201" s="98">
        <v>0</v>
      </c>
      <c r="S201" s="97">
        <v>23135.057000000001</v>
      </c>
      <c r="V201" s="66"/>
    </row>
    <row r="202" spans="2:22" s="6" customFormat="1" ht="12.75" x14ac:dyDescent="0.2">
      <c r="B202" s="16" t="s">
        <v>674</v>
      </c>
      <c r="C202" s="16" t="s">
        <v>224</v>
      </c>
      <c r="D202" s="16" t="s">
        <v>9</v>
      </c>
      <c r="E202" s="16" t="s">
        <v>2</v>
      </c>
      <c r="F202" s="34">
        <v>60237</v>
      </c>
      <c r="G202" s="97">
        <v>6523.308</v>
      </c>
      <c r="H202" s="97">
        <v>241.505</v>
      </c>
      <c r="I202" s="97">
        <v>0</v>
      </c>
      <c r="J202" s="97">
        <v>18261.5</v>
      </c>
      <c r="K202" s="97">
        <v>0</v>
      </c>
      <c r="L202" s="97">
        <v>0</v>
      </c>
      <c r="M202" s="97">
        <v>0</v>
      </c>
      <c r="N202" s="97">
        <v>0</v>
      </c>
      <c r="O202" s="97">
        <v>0</v>
      </c>
      <c r="P202" s="97">
        <v>0</v>
      </c>
      <c r="Q202" s="97">
        <v>0</v>
      </c>
      <c r="R202" s="98">
        <v>0</v>
      </c>
      <c r="S202" s="97">
        <v>25026.312000000002</v>
      </c>
      <c r="V202" s="66"/>
    </row>
    <row r="203" spans="2:22" s="6" customFormat="1" ht="12.75" x14ac:dyDescent="0.2">
      <c r="B203" s="16" t="s">
        <v>675</v>
      </c>
      <c r="C203" s="16" t="s">
        <v>225</v>
      </c>
      <c r="D203" s="16" t="s">
        <v>7</v>
      </c>
      <c r="E203" s="16" t="s">
        <v>7</v>
      </c>
      <c r="F203" s="34">
        <v>35716</v>
      </c>
      <c r="G203" s="97">
        <v>3992.2139999999999</v>
      </c>
      <c r="H203" s="97">
        <v>103710.72199999999</v>
      </c>
      <c r="I203" s="97">
        <v>1336.0519999999999</v>
      </c>
      <c r="J203" s="97">
        <v>8206.4560000000001</v>
      </c>
      <c r="K203" s="97">
        <v>0</v>
      </c>
      <c r="L203" s="97">
        <v>0</v>
      </c>
      <c r="M203" s="97">
        <v>0</v>
      </c>
      <c r="N203" s="97">
        <v>7429</v>
      </c>
      <c r="O203" s="97">
        <v>0</v>
      </c>
      <c r="P203" s="97">
        <v>0</v>
      </c>
      <c r="Q203" s="97">
        <v>0</v>
      </c>
      <c r="R203" s="98">
        <v>0</v>
      </c>
      <c r="S203" s="97">
        <v>124674.444</v>
      </c>
      <c r="V203" s="66"/>
    </row>
    <row r="204" spans="2:22" s="6" customFormat="1" ht="12.75" x14ac:dyDescent="0.2">
      <c r="B204" s="16" t="s">
        <v>676</v>
      </c>
      <c r="C204" s="16" t="s">
        <v>226</v>
      </c>
      <c r="D204" s="16" t="s">
        <v>11</v>
      </c>
      <c r="E204" s="16" t="s">
        <v>2</v>
      </c>
      <c r="F204" s="34">
        <v>100818</v>
      </c>
      <c r="G204" s="97">
        <v>54755.904000000002</v>
      </c>
      <c r="H204" s="97">
        <v>32872.135000000002</v>
      </c>
      <c r="I204" s="97">
        <v>0</v>
      </c>
      <c r="J204" s="97">
        <v>7533.1620000000003</v>
      </c>
      <c r="K204" s="97">
        <v>0</v>
      </c>
      <c r="L204" s="97">
        <v>0</v>
      </c>
      <c r="M204" s="97">
        <v>7977</v>
      </c>
      <c r="N204" s="97">
        <v>47288</v>
      </c>
      <c r="O204" s="97">
        <v>0</v>
      </c>
      <c r="P204" s="97">
        <v>0</v>
      </c>
      <c r="Q204" s="97">
        <v>0</v>
      </c>
      <c r="R204" s="98">
        <v>0</v>
      </c>
      <c r="S204" s="97">
        <v>150426.20199999999</v>
      </c>
      <c r="V204" s="66"/>
    </row>
    <row r="205" spans="2:22" s="6" customFormat="1" ht="12.75" x14ac:dyDescent="0.2">
      <c r="B205" s="16" t="s">
        <v>677</v>
      </c>
      <c r="C205" s="16" t="s">
        <v>227</v>
      </c>
      <c r="D205" s="16" t="s">
        <v>11</v>
      </c>
      <c r="E205" s="16" t="s">
        <v>2</v>
      </c>
      <c r="F205" s="34">
        <v>36428</v>
      </c>
      <c r="G205" s="97">
        <v>4610.0600000000004</v>
      </c>
      <c r="H205" s="97">
        <v>0</v>
      </c>
      <c r="I205" s="97">
        <v>0</v>
      </c>
      <c r="J205" s="97">
        <v>0</v>
      </c>
      <c r="K205" s="97">
        <v>0</v>
      </c>
      <c r="L205" s="97">
        <v>0</v>
      </c>
      <c r="M205" s="97">
        <v>0</v>
      </c>
      <c r="N205" s="97">
        <v>3706.6610000000001</v>
      </c>
      <c r="O205" s="97">
        <v>0</v>
      </c>
      <c r="P205" s="97">
        <v>0</v>
      </c>
      <c r="Q205" s="97">
        <v>0</v>
      </c>
      <c r="R205" s="98">
        <v>0</v>
      </c>
      <c r="S205" s="97">
        <v>8316.7209999999995</v>
      </c>
      <c r="V205" s="66"/>
    </row>
    <row r="206" spans="2:22" s="6" customFormat="1" ht="12.75" x14ac:dyDescent="0.2">
      <c r="B206" s="16" t="s">
        <v>678</v>
      </c>
      <c r="C206" s="16" t="s">
        <v>228</v>
      </c>
      <c r="D206" s="16" t="s">
        <v>8</v>
      </c>
      <c r="E206" s="16" t="s">
        <v>8</v>
      </c>
      <c r="F206" s="34">
        <v>39056</v>
      </c>
      <c r="G206" s="97">
        <v>74037.312999999995</v>
      </c>
      <c r="H206" s="97">
        <v>586.44000000000005</v>
      </c>
      <c r="I206" s="97">
        <v>581.28899999999999</v>
      </c>
      <c r="J206" s="97">
        <v>1986.768</v>
      </c>
      <c r="K206" s="97">
        <v>0</v>
      </c>
      <c r="L206" s="97">
        <v>0</v>
      </c>
      <c r="M206" s="97">
        <v>659.73900000000003</v>
      </c>
      <c r="N206" s="97">
        <v>0</v>
      </c>
      <c r="O206" s="97">
        <v>0</v>
      </c>
      <c r="P206" s="97">
        <v>0</v>
      </c>
      <c r="Q206" s="97">
        <v>22521.302</v>
      </c>
      <c r="R206" s="98">
        <v>0</v>
      </c>
      <c r="S206" s="97">
        <v>100372.852</v>
      </c>
      <c r="V206" s="66"/>
    </row>
    <row r="207" spans="2:22" s="6" customFormat="1" ht="12.75" x14ac:dyDescent="0.2">
      <c r="B207" s="16" t="s">
        <v>679</v>
      </c>
      <c r="C207" s="16" t="s">
        <v>229</v>
      </c>
      <c r="D207" s="16" t="s">
        <v>7</v>
      </c>
      <c r="E207" s="16" t="s">
        <v>7</v>
      </c>
      <c r="F207" s="34">
        <v>41826</v>
      </c>
      <c r="G207" s="97">
        <v>8990.9220000000005</v>
      </c>
      <c r="H207" s="97">
        <v>830428.18400000001</v>
      </c>
      <c r="I207" s="97">
        <v>423.84</v>
      </c>
      <c r="J207" s="97">
        <v>18907.409</v>
      </c>
      <c r="K207" s="97">
        <v>0</v>
      </c>
      <c r="L207" s="97">
        <v>0</v>
      </c>
      <c r="M207" s="97">
        <v>0</v>
      </c>
      <c r="N207" s="97">
        <v>4652.6639999999998</v>
      </c>
      <c r="O207" s="97">
        <v>0</v>
      </c>
      <c r="P207" s="97">
        <v>0</v>
      </c>
      <c r="Q207" s="97">
        <v>134442</v>
      </c>
      <c r="R207" s="98">
        <v>0</v>
      </c>
      <c r="S207" s="97">
        <v>997845.01899999997</v>
      </c>
      <c r="V207" s="66"/>
    </row>
    <row r="208" spans="2:22" s="6" customFormat="1" ht="12.75" x14ac:dyDescent="0.2">
      <c r="B208" s="16" t="s">
        <v>680</v>
      </c>
      <c r="C208" s="16" t="s">
        <v>230</v>
      </c>
      <c r="D208" s="16" t="s">
        <v>8</v>
      </c>
      <c r="E208" s="16" t="s">
        <v>8</v>
      </c>
      <c r="F208" s="34">
        <v>63108.000000000007</v>
      </c>
      <c r="G208" s="97">
        <v>26836.236000000001</v>
      </c>
      <c r="H208" s="97">
        <v>217768.484</v>
      </c>
      <c r="I208" s="97">
        <v>1035.5509999999999</v>
      </c>
      <c r="J208" s="97">
        <v>0</v>
      </c>
      <c r="K208" s="97">
        <v>0</v>
      </c>
      <c r="L208" s="97">
        <v>0</v>
      </c>
      <c r="M208" s="97">
        <v>7274</v>
      </c>
      <c r="N208" s="97">
        <v>9050</v>
      </c>
      <c r="O208" s="97">
        <v>140160</v>
      </c>
      <c r="P208" s="97">
        <v>0</v>
      </c>
      <c r="Q208" s="97">
        <v>95410</v>
      </c>
      <c r="R208" s="98">
        <v>0</v>
      </c>
      <c r="S208" s="97">
        <v>497534.27100000001</v>
      </c>
      <c r="V208" s="66"/>
    </row>
    <row r="209" spans="2:22" s="6" customFormat="1" ht="12.75" x14ac:dyDescent="0.2">
      <c r="B209" s="16" t="s">
        <v>681</v>
      </c>
      <c r="C209" s="16" t="s">
        <v>231</v>
      </c>
      <c r="D209" s="16" t="s">
        <v>11</v>
      </c>
      <c r="E209" s="16" t="s">
        <v>2</v>
      </c>
      <c r="F209" s="34">
        <v>79204</v>
      </c>
      <c r="G209" s="97">
        <v>41883.970999999998</v>
      </c>
      <c r="H209" s="97">
        <v>12.249000000000001</v>
      </c>
      <c r="I209" s="97">
        <v>0</v>
      </c>
      <c r="J209" s="97">
        <v>0</v>
      </c>
      <c r="K209" s="97">
        <v>0</v>
      </c>
      <c r="L209" s="97">
        <v>0</v>
      </c>
      <c r="M209" s="97">
        <v>0</v>
      </c>
      <c r="N209" s="97">
        <v>35182.396000000001</v>
      </c>
      <c r="O209" s="97">
        <v>0</v>
      </c>
      <c r="P209" s="97">
        <v>0</v>
      </c>
      <c r="Q209" s="97">
        <v>5518.4269999999997</v>
      </c>
      <c r="R209" s="98">
        <v>0</v>
      </c>
      <c r="S209" s="97">
        <v>82597.043000000005</v>
      </c>
      <c r="V209" s="66"/>
    </row>
    <row r="210" spans="2:22" s="6" customFormat="1" ht="12.75" x14ac:dyDescent="0.2">
      <c r="B210" s="16" t="s">
        <v>682</v>
      </c>
      <c r="C210" s="16" t="s">
        <v>232</v>
      </c>
      <c r="D210" s="16" t="s">
        <v>15</v>
      </c>
      <c r="E210" s="16" t="s">
        <v>2</v>
      </c>
      <c r="F210" s="34">
        <v>50867.000000000007</v>
      </c>
      <c r="G210" s="97">
        <v>67112.731</v>
      </c>
      <c r="H210" s="97">
        <v>77967.168999999994</v>
      </c>
      <c r="I210" s="97">
        <v>0</v>
      </c>
      <c r="J210" s="97">
        <v>36719.857000000004</v>
      </c>
      <c r="K210" s="97">
        <v>0</v>
      </c>
      <c r="L210" s="97">
        <v>0</v>
      </c>
      <c r="M210" s="97">
        <v>0</v>
      </c>
      <c r="N210" s="97">
        <v>9484</v>
      </c>
      <c r="O210" s="97">
        <v>0</v>
      </c>
      <c r="P210" s="97">
        <v>0</v>
      </c>
      <c r="Q210" s="97">
        <v>74682.714999999997</v>
      </c>
      <c r="R210" s="98">
        <v>0</v>
      </c>
      <c r="S210" s="97">
        <v>265966.47200000001</v>
      </c>
      <c r="V210" s="66"/>
    </row>
    <row r="211" spans="2:22" s="6" customFormat="1" ht="12.75" x14ac:dyDescent="0.2">
      <c r="B211" s="16" t="s">
        <v>683</v>
      </c>
      <c r="C211" s="16" t="s">
        <v>233</v>
      </c>
      <c r="D211" s="16" t="s">
        <v>9</v>
      </c>
      <c r="E211" s="16" t="s">
        <v>2</v>
      </c>
      <c r="F211" s="34">
        <v>121018.00000000001</v>
      </c>
      <c r="G211" s="97">
        <v>10821.775</v>
      </c>
      <c r="H211" s="97">
        <v>0</v>
      </c>
      <c r="I211" s="97">
        <v>0</v>
      </c>
      <c r="J211" s="97">
        <v>1683.2339999999999</v>
      </c>
      <c r="K211" s="97">
        <v>0</v>
      </c>
      <c r="L211" s="97">
        <v>0</v>
      </c>
      <c r="M211" s="97">
        <v>0</v>
      </c>
      <c r="N211" s="97">
        <v>2700.5720000000001</v>
      </c>
      <c r="O211" s="97">
        <v>0</v>
      </c>
      <c r="P211" s="97">
        <v>0</v>
      </c>
      <c r="Q211" s="97">
        <v>0</v>
      </c>
      <c r="R211" s="98">
        <v>0</v>
      </c>
      <c r="S211" s="97">
        <v>15205.581</v>
      </c>
      <c r="V211" s="66"/>
    </row>
    <row r="212" spans="2:22" s="6" customFormat="1" ht="12.75" x14ac:dyDescent="0.2">
      <c r="B212" s="16" t="s">
        <v>684</v>
      </c>
      <c r="C212" s="16" t="s">
        <v>234</v>
      </c>
      <c r="D212" s="16" t="s">
        <v>13</v>
      </c>
      <c r="E212" s="16" t="s">
        <v>2</v>
      </c>
      <c r="F212" s="34">
        <v>53674</v>
      </c>
      <c r="G212" s="97">
        <v>7350.0349999999999</v>
      </c>
      <c r="H212" s="97">
        <v>1122.345</v>
      </c>
      <c r="I212" s="97">
        <v>0</v>
      </c>
      <c r="J212" s="97">
        <v>190</v>
      </c>
      <c r="K212" s="97">
        <v>0</v>
      </c>
      <c r="L212" s="97">
        <v>0</v>
      </c>
      <c r="M212" s="97">
        <v>0</v>
      </c>
      <c r="N212" s="97">
        <v>15428</v>
      </c>
      <c r="O212" s="97">
        <v>0</v>
      </c>
      <c r="P212" s="97">
        <v>0</v>
      </c>
      <c r="Q212" s="97">
        <v>0</v>
      </c>
      <c r="R212" s="98">
        <v>0</v>
      </c>
      <c r="S212" s="97">
        <v>24090.38</v>
      </c>
      <c r="V212" s="66"/>
    </row>
    <row r="213" spans="2:22" s="6" customFormat="1" ht="12.75" x14ac:dyDescent="0.2">
      <c r="B213" s="16" t="s">
        <v>685</v>
      </c>
      <c r="C213" s="16" t="s">
        <v>235</v>
      </c>
      <c r="D213" s="16" t="s">
        <v>6</v>
      </c>
      <c r="E213" s="16" t="s">
        <v>2</v>
      </c>
      <c r="F213" s="34">
        <v>98606</v>
      </c>
      <c r="G213" s="97">
        <v>3871.627</v>
      </c>
      <c r="H213" s="97">
        <v>2309.2800000000002</v>
      </c>
      <c r="I213" s="97">
        <v>0</v>
      </c>
      <c r="J213" s="97">
        <v>0</v>
      </c>
      <c r="K213" s="97">
        <v>0</v>
      </c>
      <c r="L213" s="97">
        <v>0</v>
      </c>
      <c r="M213" s="97">
        <v>44046.502999999997</v>
      </c>
      <c r="N213" s="97">
        <v>0</v>
      </c>
      <c r="O213" s="97">
        <v>0</v>
      </c>
      <c r="P213" s="97">
        <v>0</v>
      </c>
      <c r="Q213" s="97">
        <v>100430.99800000001</v>
      </c>
      <c r="R213" s="98">
        <v>0</v>
      </c>
      <c r="S213" s="97">
        <v>150658.408</v>
      </c>
      <c r="V213" s="66"/>
    </row>
    <row r="214" spans="2:22" s="6" customFormat="1" ht="12.75" x14ac:dyDescent="0.2">
      <c r="B214" s="16" t="s">
        <v>686</v>
      </c>
      <c r="C214" s="16" t="s">
        <v>236</v>
      </c>
      <c r="D214" s="16" t="s">
        <v>8</v>
      </c>
      <c r="E214" s="16" t="s">
        <v>8</v>
      </c>
      <c r="F214" s="34">
        <v>61958</v>
      </c>
      <c r="G214" s="97">
        <v>25364.093000000001</v>
      </c>
      <c r="H214" s="97">
        <v>31479.627</v>
      </c>
      <c r="I214" s="97">
        <v>0</v>
      </c>
      <c r="J214" s="97">
        <v>0</v>
      </c>
      <c r="K214" s="97">
        <v>0</v>
      </c>
      <c r="L214" s="97">
        <v>0</v>
      </c>
      <c r="M214" s="97">
        <v>0</v>
      </c>
      <c r="N214" s="97">
        <v>5669</v>
      </c>
      <c r="O214" s="97">
        <v>0</v>
      </c>
      <c r="P214" s="97">
        <v>0</v>
      </c>
      <c r="Q214" s="97">
        <v>111604.512</v>
      </c>
      <c r="R214" s="98">
        <v>0</v>
      </c>
      <c r="S214" s="97">
        <v>174117.23300000001</v>
      </c>
      <c r="V214" s="66"/>
    </row>
    <row r="215" spans="2:22" s="6" customFormat="1" ht="12.75" x14ac:dyDescent="0.2">
      <c r="B215" s="16" t="s">
        <v>687</v>
      </c>
      <c r="C215" s="16" t="s">
        <v>237</v>
      </c>
      <c r="D215" s="16" t="s">
        <v>7</v>
      </c>
      <c r="E215" s="16" t="s">
        <v>7</v>
      </c>
      <c r="F215" s="34">
        <v>66204</v>
      </c>
      <c r="G215" s="97">
        <v>10968.581</v>
      </c>
      <c r="H215" s="97">
        <v>358225.58899999998</v>
      </c>
      <c r="I215" s="97">
        <v>10678.239</v>
      </c>
      <c r="J215" s="97">
        <v>13579.71</v>
      </c>
      <c r="K215" s="97">
        <v>0</v>
      </c>
      <c r="L215" s="97">
        <v>0</v>
      </c>
      <c r="M215" s="97">
        <v>0</v>
      </c>
      <c r="N215" s="97">
        <v>11665.621999999999</v>
      </c>
      <c r="O215" s="97">
        <v>0</v>
      </c>
      <c r="P215" s="97">
        <v>0</v>
      </c>
      <c r="Q215" s="97">
        <v>159876</v>
      </c>
      <c r="R215" s="98">
        <v>0</v>
      </c>
      <c r="S215" s="97">
        <v>564993.74100000004</v>
      </c>
      <c r="V215" s="66"/>
    </row>
    <row r="216" spans="2:22" s="6" customFormat="1" ht="12.75" x14ac:dyDescent="0.2">
      <c r="B216" s="16" t="s">
        <v>688</v>
      </c>
      <c r="C216" s="16" t="s">
        <v>238</v>
      </c>
      <c r="D216" s="16" t="s">
        <v>5</v>
      </c>
      <c r="E216" s="16" t="s">
        <v>2</v>
      </c>
      <c r="F216" s="34">
        <v>41579</v>
      </c>
      <c r="G216" s="97">
        <v>70948.03</v>
      </c>
      <c r="H216" s="97">
        <v>174480.541</v>
      </c>
      <c r="I216" s="97">
        <v>1174.509</v>
      </c>
      <c r="J216" s="97">
        <v>5507.7619999999997</v>
      </c>
      <c r="K216" s="97">
        <v>0</v>
      </c>
      <c r="L216" s="97">
        <v>0</v>
      </c>
      <c r="M216" s="97">
        <v>0</v>
      </c>
      <c r="N216" s="97">
        <v>0</v>
      </c>
      <c r="O216" s="97">
        <v>0</v>
      </c>
      <c r="P216" s="97">
        <v>0</v>
      </c>
      <c r="Q216" s="97">
        <v>0</v>
      </c>
      <c r="R216" s="98">
        <v>0</v>
      </c>
      <c r="S216" s="97">
        <v>252110.842</v>
      </c>
      <c r="V216" s="66"/>
    </row>
    <row r="217" spans="2:22" s="6" customFormat="1" ht="12.75" x14ac:dyDescent="0.2">
      <c r="B217" s="16" t="s">
        <v>689</v>
      </c>
      <c r="C217" s="16" t="s">
        <v>239</v>
      </c>
      <c r="D217" s="16" t="s">
        <v>5</v>
      </c>
      <c r="E217" s="16" t="s">
        <v>2</v>
      </c>
      <c r="F217" s="34">
        <v>29814</v>
      </c>
      <c r="G217" s="97">
        <v>66011.922000000006</v>
      </c>
      <c r="H217" s="97">
        <v>152.43</v>
      </c>
      <c r="I217" s="97">
        <v>192.02500000000001</v>
      </c>
      <c r="J217" s="97">
        <v>4232.4520000000002</v>
      </c>
      <c r="K217" s="97">
        <v>0</v>
      </c>
      <c r="L217" s="97">
        <v>0</v>
      </c>
      <c r="M217" s="97">
        <v>0</v>
      </c>
      <c r="N217" s="97">
        <v>0</v>
      </c>
      <c r="O217" s="97">
        <v>0</v>
      </c>
      <c r="P217" s="97">
        <v>0</v>
      </c>
      <c r="Q217" s="97">
        <v>0</v>
      </c>
      <c r="R217" s="98">
        <v>0</v>
      </c>
      <c r="S217" s="97">
        <v>70588.828999999998</v>
      </c>
      <c r="V217" s="66"/>
    </row>
    <row r="218" spans="2:22" s="6" customFormat="1" ht="12.75" x14ac:dyDescent="0.2">
      <c r="B218" s="16" t="s">
        <v>690</v>
      </c>
      <c r="C218" s="16" t="s">
        <v>240</v>
      </c>
      <c r="D218" s="16" t="s">
        <v>15</v>
      </c>
      <c r="E218" s="16" t="s">
        <v>2</v>
      </c>
      <c r="F218" s="34">
        <v>43591</v>
      </c>
      <c r="G218" s="97">
        <v>34702.862000000001</v>
      </c>
      <c r="H218" s="97">
        <v>1581.7239999999999</v>
      </c>
      <c r="I218" s="97">
        <v>0</v>
      </c>
      <c r="J218" s="97">
        <v>1374.181</v>
      </c>
      <c r="K218" s="97">
        <v>0</v>
      </c>
      <c r="L218" s="97">
        <v>0</v>
      </c>
      <c r="M218" s="97">
        <v>0</v>
      </c>
      <c r="N218" s="97">
        <v>0</v>
      </c>
      <c r="O218" s="97">
        <v>0</v>
      </c>
      <c r="P218" s="97">
        <v>0</v>
      </c>
      <c r="Q218" s="97">
        <v>1083.1579999999999</v>
      </c>
      <c r="R218" s="98">
        <v>0</v>
      </c>
      <c r="S218" s="97">
        <v>38741.925000000003</v>
      </c>
      <c r="V218" s="66"/>
    </row>
    <row r="219" spans="2:22" s="6" customFormat="1" ht="12.75" x14ac:dyDescent="0.2">
      <c r="B219" s="16" t="s">
        <v>691</v>
      </c>
      <c r="C219" s="16" t="s">
        <v>241</v>
      </c>
      <c r="D219" s="16" t="s">
        <v>406</v>
      </c>
      <c r="E219" s="16" t="s">
        <v>2</v>
      </c>
      <c r="F219" s="34">
        <v>70695</v>
      </c>
      <c r="G219" s="97">
        <v>46918.688999999998</v>
      </c>
      <c r="H219" s="97">
        <v>2956.7269999999999</v>
      </c>
      <c r="I219" s="97">
        <v>0</v>
      </c>
      <c r="J219" s="97">
        <v>0</v>
      </c>
      <c r="K219" s="97">
        <v>782158</v>
      </c>
      <c r="L219" s="97">
        <v>0</v>
      </c>
      <c r="M219" s="97">
        <v>12561.109</v>
      </c>
      <c r="N219" s="97">
        <v>9118.2919999999995</v>
      </c>
      <c r="O219" s="97">
        <v>0</v>
      </c>
      <c r="P219" s="97">
        <v>0</v>
      </c>
      <c r="Q219" s="97">
        <v>0</v>
      </c>
      <c r="R219" s="98">
        <v>0</v>
      </c>
      <c r="S219" s="97">
        <v>853712.81700000004</v>
      </c>
      <c r="V219" s="66"/>
    </row>
    <row r="220" spans="2:22" s="6" customFormat="1" ht="12.75" x14ac:dyDescent="0.2">
      <c r="B220" s="16" t="s">
        <v>692</v>
      </c>
      <c r="C220" s="16" t="s">
        <v>242</v>
      </c>
      <c r="D220" s="16" t="s">
        <v>26</v>
      </c>
      <c r="E220" s="16" t="s">
        <v>2</v>
      </c>
      <c r="F220" s="34">
        <v>54905</v>
      </c>
      <c r="G220" s="97">
        <v>31267.343000000001</v>
      </c>
      <c r="H220" s="97">
        <v>0</v>
      </c>
      <c r="I220" s="97">
        <v>0</v>
      </c>
      <c r="J220" s="97">
        <v>14690.446</v>
      </c>
      <c r="K220" s="97">
        <v>0</v>
      </c>
      <c r="L220" s="97">
        <v>0</v>
      </c>
      <c r="M220" s="97">
        <v>0</v>
      </c>
      <c r="N220" s="97">
        <v>8645.0499999999993</v>
      </c>
      <c r="O220" s="97">
        <v>0</v>
      </c>
      <c r="P220" s="97">
        <v>0</v>
      </c>
      <c r="Q220" s="97">
        <v>0</v>
      </c>
      <c r="R220" s="98">
        <v>0</v>
      </c>
      <c r="S220" s="97">
        <v>54602.839</v>
      </c>
      <c r="V220" s="66"/>
    </row>
    <row r="221" spans="2:22" s="6" customFormat="1" ht="12.75" x14ac:dyDescent="0.2">
      <c r="B221" s="16" t="s">
        <v>693</v>
      </c>
      <c r="C221" s="16" t="s">
        <v>243</v>
      </c>
      <c r="D221" s="16" t="s">
        <v>15</v>
      </c>
      <c r="E221" s="16" t="s">
        <v>2</v>
      </c>
      <c r="F221" s="34">
        <v>46451</v>
      </c>
      <c r="G221" s="97">
        <v>82468.135999999999</v>
      </c>
      <c r="H221" s="97">
        <v>2167.4319999999998</v>
      </c>
      <c r="I221" s="97">
        <v>0</v>
      </c>
      <c r="J221" s="97">
        <v>32455.145</v>
      </c>
      <c r="K221" s="97">
        <v>0</v>
      </c>
      <c r="L221" s="97">
        <v>0</v>
      </c>
      <c r="M221" s="97">
        <v>0</v>
      </c>
      <c r="N221" s="97">
        <v>8891</v>
      </c>
      <c r="O221" s="97">
        <v>0</v>
      </c>
      <c r="P221" s="97">
        <v>0</v>
      </c>
      <c r="Q221" s="97">
        <v>179219.32199999999</v>
      </c>
      <c r="R221" s="98">
        <v>0</v>
      </c>
      <c r="S221" s="97">
        <v>305201.03399999999</v>
      </c>
      <c r="V221" s="66"/>
    </row>
    <row r="222" spans="2:22" s="6" customFormat="1" ht="12.75" x14ac:dyDescent="0.2">
      <c r="B222" s="16" t="s">
        <v>694</v>
      </c>
      <c r="C222" s="16" t="s">
        <v>244</v>
      </c>
      <c r="D222" s="16" t="s">
        <v>7</v>
      </c>
      <c r="E222" s="16" t="s">
        <v>7</v>
      </c>
      <c r="F222" s="34">
        <v>148400</v>
      </c>
      <c r="G222" s="97">
        <v>8721.77</v>
      </c>
      <c r="H222" s="97">
        <v>62788.584999999999</v>
      </c>
      <c r="I222" s="97">
        <v>1203.8030000000001</v>
      </c>
      <c r="J222" s="97">
        <v>34454.610999999997</v>
      </c>
      <c r="K222" s="97">
        <v>0</v>
      </c>
      <c r="L222" s="97">
        <v>0</v>
      </c>
      <c r="M222" s="97">
        <v>0</v>
      </c>
      <c r="N222" s="97">
        <v>102398.43799999999</v>
      </c>
      <c r="O222" s="97">
        <v>0</v>
      </c>
      <c r="P222" s="97">
        <v>0</v>
      </c>
      <c r="Q222" s="97">
        <v>64124.124000000003</v>
      </c>
      <c r="R222" s="98">
        <v>0</v>
      </c>
      <c r="S222" s="97">
        <v>273691.33</v>
      </c>
      <c r="V222" s="66"/>
    </row>
    <row r="223" spans="2:22" s="6" customFormat="1" ht="12.75" x14ac:dyDescent="0.2">
      <c r="B223" s="16" t="s">
        <v>695</v>
      </c>
      <c r="C223" s="16" t="s">
        <v>245</v>
      </c>
      <c r="D223" s="16" t="s">
        <v>406</v>
      </c>
      <c r="E223" s="16" t="s">
        <v>2</v>
      </c>
      <c r="F223" s="34">
        <v>72106</v>
      </c>
      <c r="G223" s="97">
        <v>71655.187000000005</v>
      </c>
      <c r="H223" s="97">
        <v>306581.58600000001</v>
      </c>
      <c r="I223" s="97">
        <v>0</v>
      </c>
      <c r="J223" s="97">
        <v>18053.536</v>
      </c>
      <c r="K223" s="97">
        <v>0</v>
      </c>
      <c r="L223" s="97">
        <v>0</v>
      </c>
      <c r="M223" s="97">
        <v>5622</v>
      </c>
      <c r="N223" s="97">
        <v>79539</v>
      </c>
      <c r="O223" s="97">
        <v>0</v>
      </c>
      <c r="P223" s="97">
        <v>99023.332999999999</v>
      </c>
      <c r="Q223" s="97">
        <v>202944.17499999999</v>
      </c>
      <c r="R223" s="98">
        <v>0</v>
      </c>
      <c r="S223" s="97">
        <v>783418.81799999997</v>
      </c>
      <c r="V223" s="66"/>
    </row>
    <row r="224" spans="2:22" s="6" customFormat="1" ht="12.75" x14ac:dyDescent="0.2">
      <c r="B224" s="16" t="s">
        <v>696</v>
      </c>
      <c r="C224" s="16" t="s">
        <v>246</v>
      </c>
      <c r="D224" s="16" t="s">
        <v>26</v>
      </c>
      <c r="E224" s="16" t="s">
        <v>2</v>
      </c>
      <c r="F224" s="34">
        <v>51461</v>
      </c>
      <c r="G224" s="97">
        <v>183891.54800000001</v>
      </c>
      <c r="H224" s="97">
        <v>536.72299999999996</v>
      </c>
      <c r="I224" s="97">
        <v>17.757999999999999</v>
      </c>
      <c r="J224" s="97">
        <v>18483.830999999998</v>
      </c>
      <c r="K224" s="97">
        <v>1060239.5</v>
      </c>
      <c r="L224" s="97">
        <v>0</v>
      </c>
      <c r="M224" s="97">
        <v>0</v>
      </c>
      <c r="N224" s="97">
        <v>2384</v>
      </c>
      <c r="O224" s="97">
        <v>0</v>
      </c>
      <c r="P224" s="97">
        <v>0</v>
      </c>
      <c r="Q224" s="97">
        <v>7357.9030000000002</v>
      </c>
      <c r="R224" s="98">
        <v>0</v>
      </c>
      <c r="S224" s="97">
        <v>1272911.264</v>
      </c>
      <c r="V224" s="66"/>
    </row>
    <row r="225" spans="2:22" s="6" customFormat="1" ht="12.75" x14ac:dyDescent="0.2">
      <c r="B225" s="16" t="s">
        <v>697</v>
      </c>
      <c r="C225" s="16" t="s">
        <v>247</v>
      </c>
      <c r="D225" s="16" t="s">
        <v>5</v>
      </c>
      <c r="E225" s="16" t="s">
        <v>2</v>
      </c>
      <c r="F225" s="34">
        <v>88272.999999999985</v>
      </c>
      <c r="G225" s="97">
        <v>79232.854000000007</v>
      </c>
      <c r="H225" s="97">
        <v>71.412000000000006</v>
      </c>
      <c r="I225" s="97">
        <v>68.072999999999993</v>
      </c>
      <c r="J225" s="97">
        <v>6065.1610000000001</v>
      </c>
      <c r="K225" s="97">
        <v>0</v>
      </c>
      <c r="L225" s="97">
        <v>0</v>
      </c>
      <c r="M225" s="97">
        <v>0</v>
      </c>
      <c r="N225" s="97">
        <v>5857.7749999999996</v>
      </c>
      <c r="O225" s="97">
        <v>0</v>
      </c>
      <c r="P225" s="97">
        <v>0</v>
      </c>
      <c r="Q225" s="97">
        <v>0</v>
      </c>
      <c r="R225" s="98">
        <v>0</v>
      </c>
      <c r="S225" s="97">
        <v>91295.275999999998</v>
      </c>
      <c r="V225" s="66"/>
    </row>
    <row r="226" spans="2:22" s="6" customFormat="1" ht="12.75" x14ac:dyDescent="0.2">
      <c r="B226" s="16" t="s">
        <v>698</v>
      </c>
      <c r="C226" s="16" t="s">
        <v>248</v>
      </c>
      <c r="D226" s="16" t="s">
        <v>9</v>
      </c>
      <c r="E226" s="16" t="s">
        <v>2</v>
      </c>
      <c r="F226" s="34">
        <v>93415</v>
      </c>
      <c r="G226" s="97">
        <v>11635.041999999999</v>
      </c>
      <c r="H226" s="97">
        <v>12.529</v>
      </c>
      <c r="I226" s="97">
        <v>0</v>
      </c>
      <c r="J226" s="97">
        <v>0</v>
      </c>
      <c r="K226" s="97">
        <v>0</v>
      </c>
      <c r="L226" s="97">
        <v>0</v>
      </c>
      <c r="M226" s="97">
        <v>0</v>
      </c>
      <c r="N226" s="97">
        <v>0</v>
      </c>
      <c r="O226" s="97">
        <v>0</v>
      </c>
      <c r="P226" s="97">
        <v>0</v>
      </c>
      <c r="Q226" s="97">
        <v>0</v>
      </c>
      <c r="R226" s="98">
        <v>0</v>
      </c>
      <c r="S226" s="97">
        <v>11647.571</v>
      </c>
      <c r="V226" s="66"/>
    </row>
    <row r="227" spans="2:22" s="6" customFormat="1" ht="12.75" x14ac:dyDescent="0.2">
      <c r="B227" s="16" t="s">
        <v>699</v>
      </c>
      <c r="C227" s="16" t="s">
        <v>249</v>
      </c>
      <c r="D227" s="16" t="s">
        <v>13</v>
      </c>
      <c r="E227" s="16" t="s">
        <v>2</v>
      </c>
      <c r="F227" s="34">
        <v>26595</v>
      </c>
      <c r="G227" s="97">
        <v>25232.111000000001</v>
      </c>
      <c r="H227" s="97">
        <v>167.047</v>
      </c>
      <c r="I227" s="97">
        <v>0</v>
      </c>
      <c r="J227" s="97">
        <v>33532.228999999999</v>
      </c>
      <c r="K227" s="97">
        <v>0</v>
      </c>
      <c r="L227" s="97">
        <v>0</v>
      </c>
      <c r="M227" s="97">
        <v>1979</v>
      </c>
      <c r="N227" s="97">
        <v>34836</v>
      </c>
      <c r="O227" s="97">
        <v>0</v>
      </c>
      <c r="P227" s="97">
        <v>0</v>
      </c>
      <c r="Q227" s="97">
        <v>0</v>
      </c>
      <c r="R227" s="98">
        <v>0</v>
      </c>
      <c r="S227" s="97">
        <v>95746.387000000002</v>
      </c>
      <c r="V227" s="66"/>
    </row>
    <row r="228" spans="2:22" s="6" customFormat="1" ht="12.75" x14ac:dyDescent="0.2">
      <c r="B228" s="16" t="s">
        <v>700</v>
      </c>
      <c r="C228" s="16" t="s">
        <v>250</v>
      </c>
      <c r="D228" s="16" t="s">
        <v>15</v>
      </c>
      <c r="E228" s="16" t="s">
        <v>2</v>
      </c>
      <c r="F228" s="34">
        <v>39913</v>
      </c>
      <c r="G228" s="97">
        <v>55345.381999999998</v>
      </c>
      <c r="H228" s="97">
        <v>6835.0510000000004</v>
      </c>
      <c r="I228" s="97">
        <v>0</v>
      </c>
      <c r="J228" s="97">
        <v>6888.915</v>
      </c>
      <c r="K228" s="97">
        <v>0</v>
      </c>
      <c r="L228" s="97">
        <v>0</v>
      </c>
      <c r="M228" s="97">
        <v>0</v>
      </c>
      <c r="N228" s="97">
        <v>18571</v>
      </c>
      <c r="O228" s="97">
        <v>0</v>
      </c>
      <c r="P228" s="97">
        <v>0</v>
      </c>
      <c r="Q228" s="97">
        <v>7357.9030000000002</v>
      </c>
      <c r="R228" s="98">
        <v>0</v>
      </c>
      <c r="S228" s="97">
        <v>94998.25</v>
      </c>
      <c r="V228" s="66"/>
    </row>
    <row r="229" spans="2:22" s="6" customFormat="1" ht="12.75" x14ac:dyDescent="0.2">
      <c r="B229" s="16" t="s">
        <v>701</v>
      </c>
      <c r="C229" s="16" t="s">
        <v>251</v>
      </c>
      <c r="D229" s="16" t="s">
        <v>15</v>
      </c>
      <c r="E229" s="16" t="s">
        <v>2</v>
      </c>
      <c r="F229" s="34">
        <v>90982</v>
      </c>
      <c r="G229" s="97">
        <v>12358.438</v>
      </c>
      <c r="H229" s="97">
        <v>24.013000000000002</v>
      </c>
      <c r="I229" s="97">
        <v>0</v>
      </c>
      <c r="J229" s="97">
        <v>0</v>
      </c>
      <c r="K229" s="97">
        <v>0</v>
      </c>
      <c r="L229" s="97">
        <v>0</v>
      </c>
      <c r="M229" s="97">
        <v>27977</v>
      </c>
      <c r="N229" s="97">
        <v>0</v>
      </c>
      <c r="O229" s="97">
        <v>0</v>
      </c>
      <c r="P229" s="97">
        <v>0</v>
      </c>
      <c r="Q229" s="97">
        <v>0</v>
      </c>
      <c r="R229" s="98">
        <v>0</v>
      </c>
      <c r="S229" s="97">
        <v>40359.451000000001</v>
      </c>
      <c r="V229" s="66"/>
    </row>
    <row r="230" spans="2:22" s="6" customFormat="1" ht="12.75" x14ac:dyDescent="0.2">
      <c r="B230" s="16" t="s">
        <v>702</v>
      </c>
      <c r="C230" s="16" t="s">
        <v>252</v>
      </c>
      <c r="D230" s="16" t="s">
        <v>9</v>
      </c>
      <c r="E230" s="16" t="s">
        <v>2</v>
      </c>
      <c r="F230" s="34">
        <v>145936</v>
      </c>
      <c r="G230" s="97">
        <v>27987.925999999999</v>
      </c>
      <c r="H230" s="97">
        <v>666937.99399999995</v>
      </c>
      <c r="I230" s="97">
        <v>17243.738000000001</v>
      </c>
      <c r="J230" s="97">
        <v>6428.6220000000003</v>
      </c>
      <c r="K230" s="97">
        <v>148591.111</v>
      </c>
      <c r="L230" s="97">
        <v>0</v>
      </c>
      <c r="M230" s="97">
        <v>391.37099999999998</v>
      </c>
      <c r="N230" s="97">
        <v>23888.495999999999</v>
      </c>
      <c r="O230" s="97">
        <v>0</v>
      </c>
      <c r="P230" s="97">
        <v>0</v>
      </c>
      <c r="Q230" s="97">
        <v>530265.16200000001</v>
      </c>
      <c r="R230" s="98">
        <v>0</v>
      </c>
      <c r="S230" s="97">
        <v>1421734.42</v>
      </c>
      <c r="V230" s="66"/>
    </row>
    <row r="231" spans="2:22" s="6" customFormat="1" ht="12.75" x14ac:dyDescent="0.2">
      <c r="B231" s="16" t="s">
        <v>703</v>
      </c>
      <c r="C231" s="16" t="s">
        <v>253</v>
      </c>
      <c r="D231" s="16" t="s">
        <v>26</v>
      </c>
      <c r="E231" s="16" t="s">
        <v>2</v>
      </c>
      <c r="F231" s="34">
        <v>62993</v>
      </c>
      <c r="G231" s="97">
        <v>7049.16</v>
      </c>
      <c r="H231" s="97">
        <v>0</v>
      </c>
      <c r="I231" s="97">
        <v>0</v>
      </c>
      <c r="J231" s="97">
        <v>0</v>
      </c>
      <c r="K231" s="97">
        <v>0</v>
      </c>
      <c r="L231" s="97">
        <v>0</v>
      </c>
      <c r="M231" s="97">
        <v>0</v>
      </c>
      <c r="N231" s="97">
        <v>0</v>
      </c>
      <c r="O231" s="97">
        <v>0</v>
      </c>
      <c r="P231" s="97">
        <v>0</v>
      </c>
      <c r="Q231" s="97">
        <v>5150.5320000000002</v>
      </c>
      <c r="R231" s="98">
        <v>0</v>
      </c>
      <c r="S231" s="97">
        <v>12199.691999999999</v>
      </c>
      <c r="V231" s="66"/>
    </row>
    <row r="232" spans="2:22" s="6" customFormat="1" ht="12.75" x14ac:dyDescent="0.2">
      <c r="B232" s="16" t="s">
        <v>704</v>
      </c>
      <c r="C232" s="16" t="s">
        <v>254</v>
      </c>
      <c r="D232" s="16" t="s">
        <v>15</v>
      </c>
      <c r="E232" s="16" t="s">
        <v>2</v>
      </c>
      <c r="F232" s="34">
        <v>129522.99999999999</v>
      </c>
      <c r="G232" s="97">
        <v>20448.221000000001</v>
      </c>
      <c r="H232" s="97">
        <v>15.215</v>
      </c>
      <c r="I232" s="97">
        <v>6991</v>
      </c>
      <c r="J232" s="97">
        <v>0</v>
      </c>
      <c r="K232" s="97">
        <v>0</v>
      </c>
      <c r="L232" s="97">
        <v>0</v>
      </c>
      <c r="M232" s="97">
        <v>0</v>
      </c>
      <c r="N232" s="97">
        <v>0</v>
      </c>
      <c r="O232" s="97">
        <v>0</v>
      </c>
      <c r="P232" s="97">
        <v>0</v>
      </c>
      <c r="Q232" s="97">
        <v>1964.028</v>
      </c>
      <c r="R232" s="98">
        <v>0</v>
      </c>
      <c r="S232" s="97">
        <v>29418.464</v>
      </c>
      <c r="V232" s="66"/>
    </row>
    <row r="233" spans="2:22" s="6" customFormat="1" ht="12.75" x14ac:dyDescent="0.2">
      <c r="B233" s="16" t="s">
        <v>705</v>
      </c>
      <c r="C233" s="16" t="s">
        <v>255</v>
      </c>
      <c r="D233" s="16" t="s">
        <v>13</v>
      </c>
      <c r="E233" s="16" t="s">
        <v>2</v>
      </c>
      <c r="F233" s="34">
        <v>53865.999999999993</v>
      </c>
      <c r="G233" s="97">
        <v>4808.1509999999998</v>
      </c>
      <c r="H233" s="97">
        <v>0</v>
      </c>
      <c r="I233" s="97">
        <v>0</v>
      </c>
      <c r="J233" s="97">
        <v>0</v>
      </c>
      <c r="K233" s="97">
        <v>0</v>
      </c>
      <c r="L233" s="97">
        <v>0</v>
      </c>
      <c r="M233" s="97">
        <v>0</v>
      </c>
      <c r="N233" s="97">
        <v>7880.5050000000001</v>
      </c>
      <c r="O233" s="97">
        <v>0</v>
      </c>
      <c r="P233" s="97">
        <v>0</v>
      </c>
      <c r="Q233" s="97">
        <v>0</v>
      </c>
      <c r="R233" s="98">
        <v>0</v>
      </c>
      <c r="S233" s="97">
        <v>12688.656000000001</v>
      </c>
      <c r="V233" s="66"/>
    </row>
    <row r="234" spans="2:22" s="6" customFormat="1" ht="12.75" x14ac:dyDescent="0.2">
      <c r="B234" s="16" t="s">
        <v>706</v>
      </c>
      <c r="C234" s="16" t="s">
        <v>256</v>
      </c>
      <c r="D234" s="16" t="s">
        <v>15</v>
      </c>
      <c r="E234" s="16" t="s">
        <v>2</v>
      </c>
      <c r="F234" s="34">
        <v>22509</v>
      </c>
      <c r="G234" s="97">
        <v>3070.837</v>
      </c>
      <c r="H234" s="97">
        <v>50.715000000000003</v>
      </c>
      <c r="I234" s="97">
        <v>0</v>
      </c>
      <c r="J234" s="97">
        <v>0</v>
      </c>
      <c r="K234" s="97">
        <v>0</v>
      </c>
      <c r="L234" s="97">
        <v>0</v>
      </c>
      <c r="M234" s="97">
        <v>0</v>
      </c>
      <c r="N234" s="97">
        <v>0</v>
      </c>
      <c r="O234" s="97">
        <v>0</v>
      </c>
      <c r="P234" s="97">
        <v>0</v>
      </c>
      <c r="Q234" s="97">
        <v>0</v>
      </c>
      <c r="R234" s="98">
        <v>0</v>
      </c>
      <c r="S234" s="97">
        <v>3121.5520000000001</v>
      </c>
      <c r="V234" s="66"/>
    </row>
    <row r="235" spans="2:22" s="6" customFormat="1" ht="12.75" x14ac:dyDescent="0.2">
      <c r="B235" s="16" t="s">
        <v>707</v>
      </c>
      <c r="C235" s="16" t="s">
        <v>257</v>
      </c>
      <c r="D235" s="16" t="s">
        <v>12</v>
      </c>
      <c r="E235" s="16" t="s">
        <v>2</v>
      </c>
      <c r="F235" s="34">
        <v>94406</v>
      </c>
      <c r="G235" s="97">
        <v>9063.366</v>
      </c>
      <c r="H235" s="97">
        <v>312.37700000000001</v>
      </c>
      <c r="I235" s="97">
        <v>238.75</v>
      </c>
      <c r="J235" s="97">
        <v>0</v>
      </c>
      <c r="K235" s="97">
        <v>0</v>
      </c>
      <c r="L235" s="97">
        <v>0</v>
      </c>
      <c r="M235" s="97">
        <v>5615</v>
      </c>
      <c r="N235" s="97">
        <v>23535.105</v>
      </c>
      <c r="O235" s="97">
        <v>0</v>
      </c>
      <c r="P235" s="97">
        <v>0</v>
      </c>
      <c r="Q235" s="97">
        <v>5919.3540000000003</v>
      </c>
      <c r="R235" s="98">
        <v>0</v>
      </c>
      <c r="S235" s="97">
        <v>44683.953000000001</v>
      </c>
      <c r="V235" s="66"/>
    </row>
    <row r="236" spans="2:22" s="6" customFormat="1" ht="12.75" x14ac:dyDescent="0.2">
      <c r="B236" s="16" t="s">
        <v>708</v>
      </c>
      <c r="C236" s="16" t="s">
        <v>258</v>
      </c>
      <c r="D236" s="16" t="s">
        <v>7</v>
      </c>
      <c r="E236" s="16" t="s">
        <v>7</v>
      </c>
      <c r="F236" s="34">
        <v>10046</v>
      </c>
      <c r="G236" s="97">
        <v>1395.0119999999999</v>
      </c>
      <c r="H236" s="97">
        <v>172122.734</v>
      </c>
      <c r="I236" s="97">
        <v>37.301000000000002</v>
      </c>
      <c r="J236" s="97">
        <v>0</v>
      </c>
      <c r="K236" s="97">
        <v>0</v>
      </c>
      <c r="L236" s="97">
        <v>1882</v>
      </c>
      <c r="M236" s="97">
        <v>0</v>
      </c>
      <c r="N236" s="97">
        <v>0</v>
      </c>
      <c r="O236" s="97">
        <v>0</v>
      </c>
      <c r="P236" s="97">
        <v>0</v>
      </c>
      <c r="Q236" s="97">
        <v>0</v>
      </c>
      <c r="R236" s="98">
        <v>0</v>
      </c>
      <c r="S236" s="97">
        <v>175437.04699999999</v>
      </c>
      <c r="V236" s="66"/>
    </row>
    <row r="237" spans="2:22" s="6" customFormat="1" ht="12.75" x14ac:dyDescent="0.2">
      <c r="B237" s="16" t="s">
        <v>709</v>
      </c>
      <c r="C237" s="16" t="s">
        <v>259</v>
      </c>
      <c r="D237" s="16" t="s">
        <v>11</v>
      </c>
      <c r="E237" s="16" t="s">
        <v>2</v>
      </c>
      <c r="F237" s="34">
        <v>56961.000000000007</v>
      </c>
      <c r="G237" s="97">
        <v>7664.9129999999996</v>
      </c>
      <c r="H237" s="97">
        <v>22.456</v>
      </c>
      <c r="I237" s="97">
        <v>274.66000000000003</v>
      </c>
      <c r="J237" s="97">
        <v>0</v>
      </c>
      <c r="K237" s="97">
        <v>0</v>
      </c>
      <c r="L237" s="97">
        <v>0</v>
      </c>
      <c r="M237" s="97">
        <v>0</v>
      </c>
      <c r="N237" s="97">
        <v>0</v>
      </c>
      <c r="O237" s="97">
        <v>0</v>
      </c>
      <c r="P237" s="97">
        <v>0</v>
      </c>
      <c r="Q237" s="97">
        <v>0</v>
      </c>
      <c r="R237" s="98">
        <v>0</v>
      </c>
      <c r="S237" s="97">
        <v>7962.0280000000002</v>
      </c>
      <c r="V237" s="66"/>
    </row>
    <row r="238" spans="2:22" s="6" customFormat="1" ht="12.75" x14ac:dyDescent="0.2">
      <c r="B238" s="16" t="s">
        <v>710</v>
      </c>
      <c r="C238" s="16" t="s">
        <v>260</v>
      </c>
      <c r="D238" s="16" t="s">
        <v>8</v>
      </c>
      <c r="E238" s="16" t="s">
        <v>8</v>
      </c>
      <c r="F238" s="34">
        <v>57504</v>
      </c>
      <c r="G238" s="97">
        <v>196951.27100000001</v>
      </c>
      <c r="H238" s="97">
        <v>33811.160000000003</v>
      </c>
      <c r="I238" s="97">
        <v>1222.829</v>
      </c>
      <c r="J238" s="97">
        <v>0</v>
      </c>
      <c r="K238" s="97">
        <v>0</v>
      </c>
      <c r="L238" s="97">
        <v>0</v>
      </c>
      <c r="M238" s="97">
        <v>417.46199999999999</v>
      </c>
      <c r="N238" s="97">
        <v>7630</v>
      </c>
      <c r="O238" s="97">
        <v>0</v>
      </c>
      <c r="P238" s="97">
        <v>0</v>
      </c>
      <c r="Q238" s="97">
        <v>968.88900000000001</v>
      </c>
      <c r="R238" s="98">
        <v>0</v>
      </c>
      <c r="S238" s="97">
        <v>241001.611</v>
      </c>
      <c r="V238" s="66"/>
    </row>
    <row r="239" spans="2:22" s="6" customFormat="1" ht="12.75" x14ac:dyDescent="0.2">
      <c r="B239" s="16" t="s">
        <v>711</v>
      </c>
      <c r="C239" s="16" t="s">
        <v>261</v>
      </c>
      <c r="D239" s="16" t="s">
        <v>12</v>
      </c>
      <c r="E239" s="16" t="s">
        <v>2</v>
      </c>
      <c r="F239" s="34">
        <v>40045</v>
      </c>
      <c r="G239" s="97">
        <v>3825.8249999999998</v>
      </c>
      <c r="H239" s="97">
        <v>2403.3850000000002</v>
      </c>
      <c r="I239" s="97">
        <v>0</v>
      </c>
      <c r="J239" s="97">
        <v>0</v>
      </c>
      <c r="K239" s="97">
        <v>0</v>
      </c>
      <c r="L239" s="97">
        <v>0</v>
      </c>
      <c r="M239" s="97">
        <v>2520.8380000000002</v>
      </c>
      <c r="N239" s="97">
        <v>0</v>
      </c>
      <c r="O239" s="97">
        <v>0</v>
      </c>
      <c r="P239" s="97">
        <v>0</v>
      </c>
      <c r="Q239" s="97">
        <v>0</v>
      </c>
      <c r="R239" s="98">
        <v>0</v>
      </c>
      <c r="S239" s="97">
        <v>8750.0480000000007</v>
      </c>
      <c r="V239" s="66"/>
    </row>
    <row r="240" spans="2:22" s="6" customFormat="1" ht="12.75" x14ac:dyDescent="0.2">
      <c r="B240" s="16" t="s">
        <v>712</v>
      </c>
      <c r="C240" s="16" t="s">
        <v>262</v>
      </c>
      <c r="D240" s="16" t="s">
        <v>7</v>
      </c>
      <c r="E240" s="16" t="s">
        <v>7</v>
      </c>
      <c r="F240" s="34">
        <v>67870</v>
      </c>
      <c r="G240" s="97">
        <v>22787.839</v>
      </c>
      <c r="H240" s="97">
        <v>533626.51500000001</v>
      </c>
      <c r="I240" s="97">
        <v>754641.46499999997</v>
      </c>
      <c r="J240" s="97">
        <v>11240.286</v>
      </c>
      <c r="K240" s="97">
        <v>0</v>
      </c>
      <c r="L240" s="97">
        <v>0</v>
      </c>
      <c r="M240" s="97">
        <v>0</v>
      </c>
      <c r="N240" s="97">
        <v>12413</v>
      </c>
      <c r="O240" s="97">
        <v>0</v>
      </c>
      <c r="P240" s="97">
        <v>0</v>
      </c>
      <c r="Q240" s="97">
        <v>527.75400000000002</v>
      </c>
      <c r="R240" s="98">
        <v>0</v>
      </c>
      <c r="S240" s="97">
        <v>1335236.8600000001</v>
      </c>
      <c r="V240" s="66"/>
    </row>
    <row r="241" spans="2:22" s="6" customFormat="1" ht="12.75" x14ac:dyDescent="0.2">
      <c r="B241" s="16" t="s">
        <v>713</v>
      </c>
      <c r="C241" s="16" t="s">
        <v>263</v>
      </c>
      <c r="D241" s="16" t="s">
        <v>26</v>
      </c>
      <c r="E241" s="16" t="s">
        <v>2</v>
      </c>
      <c r="F241" s="34">
        <v>76131</v>
      </c>
      <c r="G241" s="97">
        <v>31364.041000000001</v>
      </c>
      <c r="H241" s="97">
        <v>94061.926000000007</v>
      </c>
      <c r="I241" s="97">
        <v>0</v>
      </c>
      <c r="J241" s="97">
        <v>0</v>
      </c>
      <c r="K241" s="97">
        <v>0</v>
      </c>
      <c r="L241" s="97">
        <v>0</v>
      </c>
      <c r="M241" s="97">
        <v>0</v>
      </c>
      <c r="N241" s="97">
        <v>23080</v>
      </c>
      <c r="O241" s="97">
        <v>0</v>
      </c>
      <c r="P241" s="97">
        <v>0</v>
      </c>
      <c r="Q241" s="97">
        <v>0</v>
      </c>
      <c r="R241" s="98">
        <v>0</v>
      </c>
      <c r="S241" s="97">
        <v>148505.96599999999</v>
      </c>
      <c r="V241" s="66"/>
    </row>
    <row r="242" spans="2:22" s="6" customFormat="1" ht="12.75" x14ac:dyDescent="0.2">
      <c r="B242" s="16" t="s">
        <v>714</v>
      </c>
      <c r="C242" s="16" t="s">
        <v>264</v>
      </c>
      <c r="D242" s="16" t="s">
        <v>5</v>
      </c>
      <c r="E242" s="16" t="s">
        <v>2</v>
      </c>
      <c r="F242" s="34">
        <v>108278</v>
      </c>
      <c r="G242" s="97">
        <v>26648.81</v>
      </c>
      <c r="H242" s="97">
        <v>87.953999999999994</v>
      </c>
      <c r="I242" s="97">
        <v>945.28800000000001</v>
      </c>
      <c r="J242" s="97">
        <v>0</v>
      </c>
      <c r="K242" s="97">
        <v>0</v>
      </c>
      <c r="L242" s="97">
        <v>0</v>
      </c>
      <c r="M242" s="97">
        <v>929</v>
      </c>
      <c r="N242" s="97">
        <v>21705.342000000001</v>
      </c>
      <c r="O242" s="97">
        <v>0</v>
      </c>
      <c r="P242" s="97">
        <v>0</v>
      </c>
      <c r="Q242" s="97">
        <v>14173.939</v>
      </c>
      <c r="R242" s="98">
        <v>0</v>
      </c>
      <c r="S242" s="97">
        <v>64490.332999999999</v>
      </c>
      <c r="V242" s="66"/>
    </row>
    <row r="243" spans="2:22" s="6" customFormat="1" ht="12.75" x14ac:dyDescent="0.2">
      <c r="B243" s="16" t="s">
        <v>715</v>
      </c>
      <c r="C243" s="16" t="s">
        <v>265</v>
      </c>
      <c r="D243" s="16" t="s">
        <v>5</v>
      </c>
      <c r="E243" s="16" t="s">
        <v>2</v>
      </c>
      <c r="F243" s="34">
        <v>66362</v>
      </c>
      <c r="G243" s="97">
        <v>11071.213</v>
      </c>
      <c r="H243" s="97">
        <v>0</v>
      </c>
      <c r="I243" s="97">
        <v>0</v>
      </c>
      <c r="J243" s="97">
        <v>0</v>
      </c>
      <c r="K243" s="97">
        <v>0</v>
      </c>
      <c r="L243" s="97">
        <v>0</v>
      </c>
      <c r="M243" s="97">
        <v>3238</v>
      </c>
      <c r="N243" s="97">
        <v>13109</v>
      </c>
      <c r="O243" s="97">
        <v>0</v>
      </c>
      <c r="P243" s="97">
        <v>0</v>
      </c>
      <c r="Q243" s="97">
        <v>0</v>
      </c>
      <c r="R243" s="98">
        <v>0</v>
      </c>
      <c r="S243" s="97">
        <v>27418.213</v>
      </c>
      <c r="V243" s="66"/>
    </row>
    <row r="244" spans="2:22" s="6" customFormat="1" ht="12.75" x14ac:dyDescent="0.2">
      <c r="B244" s="16" t="s">
        <v>716</v>
      </c>
      <c r="C244" s="16" t="s">
        <v>266</v>
      </c>
      <c r="D244" s="16" t="s">
        <v>11</v>
      </c>
      <c r="E244" s="16" t="s">
        <v>2</v>
      </c>
      <c r="F244" s="34">
        <v>85375</v>
      </c>
      <c r="G244" s="97">
        <v>9377.482</v>
      </c>
      <c r="H244" s="97">
        <v>0</v>
      </c>
      <c r="I244" s="97">
        <v>0</v>
      </c>
      <c r="J244" s="97">
        <v>0</v>
      </c>
      <c r="K244" s="97">
        <v>0</v>
      </c>
      <c r="L244" s="97">
        <v>0</v>
      </c>
      <c r="M244" s="97">
        <v>0</v>
      </c>
      <c r="N244" s="97">
        <v>9445.8700000000008</v>
      </c>
      <c r="O244" s="97">
        <v>0</v>
      </c>
      <c r="P244" s="97">
        <v>0</v>
      </c>
      <c r="Q244" s="97">
        <v>0</v>
      </c>
      <c r="R244" s="98">
        <v>0</v>
      </c>
      <c r="S244" s="97">
        <v>18823.350999999999</v>
      </c>
      <c r="V244" s="66"/>
    </row>
    <row r="245" spans="2:22" s="6" customFormat="1" ht="12.75" x14ac:dyDescent="0.2">
      <c r="B245" s="16" t="s">
        <v>717</v>
      </c>
      <c r="C245" s="16" t="s">
        <v>267</v>
      </c>
      <c r="D245" s="16" t="s">
        <v>8</v>
      </c>
      <c r="E245" s="16" t="s">
        <v>8</v>
      </c>
      <c r="F245" s="34">
        <v>61670</v>
      </c>
      <c r="G245" s="97">
        <v>21830.487000000001</v>
      </c>
      <c r="H245" s="97">
        <v>416211.24099999998</v>
      </c>
      <c r="I245" s="97">
        <v>19226.690999999999</v>
      </c>
      <c r="J245" s="97">
        <v>14918.939</v>
      </c>
      <c r="K245" s="97">
        <v>0</v>
      </c>
      <c r="L245" s="97">
        <v>0</v>
      </c>
      <c r="M245" s="97">
        <v>410.00799999999998</v>
      </c>
      <c r="N245" s="97">
        <v>3525</v>
      </c>
      <c r="O245" s="97">
        <v>0</v>
      </c>
      <c r="P245" s="97">
        <v>0</v>
      </c>
      <c r="Q245" s="97">
        <v>4386.4040000000005</v>
      </c>
      <c r="R245" s="98">
        <v>0</v>
      </c>
      <c r="S245" s="97">
        <v>480508.77</v>
      </c>
      <c r="V245" s="66"/>
    </row>
    <row r="246" spans="2:22" s="6" customFormat="1" ht="12.75" x14ac:dyDescent="0.2">
      <c r="B246" s="16" t="s">
        <v>718</v>
      </c>
      <c r="C246" s="16" t="s">
        <v>268</v>
      </c>
      <c r="D246" s="16" t="s">
        <v>12</v>
      </c>
      <c r="E246" s="16" t="s">
        <v>2</v>
      </c>
      <c r="F246" s="34">
        <v>59711.999999999993</v>
      </c>
      <c r="G246" s="97">
        <v>12992.778</v>
      </c>
      <c r="H246" s="97">
        <v>578.399</v>
      </c>
      <c r="I246" s="97">
        <v>582.85599999999999</v>
      </c>
      <c r="J246" s="97">
        <v>0</v>
      </c>
      <c r="K246" s="97">
        <v>0</v>
      </c>
      <c r="L246" s="97">
        <v>0</v>
      </c>
      <c r="M246" s="97">
        <v>0</v>
      </c>
      <c r="N246" s="97">
        <v>0</v>
      </c>
      <c r="O246" s="97">
        <v>0</v>
      </c>
      <c r="P246" s="97">
        <v>0</v>
      </c>
      <c r="Q246" s="97">
        <v>0</v>
      </c>
      <c r="R246" s="98">
        <v>0</v>
      </c>
      <c r="S246" s="97">
        <v>14154.032999999999</v>
      </c>
      <c r="V246" s="66"/>
    </row>
    <row r="247" spans="2:22" s="6" customFormat="1" ht="12.75" x14ac:dyDescent="0.2">
      <c r="B247" s="16" t="s">
        <v>719</v>
      </c>
      <c r="C247" s="16" t="s">
        <v>269</v>
      </c>
      <c r="D247" s="16" t="s">
        <v>5</v>
      </c>
      <c r="E247" s="16" t="s">
        <v>2</v>
      </c>
      <c r="F247" s="34">
        <v>21568</v>
      </c>
      <c r="G247" s="97">
        <v>63335.781000000003</v>
      </c>
      <c r="H247" s="97">
        <v>1186.0319999999999</v>
      </c>
      <c r="I247" s="97">
        <v>43.802999999999997</v>
      </c>
      <c r="J247" s="97">
        <v>0</v>
      </c>
      <c r="K247" s="97">
        <v>0</v>
      </c>
      <c r="L247" s="97">
        <v>0</v>
      </c>
      <c r="M247" s="97">
        <v>0</v>
      </c>
      <c r="N247" s="97">
        <v>8360</v>
      </c>
      <c r="O247" s="97">
        <v>0</v>
      </c>
      <c r="P247" s="97">
        <v>0</v>
      </c>
      <c r="Q247" s="97">
        <v>0</v>
      </c>
      <c r="R247" s="98">
        <v>0</v>
      </c>
      <c r="S247" s="97">
        <v>72925.615999999995</v>
      </c>
      <c r="V247" s="66"/>
    </row>
    <row r="248" spans="2:22" s="6" customFormat="1" ht="12.75" x14ac:dyDescent="0.2">
      <c r="B248" s="16" t="s">
        <v>720</v>
      </c>
      <c r="C248" s="16" t="s">
        <v>270</v>
      </c>
      <c r="D248" s="16" t="s">
        <v>11</v>
      </c>
      <c r="E248" s="16" t="s">
        <v>2</v>
      </c>
      <c r="F248" s="34">
        <v>65022</v>
      </c>
      <c r="G248" s="97">
        <v>5466.0129999999999</v>
      </c>
      <c r="H248" s="97">
        <v>0</v>
      </c>
      <c r="I248" s="97">
        <v>0</v>
      </c>
      <c r="J248" s="97">
        <v>0</v>
      </c>
      <c r="K248" s="97">
        <v>0</v>
      </c>
      <c r="L248" s="97">
        <v>0</v>
      </c>
      <c r="M248" s="97">
        <v>4152</v>
      </c>
      <c r="N248" s="97">
        <v>18522.706999999999</v>
      </c>
      <c r="O248" s="97">
        <v>0</v>
      </c>
      <c r="P248" s="97">
        <v>0</v>
      </c>
      <c r="Q248" s="97">
        <v>183.94800000000001</v>
      </c>
      <c r="R248" s="98">
        <v>0</v>
      </c>
      <c r="S248" s="97">
        <v>28324.667000000001</v>
      </c>
      <c r="V248" s="66"/>
    </row>
    <row r="249" spans="2:22" s="6" customFormat="1" ht="12.75" x14ac:dyDescent="0.2">
      <c r="B249" s="16" t="s">
        <v>721</v>
      </c>
      <c r="C249" s="16" t="s">
        <v>271</v>
      </c>
      <c r="D249" s="16" t="s">
        <v>6</v>
      </c>
      <c r="E249" s="16" t="s">
        <v>2</v>
      </c>
      <c r="F249" s="34">
        <v>98869</v>
      </c>
      <c r="G249" s="97">
        <v>3303.502</v>
      </c>
      <c r="H249" s="97">
        <v>0</v>
      </c>
      <c r="I249" s="97">
        <v>0</v>
      </c>
      <c r="J249" s="97">
        <v>0</v>
      </c>
      <c r="K249" s="97">
        <v>0</v>
      </c>
      <c r="L249" s="97">
        <v>0</v>
      </c>
      <c r="M249" s="97">
        <v>0</v>
      </c>
      <c r="N249" s="97">
        <v>0</v>
      </c>
      <c r="O249" s="97">
        <v>0</v>
      </c>
      <c r="P249" s="97">
        <v>0</v>
      </c>
      <c r="Q249" s="97">
        <v>0</v>
      </c>
      <c r="R249" s="98">
        <v>0</v>
      </c>
      <c r="S249" s="97">
        <v>3303.502</v>
      </c>
      <c r="V249" s="66"/>
    </row>
    <row r="250" spans="2:22" s="6" customFormat="1" ht="12.75" x14ac:dyDescent="0.2">
      <c r="B250" s="16" t="s">
        <v>722</v>
      </c>
      <c r="C250" s="16" t="s">
        <v>272</v>
      </c>
      <c r="D250" s="16" t="s">
        <v>9</v>
      </c>
      <c r="E250" s="16" t="s">
        <v>2</v>
      </c>
      <c r="F250" s="34">
        <v>61288</v>
      </c>
      <c r="G250" s="97">
        <v>12388.276</v>
      </c>
      <c r="H250" s="97">
        <v>5629.4750000000004</v>
      </c>
      <c r="I250" s="97">
        <v>0</v>
      </c>
      <c r="J250" s="97">
        <v>53622.828999999998</v>
      </c>
      <c r="K250" s="97">
        <v>186871.5</v>
      </c>
      <c r="L250" s="97">
        <v>0</v>
      </c>
      <c r="M250" s="97">
        <v>21899</v>
      </c>
      <c r="N250" s="97">
        <v>1843</v>
      </c>
      <c r="O250" s="97">
        <v>0</v>
      </c>
      <c r="P250" s="97">
        <v>0</v>
      </c>
      <c r="Q250" s="97">
        <v>200476.33300000001</v>
      </c>
      <c r="R250" s="98">
        <v>0</v>
      </c>
      <c r="S250" s="97">
        <v>482730.41399999999</v>
      </c>
      <c r="V250" s="66"/>
    </row>
    <row r="251" spans="2:22" s="6" customFormat="1" ht="12.75" x14ac:dyDescent="0.2">
      <c r="B251" s="16" t="s">
        <v>723</v>
      </c>
      <c r="C251" s="16" t="s">
        <v>273</v>
      </c>
      <c r="D251" s="16" t="s">
        <v>13</v>
      </c>
      <c r="E251" s="16" t="s">
        <v>2</v>
      </c>
      <c r="F251" s="34">
        <v>35335</v>
      </c>
      <c r="G251" s="97">
        <v>4381.415</v>
      </c>
      <c r="H251" s="97">
        <v>0</v>
      </c>
      <c r="I251" s="97">
        <v>0</v>
      </c>
      <c r="J251" s="97">
        <v>0</v>
      </c>
      <c r="K251" s="97">
        <v>0</v>
      </c>
      <c r="L251" s="97">
        <v>0</v>
      </c>
      <c r="M251" s="97">
        <v>0</v>
      </c>
      <c r="N251" s="97">
        <v>0</v>
      </c>
      <c r="O251" s="97">
        <v>0</v>
      </c>
      <c r="P251" s="97">
        <v>0</v>
      </c>
      <c r="Q251" s="97">
        <v>0</v>
      </c>
      <c r="R251" s="98">
        <v>0</v>
      </c>
      <c r="S251" s="97">
        <v>4381.415</v>
      </c>
      <c r="V251" s="66"/>
    </row>
    <row r="252" spans="2:22" s="6" customFormat="1" ht="12.75" x14ac:dyDescent="0.2">
      <c r="B252" s="16" t="s">
        <v>724</v>
      </c>
      <c r="C252" s="16" t="s">
        <v>274</v>
      </c>
      <c r="D252" s="16" t="s">
        <v>11</v>
      </c>
      <c r="E252" s="16" t="s">
        <v>2</v>
      </c>
      <c r="F252" s="34">
        <v>56430</v>
      </c>
      <c r="G252" s="97">
        <v>5679.473</v>
      </c>
      <c r="H252" s="97">
        <v>0</v>
      </c>
      <c r="I252" s="97">
        <v>0</v>
      </c>
      <c r="J252" s="97">
        <v>0</v>
      </c>
      <c r="K252" s="97">
        <v>0</v>
      </c>
      <c r="L252" s="97">
        <v>0</v>
      </c>
      <c r="M252" s="97">
        <v>0</v>
      </c>
      <c r="N252" s="97">
        <v>28957</v>
      </c>
      <c r="O252" s="97">
        <v>0</v>
      </c>
      <c r="P252" s="97">
        <v>0</v>
      </c>
      <c r="Q252" s="97">
        <v>0</v>
      </c>
      <c r="R252" s="98">
        <v>0</v>
      </c>
      <c r="S252" s="97">
        <v>34636.472999999998</v>
      </c>
      <c r="V252" s="66"/>
    </row>
    <row r="253" spans="2:22" s="6" customFormat="1" ht="12.75" x14ac:dyDescent="0.2">
      <c r="B253" s="16" t="s">
        <v>725</v>
      </c>
      <c r="C253" s="16" t="s">
        <v>275</v>
      </c>
      <c r="D253" s="16" t="s">
        <v>7</v>
      </c>
      <c r="E253" s="16" t="s">
        <v>7</v>
      </c>
      <c r="F253" s="34">
        <v>82236</v>
      </c>
      <c r="G253" s="97">
        <v>6005.2759999999998</v>
      </c>
      <c r="H253" s="97">
        <v>35.186999999999998</v>
      </c>
      <c r="I253" s="97">
        <v>0</v>
      </c>
      <c r="J253" s="97">
        <v>0</v>
      </c>
      <c r="K253" s="97">
        <v>0</v>
      </c>
      <c r="L253" s="97">
        <v>0</v>
      </c>
      <c r="M253" s="97">
        <v>0</v>
      </c>
      <c r="N253" s="97">
        <v>0</v>
      </c>
      <c r="O253" s="97">
        <v>0</v>
      </c>
      <c r="P253" s="97">
        <v>0</v>
      </c>
      <c r="Q253" s="97">
        <v>644.76499999999999</v>
      </c>
      <c r="R253" s="98">
        <v>0</v>
      </c>
      <c r="S253" s="97">
        <v>6685.2280000000001</v>
      </c>
      <c r="V253" s="66"/>
    </row>
    <row r="254" spans="2:22" s="6" customFormat="1" ht="12.75" x14ac:dyDescent="0.2">
      <c r="B254" s="16" t="s">
        <v>726</v>
      </c>
      <c r="C254" s="16" t="s">
        <v>276</v>
      </c>
      <c r="D254" s="16" t="s">
        <v>8</v>
      </c>
      <c r="E254" s="16" t="s">
        <v>8</v>
      </c>
      <c r="F254" s="34">
        <v>104969</v>
      </c>
      <c r="G254" s="97">
        <v>43331.02</v>
      </c>
      <c r="H254" s="97">
        <v>744573.36</v>
      </c>
      <c r="I254" s="97">
        <v>375.56099999999998</v>
      </c>
      <c r="J254" s="97">
        <v>6561.8530000000001</v>
      </c>
      <c r="K254" s="97">
        <v>0</v>
      </c>
      <c r="L254" s="97">
        <v>0</v>
      </c>
      <c r="M254" s="97">
        <v>0</v>
      </c>
      <c r="N254" s="97">
        <v>7811.5559999999996</v>
      </c>
      <c r="O254" s="97">
        <v>0</v>
      </c>
      <c r="P254" s="97">
        <v>0</v>
      </c>
      <c r="Q254" s="97">
        <v>0</v>
      </c>
      <c r="R254" s="98">
        <v>0</v>
      </c>
      <c r="S254" s="97">
        <v>802653.35</v>
      </c>
      <c r="V254" s="66"/>
    </row>
    <row r="255" spans="2:22" s="6" customFormat="1" ht="12.75" x14ac:dyDescent="0.2">
      <c r="B255" s="16" t="s">
        <v>727</v>
      </c>
      <c r="C255" s="16" t="s">
        <v>277</v>
      </c>
      <c r="D255" s="16" t="s">
        <v>12</v>
      </c>
      <c r="E255" s="16" t="s">
        <v>2</v>
      </c>
      <c r="F255" s="34">
        <v>24610</v>
      </c>
      <c r="G255" s="97">
        <v>12041.598</v>
      </c>
      <c r="H255" s="97">
        <v>1175.5909999999999</v>
      </c>
      <c r="I255" s="97">
        <v>470.947</v>
      </c>
      <c r="J255" s="97">
        <v>2928.1590000000001</v>
      </c>
      <c r="K255" s="97">
        <v>0</v>
      </c>
      <c r="L255" s="97">
        <v>0</v>
      </c>
      <c r="M255" s="97">
        <v>0</v>
      </c>
      <c r="N255" s="97">
        <v>0</v>
      </c>
      <c r="O255" s="97">
        <v>0</v>
      </c>
      <c r="P255" s="97">
        <v>0</v>
      </c>
      <c r="Q255" s="97">
        <v>281.053</v>
      </c>
      <c r="R255" s="98">
        <v>0</v>
      </c>
      <c r="S255" s="97">
        <v>16897.348000000002</v>
      </c>
      <c r="V255" s="66"/>
    </row>
    <row r="256" spans="2:22" s="6" customFormat="1" ht="12.75" x14ac:dyDescent="0.2">
      <c r="B256" s="16" t="s">
        <v>728</v>
      </c>
      <c r="C256" s="16" t="s">
        <v>278</v>
      </c>
      <c r="D256" s="16" t="s">
        <v>6</v>
      </c>
      <c r="E256" s="16" t="s">
        <v>2</v>
      </c>
      <c r="F256" s="34">
        <v>80123</v>
      </c>
      <c r="G256" s="97">
        <v>2373.1419999999998</v>
      </c>
      <c r="H256" s="97">
        <v>0</v>
      </c>
      <c r="I256" s="97">
        <v>0</v>
      </c>
      <c r="J256" s="97">
        <v>0</v>
      </c>
      <c r="K256" s="97">
        <v>0</v>
      </c>
      <c r="L256" s="97">
        <v>0</v>
      </c>
      <c r="M256" s="97">
        <v>0</v>
      </c>
      <c r="N256" s="97">
        <v>0</v>
      </c>
      <c r="O256" s="97">
        <v>0</v>
      </c>
      <c r="P256" s="97">
        <v>0</v>
      </c>
      <c r="Q256" s="97">
        <v>0</v>
      </c>
      <c r="R256" s="98">
        <v>0</v>
      </c>
      <c r="S256" s="97">
        <v>2373.1419999999998</v>
      </c>
      <c r="V256" s="66"/>
    </row>
    <row r="257" spans="2:22" s="6" customFormat="1" ht="12.75" x14ac:dyDescent="0.2">
      <c r="B257" s="16" t="s">
        <v>729</v>
      </c>
      <c r="C257" s="16" t="s">
        <v>279</v>
      </c>
      <c r="D257" s="16" t="s">
        <v>406</v>
      </c>
      <c r="E257" s="16" t="s">
        <v>2</v>
      </c>
      <c r="F257" s="34">
        <v>21981</v>
      </c>
      <c r="G257" s="97">
        <v>16275.242</v>
      </c>
      <c r="H257" s="97">
        <v>804.93600000000004</v>
      </c>
      <c r="I257" s="97">
        <v>1793.575</v>
      </c>
      <c r="J257" s="97">
        <v>1035.18</v>
      </c>
      <c r="K257" s="97">
        <v>0</v>
      </c>
      <c r="L257" s="97">
        <v>0</v>
      </c>
      <c r="M257" s="97">
        <v>428.64400000000001</v>
      </c>
      <c r="N257" s="97">
        <v>1439.48</v>
      </c>
      <c r="O257" s="97">
        <v>0</v>
      </c>
      <c r="P257" s="97">
        <v>0</v>
      </c>
      <c r="Q257" s="97">
        <v>620.55600000000004</v>
      </c>
      <c r="R257" s="98">
        <v>0</v>
      </c>
      <c r="S257" s="97">
        <v>22397.612000000001</v>
      </c>
      <c r="V257" s="66"/>
    </row>
    <row r="258" spans="2:22" s="6" customFormat="1" ht="12.75" x14ac:dyDescent="0.2">
      <c r="B258" s="16" t="s">
        <v>730</v>
      </c>
      <c r="C258" s="16" t="s">
        <v>280</v>
      </c>
      <c r="D258" s="16" t="s">
        <v>12</v>
      </c>
      <c r="E258" s="16" t="s">
        <v>2</v>
      </c>
      <c r="F258" s="34">
        <v>90545.000000000015</v>
      </c>
      <c r="G258" s="97">
        <v>11961.495999999999</v>
      </c>
      <c r="H258" s="97">
        <v>2602.797</v>
      </c>
      <c r="I258" s="97">
        <v>221.654</v>
      </c>
      <c r="J258" s="97">
        <v>0</v>
      </c>
      <c r="K258" s="97">
        <v>0</v>
      </c>
      <c r="L258" s="97">
        <v>0</v>
      </c>
      <c r="M258" s="97">
        <v>0</v>
      </c>
      <c r="N258" s="97">
        <v>0</v>
      </c>
      <c r="O258" s="97">
        <v>0</v>
      </c>
      <c r="P258" s="97">
        <v>0</v>
      </c>
      <c r="Q258" s="97">
        <v>551.84299999999996</v>
      </c>
      <c r="R258" s="98">
        <v>0</v>
      </c>
      <c r="S258" s="97">
        <v>15337.79</v>
      </c>
      <c r="V258" s="66"/>
    </row>
    <row r="259" spans="2:22" s="6" customFormat="1" ht="12.75" x14ac:dyDescent="0.2">
      <c r="B259" s="16" t="s">
        <v>731</v>
      </c>
      <c r="C259" s="16" t="s">
        <v>281</v>
      </c>
      <c r="D259" s="16" t="s">
        <v>26</v>
      </c>
      <c r="E259" s="16" t="s">
        <v>2</v>
      </c>
      <c r="F259" s="34">
        <v>34472</v>
      </c>
      <c r="G259" s="97">
        <v>15919.433999999999</v>
      </c>
      <c r="H259" s="97">
        <v>0</v>
      </c>
      <c r="I259" s="97">
        <v>0</v>
      </c>
      <c r="J259" s="97">
        <v>0</v>
      </c>
      <c r="K259" s="97">
        <v>0</v>
      </c>
      <c r="L259" s="97">
        <v>0</v>
      </c>
      <c r="M259" s="97">
        <v>0</v>
      </c>
      <c r="N259" s="97">
        <v>13185.785</v>
      </c>
      <c r="O259" s="97">
        <v>0</v>
      </c>
      <c r="P259" s="97">
        <v>0</v>
      </c>
      <c r="Q259" s="97">
        <v>0</v>
      </c>
      <c r="R259" s="98">
        <v>0</v>
      </c>
      <c r="S259" s="97">
        <v>29105.219000000001</v>
      </c>
      <c r="V259" s="66"/>
    </row>
    <row r="260" spans="2:22" s="6" customFormat="1" ht="12.75" x14ac:dyDescent="0.2">
      <c r="B260" s="16" t="s">
        <v>732</v>
      </c>
      <c r="C260" s="16" t="s">
        <v>282</v>
      </c>
      <c r="D260" s="16" t="s">
        <v>12</v>
      </c>
      <c r="E260" s="16" t="s">
        <v>2</v>
      </c>
      <c r="F260" s="34">
        <v>30712</v>
      </c>
      <c r="G260" s="97">
        <v>4557.0540000000001</v>
      </c>
      <c r="H260" s="97">
        <v>309429.42599999998</v>
      </c>
      <c r="I260" s="97">
        <v>0</v>
      </c>
      <c r="J260" s="97">
        <v>0</v>
      </c>
      <c r="K260" s="97">
        <v>0</v>
      </c>
      <c r="L260" s="97">
        <v>0</v>
      </c>
      <c r="M260" s="97">
        <v>0</v>
      </c>
      <c r="N260" s="97">
        <v>663</v>
      </c>
      <c r="O260" s="97">
        <v>0</v>
      </c>
      <c r="P260" s="97">
        <v>0</v>
      </c>
      <c r="Q260" s="97">
        <v>0</v>
      </c>
      <c r="R260" s="98">
        <v>0</v>
      </c>
      <c r="S260" s="97">
        <v>314649.48</v>
      </c>
      <c r="V260" s="66"/>
    </row>
    <row r="261" spans="2:22" s="6" customFormat="1" ht="12.75" x14ac:dyDescent="0.2">
      <c r="B261" s="16" t="s">
        <v>733</v>
      </c>
      <c r="C261" s="16" t="s">
        <v>283</v>
      </c>
      <c r="D261" s="16" t="s">
        <v>11</v>
      </c>
      <c r="E261" s="16" t="s">
        <v>2</v>
      </c>
      <c r="F261" s="34">
        <v>43120</v>
      </c>
      <c r="G261" s="97">
        <v>10880.755999999999</v>
      </c>
      <c r="H261" s="97">
        <v>10.207000000000001</v>
      </c>
      <c r="I261" s="97">
        <v>0</v>
      </c>
      <c r="J261" s="97">
        <v>0</v>
      </c>
      <c r="K261" s="97">
        <v>0</v>
      </c>
      <c r="L261" s="97">
        <v>0</v>
      </c>
      <c r="M261" s="97">
        <v>0</v>
      </c>
      <c r="N261" s="97">
        <v>0</v>
      </c>
      <c r="O261" s="97">
        <v>0</v>
      </c>
      <c r="P261" s="97">
        <v>0</v>
      </c>
      <c r="Q261" s="97">
        <v>0</v>
      </c>
      <c r="R261" s="98">
        <v>0</v>
      </c>
      <c r="S261" s="97">
        <v>10890.963</v>
      </c>
      <c r="V261" s="66"/>
    </row>
    <row r="262" spans="2:22" s="6" customFormat="1" ht="12.75" x14ac:dyDescent="0.2">
      <c r="B262" s="16" t="s">
        <v>734</v>
      </c>
      <c r="C262" s="16" t="s">
        <v>284</v>
      </c>
      <c r="D262" s="16" t="s">
        <v>406</v>
      </c>
      <c r="E262" s="16" t="s">
        <v>2</v>
      </c>
      <c r="F262" s="34">
        <v>111809</v>
      </c>
      <c r="G262" s="97">
        <v>19636.178</v>
      </c>
      <c r="H262" s="97">
        <v>45820.357000000004</v>
      </c>
      <c r="I262" s="97">
        <v>1079.4010000000001</v>
      </c>
      <c r="J262" s="97">
        <v>2582.7739999999999</v>
      </c>
      <c r="K262" s="97">
        <v>0</v>
      </c>
      <c r="L262" s="97">
        <v>0</v>
      </c>
      <c r="M262" s="97">
        <v>4260</v>
      </c>
      <c r="N262" s="97">
        <v>1674</v>
      </c>
      <c r="O262" s="97">
        <v>0</v>
      </c>
      <c r="P262" s="97">
        <v>0</v>
      </c>
      <c r="Q262" s="97">
        <v>0</v>
      </c>
      <c r="R262" s="98">
        <v>0</v>
      </c>
      <c r="S262" s="97">
        <v>75052.710000000006</v>
      </c>
      <c r="V262" s="66"/>
    </row>
    <row r="263" spans="2:22" s="6" customFormat="1" ht="12.75" x14ac:dyDescent="0.2">
      <c r="B263" s="16" t="s">
        <v>735</v>
      </c>
      <c r="C263" s="16" t="s">
        <v>285</v>
      </c>
      <c r="D263" s="16" t="s">
        <v>13</v>
      </c>
      <c r="E263" s="16" t="s">
        <v>2</v>
      </c>
      <c r="F263" s="34">
        <v>42478.999999999993</v>
      </c>
      <c r="G263" s="97">
        <v>6670.7039999999997</v>
      </c>
      <c r="H263" s="97">
        <v>203.58799999999999</v>
      </c>
      <c r="I263" s="97">
        <v>0</v>
      </c>
      <c r="J263" s="97">
        <v>5507.7619999999997</v>
      </c>
      <c r="K263" s="97">
        <v>0</v>
      </c>
      <c r="L263" s="97">
        <v>0</v>
      </c>
      <c r="M263" s="97">
        <v>1348</v>
      </c>
      <c r="N263" s="97">
        <v>22495</v>
      </c>
      <c r="O263" s="97">
        <v>0</v>
      </c>
      <c r="P263" s="97">
        <v>0</v>
      </c>
      <c r="Q263" s="97">
        <v>1691.4349999999999</v>
      </c>
      <c r="R263" s="98">
        <v>0</v>
      </c>
      <c r="S263" s="97">
        <v>37916.489000000001</v>
      </c>
      <c r="V263" s="66"/>
    </row>
    <row r="264" spans="2:22" s="6" customFormat="1" ht="12.75" x14ac:dyDescent="0.2">
      <c r="B264" s="16" t="s">
        <v>736</v>
      </c>
      <c r="C264" s="16" t="s">
        <v>286</v>
      </c>
      <c r="D264" s="16" t="s">
        <v>11</v>
      </c>
      <c r="E264" s="16" t="s">
        <v>2</v>
      </c>
      <c r="F264" s="34">
        <v>33461</v>
      </c>
      <c r="G264" s="97">
        <v>2624.8539999999998</v>
      </c>
      <c r="H264" s="97">
        <v>0</v>
      </c>
      <c r="I264" s="97">
        <v>0</v>
      </c>
      <c r="J264" s="97">
        <v>13123.706</v>
      </c>
      <c r="K264" s="97">
        <v>0</v>
      </c>
      <c r="L264" s="97">
        <v>0</v>
      </c>
      <c r="M264" s="97">
        <v>4703.3059999999996</v>
      </c>
      <c r="N264" s="97">
        <v>6036</v>
      </c>
      <c r="O264" s="97">
        <v>0</v>
      </c>
      <c r="P264" s="97">
        <v>0</v>
      </c>
      <c r="Q264" s="97">
        <v>0</v>
      </c>
      <c r="R264" s="98">
        <v>0</v>
      </c>
      <c r="S264" s="97">
        <v>26487.866000000002</v>
      </c>
      <c r="V264" s="66"/>
    </row>
    <row r="265" spans="2:22" s="6" customFormat="1" ht="12.75" x14ac:dyDescent="0.2">
      <c r="B265" s="16" t="s">
        <v>737</v>
      </c>
      <c r="C265" s="16" t="s">
        <v>287</v>
      </c>
      <c r="D265" s="16" t="s">
        <v>15</v>
      </c>
      <c r="E265" s="16" t="s">
        <v>2</v>
      </c>
      <c r="F265" s="34">
        <v>46462</v>
      </c>
      <c r="G265" s="97">
        <v>57253.286</v>
      </c>
      <c r="H265" s="97">
        <v>46.536000000000001</v>
      </c>
      <c r="I265" s="97">
        <v>0</v>
      </c>
      <c r="J265" s="97">
        <v>8261.6440000000002</v>
      </c>
      <c r="K265" s="97">
        <v>0</v>
      </c>
      <c r="L265" s="97">
        <v>0</v>
      </c>
      <c r="M265" s="97">
        <v>0</v>
      </c>
      <c r="N265" s="97">
        <v>0</v>
      </c>
      <c r="O265" s="97">
        <v>0</v>
      </c>
      <c r="P265" s="97">
        <v>0</v>
      </c>
      <c r="Q265" s="97">
        <v>55421.214999999997</v>
      </c>
      <c r="R265" s="98">
        <v>0</v>
      </c>
      <c r="S265" s="97">
        <v>120982.681</v>
      </c>
      <c r="V265" s="66"/>
    </row>
    <row r="266" spans="2:22" s="6" customFormat="1" ht="12.75" x14ac:dyDescent="0.2">
      <c r="B266" s="16" t="s">
        <v>738</v>
      </c>
      <c r="C266" s="16" t="s">
        <v>288</v>
      </c>
      <c r="D266" s="16" t="s">
        <v>11</v>
      </c>
      <c r="E266" s="16" t="s">
        <v>2</v>
      </c>
      <c r="F266" s="34">
        <v>37300</v>
      </c>
      <c r="G266" s="97">
        <v>2889.8629999999998</v>
      </c>
      <c r="H266" s="97">
        <v>0</v>
      </c>
      <c r="I266" s="97">
        <v>0</v>
      </c>
      <c r="J266" s="97">
        <v>0</v>
      </c>
      <c r="K266" s="97">
        <v>0</v>
      </c>
      <c r="L266" s="97">
        <v>0</v>
      </c>
      <c r="M266" s="97">
        <v>0</v>
      </c>
      <c r="N266" s="97">
        <v>0</v>
      </c>
      <c r="O266" s="97">
        <v>0</v>
      </c>
      <c r="P266" s="97">
        <v>0</v>
      </c>
      <c r="Q266" s="97">
        <v>0</v>
      </c>
      <c r="R266" s="98">
        <v>0</v>
      </c>
      <c r="S266" s="97">
        <v>2889.8629999999998</v>
      </c>
      <c r="V266" s="66"/>
    </row>
    <row r="267" spans="2:22" s="6" customFormat="1" ht="12.75" x14ac:dyDescent="0.2">
      <c r="B267" s="16" t="s">
        <v>739</v>
      </c>
      <c r="C267" s="16" t="s">
        <v>289</v>
      </c>
      <c r="D267" s="16" t="s">
        <v>15</v>
      </c>
      <c r="E267" s="16" t="s">
        <v>2</v>
      </c>
      <c r="F267" s="34">
        <v>16145</v>
      </c>
      <c r="G267" s="97">
        <v>20622.383999999998</v>
      </c>
      <c r="H267" s="97">
        <v>177.48699999999999</v>
      </c>
      <c r="I267" s="97">
        <v>0</v>
      </c>
      <c r="J267" s="97">
        <v>0</v>
      </c>
      <c r="K267" s="97">
        <v>0</v>
      </c>
      <c r="L267" s="97">
        <v>0</v>
      </c>
      <c r="M267" s="97">
        <v>0</v>
      </c>
      <c r="N267" s="97">
        <v>0</v>
      </c>
      <c r="O267" s="97">
        <v>0</v>
      </c>
      <c r="P267" s="97">
        <v>0</v>
      </c>
      <c r="Q267" s="97">
        <v>0</v>
      </c>
      <c r="R267" s="98">
        <v>0</v>
      </c>
      <c r="S267" s="97">
        <v>20799.871999999999</v>
      </c>
      <c r="V267" s="66"/>
    </row>
    <row r="268" spans="2:22" s="6" customFormat="1" ht="12.75" x14ac:dyDescent="0.2">
      <c r="B268" s="16" t="s">
        <v>740</v>
      </c>
      <c r="C268" s="16" t="s">
        <v>290</v>
      </c>
      <c r="D268" s="16" t="s">
        <v>406</v>
      </c>
      <c r="E268" s="16" t="s">
        <v>2</v>
      </c>
      <c r="F268" s="34">
        <v>23752</v>
      </c>
      <c r="G268" s="97">
        <v>17243.849999999999</v>
      </c>
      <c r="H268" s="97">
        <v>6552.6180000000004</v>
      </c>
      <c r="I268" s="97">
        <v>158.63999999999999</v>
      </c>
      <c r="J268" s="97">
        <v>2582.7739999999999</v>
      </c>
      <c r="K268" s="97">
        <v>0</v>
      </c>
      <c r="L268" s="97">
        <v>0</v>
      </c>
      <c r="M268" s="97">
        <v>342.91500000000002</v>
      </c>
      <c r="N268" s="97">
        <v>1079.6099999999999</v>
      </c>
      <c r="O268" s="97">
        <v>0</v>
      </c>
      <c r="P268" s="97">
        <v>0</v>
      </c>
      <c r="Q268" s="97">
        <v>1502.8589999999999</v>
      </c>
      <c r="R268" s="98">
        <v>0</v>
      </c>
      <c r="S268" s="97">
        <v>29463.266</v>
      </c>
      <c r="V268" s="66"/>
    </row>
    <row r="269" spans="2:22" s="6" customFormat="1" ht="12.75" x14ac:dyDescent="0.2">
      <c r="B269" s="16" t="s">
        <v>741</v>
      </c>
      <c r="C269" s="16" t="s">
        <v>291</v>
      </c>
      <c r="D269" s="16" t="s">
        <v>12</v>
      </c>
      <c r="E269" s="16" t="s">
        <v>2</v>
      </c>
      <c r="F269" s="34">
        <v>108246</v>
      </c>
      <c r="G269" s="97">
        <v>10088.272999999999</v>
      </c>
      <c r="H269" s="97">
        <v>1044.0419999999999</v>
      </c>
      <c r="I269" s="97">
        <v>1799</v>
      </c>
      <c r="J269" s="97">
        <v>10714.833000000001</v>
      </c>
      <c r="K269" s="97">
        <v>0</v>
      </c>
      <c r="L269" s="97">
        <v>0</v>
      </c>
      <c r="M269" s="97">
        <v>0</v>
      </c>
      <c r="N269" s="97">
        <v>2895</v>
      </c>
      <c r="O269" s="97">
        <v>0</v>
      </c>
      <c r="P269" s="97">
        <v>0</v>
      </c>
      <c r="Q269" s="97">
        <v>0</v>
      </c>
      <c r="R269" s="98">
        <v>0</v>
      </c>
      <c r="S269" s="97">
        <v>26541.149000000001</v>
      </c>
      <c r="V269" s="66"/>
    </row>
    <row r="270" spans="2:22" s="6" customFormat="1" ht="12.75" x14ac:dyDescent="0.2">
      <c r="B270" s="16" t="s">
        <v>742</v>
      </c>
      <c r="C270" s="16" t="s">
        <v>292</v>
      </c>
      <c r="D270" s="16" t="s">
        <v>13</v>
      </c>
      <c r="E270" s="16" t="s">
        <v>2</v>
      </c>
      <c r="F270" s="34">
        <v>127236</v>
      </c>
      <c r="G270" s="97">
        <v>10659.303</v>
      </c>
      <c r="H270" s="97">
        <v>8.3520000000000003</v>
      </c>
      <c r="I270" s="97">
        <v>0</v>
      </c>
      <c r="J270" s="97">
        <v>0</v>
      </c>
      <c r="K270" s="97">
        <v>0</v>
      </c>
      <c r="L270" s="97">
        <v>0</v>
      </c>
      <c r="M270" s="97">
        <v>0</v>
      </c>
      <c r="N270" s="97">
        <v>3277</v>
      </c>
      <c r="O270" s="97">
        <v>0</v>
      </c>
      <c r="P270" s="97">
        <v>0</v>
      </c>
      <c r="Q270" s="97">
        <v>4326.4470000000001</v>
      </c>
      <c r="R270" s="98">
        <v>0</v>
      </c>
      <c r="S270" s="97">
        <v>18271.101999999999</v>
      </c>
      <c r="V270" s="66"/>
    </row>
    <row r="271" spans="2:22" s="6" customFormat="1" ht="12.75" x14ac:dyDescent="0.2">
      <c r="B271" s="16" t="s">
        <v>743</v>
      </c>
      <c r="C271" s="16" t="s">
        <v>293</v>
      </c>
      <c r="D271" s="16" t="s">
        <v>406</v>
      </c>
      <c r="E271" s="16" t="s">
        <v>2</v>
      </c>
      <c r="F271" s="34">
        <v>52756</v>
      </c>
      <c r="G271" s="97">
        <v>7666.9830000000002</v>
      </c>
      <c r="H271" s="97">
        <v>1763.575</v>
      </c>
      <c r="I271" s="97">
        <v>148.87299999999999</v>
      </c>
      <c r="J271" s="97">
        <v>0</v>
      </c>
      <c r="K271" s="97">
        <v>0</v>
      </c>
      <c r="L271" s="97">
        <v>0</v>
      </c>
      <c r="M271" s="97">
        <v>0</v>
      </c>
      <c r="N271" s="97">
        <v>4929</v>
      </c>
      <c r="O271" s="97">
        <v>0</v>
      </c>
      <c r="P271" s="97">
        <v>0</v>
      </c>
      <c r="Q271" s="97">
        <v>15942.888999999999</v>
      </c>
      <c r="R271" s="98">
        <v>0</v>
      </c>
      <c r="S271" s="97">
        <v>30451.32</v>
      </c>
      <c r="V271" s="66"/>
    </row>
    <row r="272" spans="2:22" s="6" customFormat="1" ht="12.75" x14ac:dyDescent="0.2">
      <c r="B272" s="16" t="s">
        <v>744</v>
      </c>
      <c r="C272" s="16" t="s">
        <v>294</v>
      </c>
      <c r="D272" s="16" t="s">
        <v>7</v>
      </c>
      <c r="E272" s="16" t="s">
        <v>7</v>
      </c>
      <c r="F272" s="34">
        <v>55857</v>
      </c>
      <c r="G272" s="97">
        <v>14719.936</v>
      </c>
      <c r="H272" s="97">
        <v>1483118.585</v>
      </c>
      <c r="I272" s="97">
        <v>2037.9570000000001</v>
      </c>
      <c r="J272" s="97">
        <v>7481.1459999999997</v>
      </c>
      <c r="K272" s="97">
        <v>0</v>
      </c>
      <c r="L272" s="97">
        <v>0</v>
      </c>
      <c r="M272" s="97">
        <v>784</v>
      </c>
      <c r="N272" s="97">
        <v>5537</v>
      </c>
      <c r="O272" s="97">
        <v>0</v>
      </c>
      <c r="P272" s="97">
        <v>0</v>
      </c>
      <c r="Q272" s="97">
        <v>1799.0540000000001</v>
      </c>
      <c r="R272" s="98">
        <v>0</v>
      </c>
      <c r="S272" s="97">
        <v>1515477.6780000001</v>
      </c>
      <c r="V272" s="66"/>
    </row>
    <row r="273" spans="2:22" s="6" customFormat="1" ht="12.75" x14ac:dyDescent="0.2">
      <c r="B273" s="16" t="s">
        <v>745</v>
      </c>
      <c r="C273" s="16" t="s">
        <v>295</v>
      </c>
      <c r="D273" s="16" t="s">
        <v>5</v>
      </c>
      <c r="E273" s="16" t="s">
        <v>2</v>
      </c>
      <c r="F273" s="34">
        <v>49408</v>
      </c>
      <c r="G273" s="97">
        <v>139648.397</v>
      </c>
      <c r="H273" s="97">
        <v>411.35300000000001</v>
      </c>
      <c r="I273" s="97">
        <v>84.350999999999999</v>
      </c>
      <c r="J273" s="97">
        <v>33654.284</v>
      </c>
      <c r="K273" s="97">
        <v>0</v>
      </c>
      <c r="L273" s="97">
        <v>0</v>
      </c>
      <c r="M273" s="97">
        <v>0</v>
      </c>
      <c r="N273" s="97">
        <v>15862</v>
      </c>
      <c r="O273" s="97">
        <v>0</v>
      </c>
      <c r="P273" s="97">
        <v>0</v>
      </c>
      <c r="Q273" s="97">
        <v>0</v>
      </c>
      <c r="R273" s="98">
        <v>0</v>
      </c>
      <c r="S273" s="97">
        <v>189660.38500000001</v>
      </c>
      <c r="V273" s="66"/>
    </row>
    <row r="274" spans="2:22" s="6" customFormat="1" ht="12.75" x14ac:dyDescent="0.2">
      <c r="B274" s="16" t="s">
        <v>746</v>
      </c>
      <c r="C274" s="16" t="s">
        <v>296</v>
      </c>
      <c r="D274" s="16" t="s">
        <v>12</v>
      </c>
      <c r="E274" s="16" t="s">
        <v>2</v>
      </c>
      <c r="F274" s="34">
        <v>121603</v>
      </c>
      <c r="G274" s="97">
        <v>8149.8069999999998</v>
      </c>
      <c r="H274" s="97">
        <v>26802.524000000001</v>
      </c>
      <c r="I274" s="97">
        <v>0</v>
      </c>
      <c r="J274" s="97">
        <v>0</v>
      </c>
      <c r="K274" s="97">
        <v>0</v>
      </c>
      <c r="L274" s="97">
        <v>0</v>
      </c>
      <c r="M274" s="97">
        <v>2966</v>
      </c>
      <c r="N274" s="97">
        <v>0</v>
      </c>
      <c r="O274" s="97">
        <v>0</v>
      </c>
      <c r="P274" s="97">
        <v>0</v>
      </c>
      <c r="Q274" s="97">
        <v>15676.064</v>
      </c>
      <c r="R274" s="98">
        <v>0</v>
      </c>
      <c r="S274" s="97">
        <v>53594.394999999997</v>
      </c>
      <c r="V274" s="66"/>
    </row>
    <row r="275" spans="2:22" s="6" customFormat="1" ht="12.75" x14ac:dyDescent="0.2">
      <c r="B275" s="17" t="s">
        <v>747</v>
      </c>
      <c r="C275" s="17" t="s">
        <v>297</v>
      </c>
      <c r="D275" s="17" t="s">
        <v>406</v>
      </c>
      <c r="E275" s="16" t="s">
        <v>2</v>
      </c>
      <c r="F275" s="34">
        <v>35187</v>
      </c>
      <c r="G275" s="97">
        <v>23845.565999999999</v>
      </c>
      <c r="H275" s="97">
        <v>48711.042000000001</v>
      </c>
      <c r="I275" s="97">
        <v>917.505</v>
      </c>
      <c r="J275" s="97">
        <v>20672.550999999999</v>
      </c>
      <c r="K275" s="97">
        <v>0</v>
      </c>
      <c r="L275" s="97">
        <v>0</v>
      </c>
      <c r="M275" s="97">
        <v>316.82400000000001</v>
      </c>
      <c r="N275" s="97">
        <v>6142.6149999999998</v>
      </c>
      <c r="O275" s="97">
        <v>0</v>
      </c>
      <c r="P275" s="97">
        <v>0</v>
      </c>
      <c r="Q275" s="97">
        <v>8466765.1730000004</v>
      </c>
      <c r="R275" s="98">
        <v>0</v>
      </c>
      <c r="S275" s="97">
        <v>8567371.2770000007</v>
      </c>
      <c r="V275" s="66"/>
    </row>
    <row r="276" spans="2:22" s="6" customFormat="1" ht="12.75" x14ac:dyDescent="0.2">
      <c r="B276" s="16" t="s">
        <v>748</v>
      </c>
      <c r="C276" s="16" t="s">
        <v>298</v>
      </c>
      <c r="D276" s="16" t="s">
        <v>11</v>
      </c>
      <c r="E276" s="16" t="s">
        <v>2</v>
      </c>
      <c r="F276" s="34">
        <v>47897.999999999993</v>
      </c>
      <c r="G276" s="97">
        <v>6301.6989999999996</v>
      </c>
      <c r="H276" s="97">
        <v>32.662999999999997</v>
      </c>
      <c r="I276" s="97">
        <v>0</v>
      </c>
      <c r="J276" s="97">
        <v>0</v>
      </c>
      <c r="K276" s="97">
        <v>0</v>
      </c>
      <c r="L276" s="97">
        <v>0</v>
      </c>
      <c r="M276" s="97">
        <v>0</v>
      </c>
      <c r="N276" s="97">
        <v>8072</v>
      </c>
      <c r="O276" s="97">
        <v>0</v>
      </c>
      <c r="P276" s="97">
        <v>0</v>
      </c>
      <c r="Q276" s="97">
        <v>0</v>
      </c>
      <c r="R276" s="98">
        <v>0</v>
      </c>
      <c r="S276" s="97">
        <v>14406.361000000001</v>
      </c>
      <c r="V276" s="66"/>
    </row>
    <row r="277" spans="2:22" s="6" customFormat="1" ht="12.75" x14ac:dyDescent="0.2">
      <c r="B277" s="16" t="s">
        <v>749</v>
      </c>
      <c r="C277" s="16" t="s">
        <v>299</v>
      </c>
      <c r="D277" s="16" t="s">
        <v>406</v>
      </c>
      <c r="E277" s="16" t="s">
        <v>2</v>
      </c>
      <c r="F277" s="34">
        <v>235880</v>
      </c>
      <c r="G277" s="97">
        <v>20845.413</v>
      </c>
      <c r="H277" s="97">
        <v>124.84399999999999</v>
      </c>
      <c r="I277" s="97">
        <v>2177.4839999999999</v>
      </c>
      <c r="J277" s="97">
        <v>0</v>
      </c>
      <c r="K277" s="97">
        <v>0</v>
      </c>
      <c r="L277" s="97">
        <v>0</v>
      </c>
      <c r="M277" s="97">
        <v>11049.895</v>
      </c>
      <c r="N277" s="97">
        <v>17753.617999999999</v>
      </c>
      <c r="O277" s="97">
        <v>16961.5</v>
      </c>
      <c r="P277" s="97">
        <v>0</v>
      </c>
      <c r="Q277" s="97">
        <v>315922.01199999999</v>
      </c>
      <c r="R277" s="98">
        <v>0</v>
      </c>
      <c r="S277" s="97">
        <v>384834.76699999999</v>
      </c>
      <c r="V277" s="66"/>
    </row>
    <row r="278" spans="2:22" s="6" customFormat="1" ht="12.75" x14ac:dyDescent="0.2">
      <c r="B278" s="16" t="s">
        <v>750</v>
      </c>
      <c r="C278" s="16" t="s">
        <v>300</v>
      </c>
      <c r="D278" s="16" t="s">
        <v>11</v>
      </c>
      <c r="E278" s="16" t="s">
        <v>2</v>
      </c>
      <c r="F278" s="34">
        <v>46519.000000000007</v>
      </c>
      <c r="G278" s="97">
        <v>29296.585999999999</v>
      </c>
      <c r="H278" s="97">
        <v>136220.10699999999</v>
      </c>
      <c r="I278" s="97">
        <v>0</v>
      </c>
      <c r="J278" s="97">
        <v>1103.76</v>
      </c>
      <c r="K278" s="97">
        <v>0</v>
      </c>
      <c r="L278" s="97">
        <v>0</v>
      </c>
      <c r="M278" s="97">
        <v>0</v>
      </c>
      <c r="N278" s="97">
        <v>0</v>
      </c>
      <c r="O278" s="97">
        <v>0</v>
      </c>
      <c r="P278" s="97">
        <v>0</v>
      </c>
      <c r="Q278" s="97">
        <v>489.30099999999999</v>
      </c>
      <c r="R278" s="98">
        <v>0</v>
      </c>
      <c r="S278" s="97">
        <v>167109.75399999999</v>
      </c>
      <c r="V278" s="66"/>
    </row>
    <row r="279" spans="2:22" s="6" customFormat="1" ht="12.75" x14ac:dyDescent="0.2">
      <c r="B279" s="16" t="s">
        <v>751</v>
      </c>
      <c r="C279" s="16" t="s">
        <v>301</v>
      </c>
      <c r="D279" s="16" t="s">
        <v>7</v>
      </c>
      <c r="E279" s="16" t="s">
        <v>7</v>
      </c>
      <c r="F279" s="34">
        <v>10582</v>
      </c>
      <c r="G279" s="97">
        <v>220.04400000000001</v>
      </c>
      <c r="H279" s="97">
        <v>40921.779000000002</v>
      </c>
      <c r="I279" s="97">
        <v>62.732999999999997</v>
      </c>
      <c r="J279" s="97">
        <v>0</v>
      </c>
      <c r="K279" s="97">
        <v>0</v>
      </c>
      <c r="L279" s="97">
        <v>188.8</v>
      </c>
      <c r="M279" s="97">
        <v>0</v>
      </c>
      <c r="N279" s="97">
        <v>0</v>
      </c>
      <c r="O279" s="97">
        <v>0</v>
      </c>
      <c r="P279" s="97">
        <v>0</v>
      </c>
      <c r="Q279" s="97">
        <v>0</v>
      </c>
      <c r="R279" s="98">
        <v>0</v>
      </c>
      <c r="S279" s="97">
        <v>41393.356</v>
      </c>
      <c r="V279" s="66"/>
    </row>
    <row r="280" spans="2:22" s="6" customFormat="1" ht="12.75" x14ac:dyDescent="0.2">
      <c r="B280" s="16" t="s">
        <v>752</v>
      </c>
      <c r="C280" s="16" t="s">
        <v>302</v>
      </c>
      <c r="D280" s="16" t="s">
        <v>13</v>
      </c>
      <c r="E280" s="16" t="s">
        <v>2</v>
      </c>
      <c r="F280" s="34">
        <v>131290</v>
      </c>
      <c r="G280" s="97">
        <v>200337.071</v>
      </c>
      <c r="H280" s="97">
        <v>5454.9120000000003</v>
      </c>
      <c r="I280" s="97">
        <v>1782.5129999999999</v>
      </c>
      <c r="J280" s="97">
        <v>103629.579</v>
      </c>
      <c r="K280" s="97">
        <v>0</v>
      </c>
      <c r="L280" s="97">
        <v>0</v>
      </c>
      <c r="M280" s="97">
        <v>3264.491</v>
      </c>
      <c r="N280" s="97">
        <v>5599</v>
      </c>
      <c r="O280" s="97">
        <v>0</v>
      </c>
      <c r="P280" s="97">
        <v>0</v>
      </c>
      <c r="Q280" s="97">
        <v>10050.279</v>
      </c>
      <c r="R280" s="98">
        <v>0</v>
      </c>
      <c r="S280" s="97">
        <v>330117.84499999997</v>
      </c>
      <c r="V280" s="66"/>
    </row>
    <row r="281" spans="2:22" s="6" customFormat="1" ht="12.75" x14ac:dyDescent="0.2">
      <c r="B281" s="16" t="s">
        <v>753</v>
      </c>
      <c r="C281" s="16" t="s">
        <v>303</v>
      </c>
      <c r="D281" s="16" t="s">
        <v>11</v>
      </c>
      <c r="E281" s="16" t="s">
        <v>2</v>
      </c>
      <c r="F281" s="34">
        <v>50396</v>
      </c>
      <c r="G281" s="97">
        <v>3263.2420000000002</v>
      </c>
      <c r="H281" s="97">
        <v>0</v>
      </c>
      <c r="I281" s="97">
        <v>0</v>
      </c>
      <c r="J281" s="97">
        <v>0</v>
      </c>
      <c r="K281" s="97">
        <v>0</v>
      </c>
      <c r="L281" s="97">
        <v>0</v>
      </c>
      <c r="M281" s="97">
        <v>7064</v>
      </c>
      <c r="N281" s="97">
        <v>18047</v>
      </c>
      <c r="O281" s="97">
        <v>0</v>
      </c>
      <c r="P281" s="97">
        <v>0</v>
      </c>
      <c r="Q281" s="97">
        <v>67905.144</v>
      </c>
      <c r="R281" s="98">
        <v>0</v>
      </c>
      <c r="S281" s="97">
        <v>96279.385999999999</v>
      </c>
      <c r="V281" s="66"/>
    </row>
    <row r="282" spans="2:22" s="6" customFormat="1" ht="12.75" x14ac:dyDescent="0.2">
      <c r="B282" s="16" t="s">
        <v>754</v>
      </c>
      <c r="C282" s="16" t="s">
        <v>304</v>
      </c>
      <c r="D282" s="16" t="s">
        <v>13</v>
      </c>
      <c r="E282" s="16" t="s">
        <v>2</v>
      </c>
      <c r="F282" s="34">
        <v>87949</v>
      </c>
      <c r="G282" s="97">
        <v>7559.3530000000001</v>
      </c>
      <c r="H282" s="97">
        <v>0</v>
      </c>
      <c r="I282" s="97">
        <v>0</v>
      </c>
      <c r="J282" s="97">
        <v>0</v>
      </c>
      <c r="K282" s="97">
        <v>0</v>
      </c>
      <c r="L282" s="97">
        <v>0</v>
      </c>
      <c r="M282" s="97">
        <v>760.2</v>
      </c>
      <c r="N282" s="97">
        <v>0</v>
      </c>
      <c r="O282" s="97">
        <v>0</v>
      </c>
      <c r="P282" s="97">
        <v>0</v>
      </c>
      <c r="Q282" s="97">
        <v>0</v>
      </c>
      <c r="R282" s="98">
        <v>0</v>
      </c>
      <c r="S282" s="97">
        <v>8319.5519999999997</v>
      </c>
      <c r="V282" s="66"/>
    </row>
    <row r="283" spans="2:22" s="6" customFormat="1" ht="12.75" x14ac:dyDescent="0.2">
      <c r="B283" s="16" t="s">
        <v>755</v>
      </c>
      <c r="C283" s="16" t="s">
        <v>305</v>
      </c>
      <c r="D283" s="16" t="s">
        <v>7</v>
      </c>
      <c r="E283" s="16" t="s">
        <v>7</v>
      </c>
      <c r="F283" s="34">
        <v>53909</v>
      </c>
      <c r="G283" s="97">
        <v>4582.6180000000004</v>
      </c>
      <c r="H283" s="97">
        <v>1388317.08</v>
      </c>
      <c r="I283" s="97">
        <v>2256.6370000000002</v>
      </c>
      <c r="J283" s="97">
        <v>14392.08</v>
      </c>
      <c r="K283" s="97">
        <v>0</v>
      </c>
      <c r="L283" s="97">
        <v>0</v>
      </c>
      <c r="M283" s="97">
        <v>0</v>
      </c>
      <c r="N283" s="97">
        <v>1756.691</v>
      </c>
      <c r="O283" s="97">
        <v>0</v>
      </c>
      <c r="P283" s="97">
        <v>0</v>
      </c>
      <c r="Q283" s="97">
        <v>30944.101999999999</v>
      </c>
      <c r="R283" s="98">
        <v>0</v>
      </c>
      <c r="S283" s="97">
        <v>1442249.2080000001</v>
      </c>
      <c r="V283" s="66"/>
    </row>
    <row r="284" spans="2:22" s="6" customFormat="1" ht="12.75" x14ac:dyDescent="0.2">
      <c r="B284" s="16" t="s">
        <v>756</v>
      </c>
      <c r="C284" s="16" t="s">
        <v>306</v>
      </c>
      <c r="D284" s="16" t="s">
        <v>11</v>
      </c>
      <c r="E284" s="16" t="s">
        <v>2</v>
      </c>
      <c r="F284" s="34">
        <v>27464</v>
      </c>
      <c r="G284" s="97">
        <v>2773.8229999999999</v>
      </c>
      <c r="H284" s="97">
        <v>0</v>
      </c>
      <c r="I284" s="97">
        <v>0</v>
      </c>
      <c r="J284" s="97">
        <v>0</v>
      </c>
      <c r="K284" s="97">
        <v>0</v>
      </c>
      <c r="L284" s="97">
        <v>0</v>
      </c>
      <c r="M284" s="97">
        <v>0</v>
      </c>
      <c r="N284" s="97">
        <v>90987</v>
      </c>
      <c r="O284" s="97">
        <v>0</v>
      </c>
      <c r="P284" s="97">
        <v>0</v>
      </c>
      <c r="Q284" s="97">
        <v>0</v>
      </c>
      <c r="R284" s="98">
        <v>0</v>
      </c>
      <c r="S284" s="97">
        <v>93760.823000000004</v>
      </c>
      <c r="V284" s="66"/>
    </row>
    <row r="285" spans="2:22" s="6" customFormat="1" ht="12.75" x14ac:dyDescent="0.2">
      <c r="B285" s="16" t="s">
        <v>757</v>
      </c>
      <c r="C285" s="16" t="s">
        <v>307</v>
      </c>
      <c r="D285" s="16" t="s">
        <v>26</v>
      </c>
      <c r="E285" s="16" t="s">
        <v>2</v>
      </c>
      <c r="F285" s="34">
        <v>60330</v>
      </c>
      <c r="G285" s="97">
        <v>269458.96999999997</v>
      </c>
      <c r="H285" s="97">
        <v>68237.460000000006</v>
      </c>
      <c r="I285" s="97">
        <v>0</v>
      </c>
      <c r="J285" s="97">
        <v>1366.9359999999999</v>
      </c>
      <c r="K285" s="97">
        <v>0</v>
      </c>
      <c r="L285" s="97">
        <v>0</v>
      </c>
      <c r="M285" s="97">
        <v>0</v>
      </c>
      <c r="N285" s="97">
        <v>29054</v>
      </c>
      <c r="O285" s="97">
        <v>0</v>
      </c>
      <c r="P285" s="97">
        <v>0</v>
      </c>
      <c r="Q285" s="97">
        <v>0</v>
      </c>
      <c r="R285" s="98">
        <v>0</v>
      </c>
      <c r="S285" s="97">
        <v>368117.36599999998</v>
      </c>
      <c r="V285" s="66"/>
    </row>
    <row r="286" spans="2:22" s="6" customFormat="1" ht="12.75" x14ac:dyDescent="0.2">
      <c r="B286" s="16" t="s">
        <v>758</v>
      </c>
      <c r="C286" s="16" t="s">
        <v>308</v>
      </c>
      <c r="D286" s="16" t="s">
        <v>15</v>
      </c>
      <c r="E286" s="16" t="s">
        <v>2</v>
      </c>
      <c r="F286" s="34">
        <v>38835</v>
      </c>
      <c r="G286" s="97">
        <v>30801.986000000001</v>
      </c>
      <c r="H286" s="97">
        <v>325.74099999999999</v>
      </c>
      <c r="I286" s="97">
        <v>0</v>
      </c>
      <c r="J286" s="97">
        <v>201.11099999999999</v>
      </c>
      <c r="K286" s="97">
        <v>0</v>
      </c>
      <c r="L286" s="97">
        <v>0</v>
      </c>
      <c r="M286" s="97">
        <v>0</v>
      </c>
      <c r="N286" s="97">
        <v>2123</v>
      </c>
      <c r="O286" s="97">
        <v>0</v>
      </c>
      <c r="P286" s="97">
        <v>0</v>
      </c>
      <c r="Q286" s="97">
        <v>0</v>
      </c>
      <c r="R286" s="98">
        <v>0</v>
      </c>
      <c r="S286" s="97">
        <v>33451.838000000003</v>
      </c>
      <c r="V286" s="66"/>
    </row>
    <row r="287" spans="2:22" s="6" customFormat="1" ht="12.75" x14ac:dyDescent="0.2">
      <c r="B287" s="16" t="s">
        <v>759</v>
      </c>
      <c r="C287" s="16" t="s">
        <v>309</v>
      </c>
      <c r="D287" s="16" t="s">
        <v>5</v>
      </c>
      <c r="E287" s="16" t="s">
        <v>2</v>
      </c>
      <c r="F287" s="34">
        <v>108280.99999999999</v>
      </c>
      <c r="G287" s="97">
        <v>105334.117</v>
      </c>
      <c r="H287" s="97">
        <v>10649.133</v>
      </c>
      <c r="I287" s="97">
        <v>2.96</v>
      </c>
      <c r="J287" s="97">
        <v>0</v>
      </c>
      <c r="K287" s="97">
        <v>0</v>
      </c>
      <c r="L287" s="97">
        <v>0</v>
      </c>
      <c r="M287" s="97">
        <v>0</v>
      </c>
      <c r="N287" s="97">
        <v>14472</v>
      </c>
      <c r="O287" s="97">
        <v>0</v>
      </c>
      <c r="P287" s="97">
        <v>0</v>
      </c>
      <c r="Q287" s="97">
        <v>34251.038</v>
      </c>
      <c r="R287" s="98">
        <v>0</v>
      </c>
      <c r="S287" s="97">
        <v>164709.24799999999</v>
      </c>
      <c r="V287" s="66"/>
    </row>
    <row r="288" spans="2:22" s="6" customFormat="1" ht="12.75" x14ac:dyDescent="0.2">
      <c r="B288" s="16" t="s">
        <v>760</v>
      </c>
      <c r="C288" s="16" t="s">
        <v>310</v>
      </c>
      <c r="D288" s="16" t="s">
        <v>5</v>
      </c>
      <c r="E288" s="16" t="s">
        <v>2</v>
      </c>
      <c r="F288" s="34">
        <v>42377</v>
      </c>
      <c r="G288" s="97">
        <v>122587.05100000001</v>
      </c>
      <c r="H288" s="97">
        <v>1753.991</v>
      </c>
      <c r="I288" s="97">
        <v>3867.7510000000002</v>
      </c>
      <c r="J288" s="97">
        <v>2759.4</v>
      </c>
      <c r="K288" s="97">
        <v>0</v>
      </c>
      <c r="L288" s="97">
        <v>0</v>
      </c>
      <c r="M288" s="97">
        <v>408.22500000000002</v>
      </c>
      <c r="N288" s="97">
        <v>0</v>
      </c>
      <c r="O288" s="97">
        <v>0</v>
      </c>
      <c r="P288" s="97">
        <v>0</v>
      </c>
      <c r="Q288" s="97">
        <v>0</v>
      </c>
      <c r="R288" s="98">
        <v>0</v>
      </c>
      <c r="S288" s="97">
        <v>131376.41800000001</v>
      </c>
      <c r="V288" s="66"/>
    </row>
    <row r="289" spans="2:22" s="6" customFormat="1" ht="12.75" x14ac:dyDescent="0.2">
      <c r="B289" s="16" t="s">
        <v>761</v>
      </c>
      <c r="C289" s="16" t="s">
        <v>311</v>
      </c>
      <c r="D289" s="16" t="s">
        <v>15</v>
      </c>
      <c r="E289" s="16" t="s">
        <v>2</v>
      </c>
      <c r="F289" s="34">
        <v>37768</v>
      </c>
      <c r="G289" s="97">
        <v>33359.684000000001</v>
      </c>
      <c r="H289" s="97">
        <v>107649.05499999999</v>
      </c>
      <c r="I289" s="97">
        <v>0</v>
      </c>
      <c r="J289" s="97">
        <v>24569.698</v>
      </c>
      <c r="K289" s="97">
        <v>969701</v>
      </c>
      <c r="L289" s="97">
        <v>0</v>
      </c>
      <c r="M289" s="97">
        <v>0</v>
      </c>
      <c r="N289" s="97">
        <v>0</v>
      </c>
      <c r="O289" s="97">
        <v>0</v>
      </c>
      <c r="P289" s="97">
        <v>0</v>
      </c>
      <c r="Q289" s="97">
        <v>53344.796000000002</v>
      </c>
      <c r="R289" s="98">
        <v>0</v>
      </c>
      <c r="S289" s="97">
        <v>1188624.233</v>
      </c>
      <c r="V289" s="66"/>
    </row>
    <row r="290" spans="2:22" s="6" customFormat="1" ht="12.75" x14ac:dyDescent="0.2">
      <c r="B290" s="16" t="s">
        <v>762</v>
      </c>
      <c r="C290" s="16" t="s">
        <v>312</v>
      </c>
      <c r="D290" s="16" t="s">
        <v>15</v>
      </c>
      <c r="E290" s="16" t="s">
        <v>2</v>
      </c>
      <c r="F290" s="34">
        <v>58451.000000000007</v>
      </c>
      <c r="G290" s="97">
        <v>82606.929999999993</v>
      </c>
      <c r="H290" s="97">
        <v>2337.1640000000002</v>
      </c>
      <c r="I290" s="97">
        <v>0</v>
      </c>
      <c r="J290" s="97">
        <v>12356.593000000001</v>
      </c>
      <c r="K290" s="97">
        <v>0</v>
      </c>
      <c r="L290" s="97">
        <v>0</v>
      </c>
      <c r="M290" s="97">
        <v>0</v>
      </c>
      <c r="N290" s="97">
        <v>8647</v>
      </c>
      <c r="O290" s="97">
        <v>0</v>
      </c>
      <c r="P290" s="97">
        <v>0</v>
      </c>
      <c r="Q290" s="97">
        <v>12940.925999999999</v>
      </c>
      <c r="R290" s="98">
        <v>0</v>
      </c>
      <c r="S290" s="97">
        <v>118888.613</v>
      </c>
      <c r="V290" s="66"/>
    </row>
    <row r="291" spans="2:22" s="6" customFormat="1" ht="12.75" x14ac:dyDescent="0.2">
      <c r="B291" s="16" t="s">
        <v>763</v>
      </c>
      <c r="C291" s="16" t="s">
        <v>313</v>
      </c>
      <c r="D291" s="16" t="s">
        <v>12</v>
      </c>
      <c r="E291" s="16" t="s">
        <v>2</v>
      </c>
      <c r="F291" s="34">
        <v>51883</v>
      </c>
      <c r="G291" s="97">
        <v>13099.459000000001</v>
      </c>
      <c r="H291" s="97">
        <v>86061.702000000005</v>
      </c>
      <c r="I291" s="97">
        <v>11387.424000000001</v>
      </c>
      <c r="J291" s="97">
        <v>154.114</v>
      </c>
      <c r="K291" s="97">
        <v>0</v>
      </c>
      <c r="L291" s="97">
        <v>0</v>
      </c>
      <c r="M291" s="97">
        <v>0</v>
      </c>
      <c r="N291" s="97">
        <v>0</v>
      </c>
      <c r="O291" s="97">
        <v>0</v>
      </c>
      <c r="P291" s="97">
        <v>0</v>
      </c>
      <c r="Q291" s="97">
        <v>0</v>
      </c>
      <c r="R291" s="98">
        <v>0</v>
      </c>
      <c r="S291" s="97">
        <v>110702.698</v>
      </c>
      <c r="V291" s="66"/>
    </row>
    <row r="292" spans="2:22" s="6" customFormat="1" ht="12.75" x14ac:dyDescent="0.2">
      <c r="B292" s="16" t="s">
        <v>764</v>
      </c>
      <c r="C292" s="16" t="s">
        <v>314</v>
      </c>
      <c r="D292" s="16" t="s">
        <v>7</v>
      </c>
      <c r="E292" s="16" t="s">
        <v>7</v>
      </c>
      <c r="F292" s="34">
        <v>143156</v>
      </c>
      <c r="G292" s="97">
        <v>11896.296</v>
      </c>
      <c r="H292" s="97">
        <v>2630932.5690000001</v>
      </c>
      <c r="I292" s="97">
        <v>86987.372000000003</v>
      </c>
      <c r="J292" s="97">
        <v>0</v>
      </c>
      <c r="K292" s="97">
        <v>0</v>
      </c>
      <c r="L292" s="97">
        <v>0</v>
      </c>
      <c r="M292" s="97">
        <v>0</v>
      </c>
      <c r="N292" s="97">
        <v>34430</v>
      </c>
      <c r="O292" s="97">
        <v>0</v>
      </c>
      <c r="P292" s="97">
        <v>0</v>
      </c>
      <c r="Q292" s="97">
        <v>51740.226999999999</v>
      </c>
      <c r="R292" s="98">
        <v>0</v>
      </c>
      <c r="S292" s="97">
        <v>2815986.463</v>
      </c>
      <c r="V292" s="66"/>
    </row>
    <row r="293" spans="2:22" s="6" customFormat="1" ht="12.75" x14ac:dyDescent="0.2">
      <c r="B293" s="16" t="s">
        <v>765</v>
      </c>
      <c r="C293" s="16" t="s">
        <v>315</v>
      </c>
      <c r="D293" s="16" t="s">
        <v>26</v>
      </c>
      <c r="E293" s="16" t="s">
        <v>2</v>
      </c>
      <c r="F293" s="34">
        <v>53381.999999999993</v>
      </c>
      <c r="G293" s="97">
        <v>68514.172999999995</v>
      </c>
      <c r="H293" s="97">
        <v>928.91700000000003</v>
      </c>
      <c r="I293" s="97">
        <v>44.395000000000003</v>
      </c>
      <c r="J293" s="97">
        <v>11144.097</v>
      </c>
      <c r="K293" s="97">
        <v>0</v>
      </c>
      <c r="L293" s="97">
        <v>0</v>
      </c>
      <c r="M293" s="97">
        <v>9296</v>
      </c>
      <c r="N293" s="97">
        <v>17525</v>
      </c>
      <c r="O293" s="97">
        <v>0</v>
      </c>
      <c r="P293" s="97">
        <v>0</v>
      </c>
      <c r="Q293" s="97">
        <v>1074.444</v>
      </c>
      <c r="R293" s="98">
        <v>0</v>
      </c>
      <c r="S293" s="97">
        <v>108527.027</v>
      </c>
      <c r="V293" s="66"/>
    </row>
    <row r="294" spans="2:22" s="6" customFormat="1" ht="12.75" x14ac:dyDescent="0.2">
      <c r="B294" s="16" t="s">
        <v>766</v>
      </c>
      <c r="C294" s="16" t="s">
        <v>316</v>
      </c>
      <c r="D294" s="16" t="s">
        <v>15</v>
      </c>
      <c r="E294" s="16" t="s">
        <v>2</v>
      </c>
      <c r="F294" s="34">
        <v>35728</v>
      </c>
      <c r="G294" s="97">
        <v>111425.518</v>
      </c>
      <c r="H294" s="97">
        <v>15849.296</v>
      </c>
      <c r="I294" s="97">
        <v>0</v>
      </c>
      <c r="J294" s="97">
        <v>9801.0220000000008</v>
      </c>
      <c r="K294" s="97">
        <v>0</v>
      </c>
      <c r="L294" s="97">
        <v>0</v>
      </c>
      <c r="M294" s="97">
        <v>0</v>
      </c>
      <c r="N294" s="97">
        <v>639.61500000000001</v>
      </c>
      <c r="O294" s="97">
        <v>0</v>
      </c>
      <c r="P294" s="97">
        <v>0</v>
      </c>
      <c r="Q294" s="97">
        <v>0</v>
      </c>
      <c r="R294" s="98">
        <v>0</v>
      </c>
      <c r="S294" s="97">
        <v>137715.451</v>
      </c>
      <c r="V294" s="66"/>
    </row>
    <row r="295" spans="2:22" s="6" customFormat="1" ht="12.75" x14ac:dyDescent="0.2">
      <c r="B295" s="16" t="s">
        <v>767</v>
      </c>
      <c r="C295" s="16" t="s">
        <v>317</v>
      </c>
      <c r="D295" s="16" t="s">
        <v>11</v>
      </c>
      <c r="E295" s="16" t="s">
        <v>2</v>
      </c>
      <c r="F295" s="34">
        <v>56245</v>
      </c>
      <c r="G295" s="97">
        <v>43957.997000000003</v>
      </c>
      <c r="H295" s="97">
        <v>0</v>
      </c>
      <c r="I295" s="97">
        <v>390.68</v>
      </c>
      <c r="J295" s="97">
        <v>17864.356</v>
      </c>
      <c r="K295" s="97">
        <v>0</v>
      </c>
      <c r="L295" s="97">
        <v>0</v>
      </c>
      <c r="M295" s="97">
        <v>7990.732</v>
      </c>
      <c r="N295" s="97">
        <v>0</v>
      </c>
      <c r="O295" s="97">
        <v>0</v>
      </c>
      <c r="P295" s="97">
        <v>0</v>
      </c>
      <c r="Q295" s="97">
        <v>0</v>
      </c>
      <c r="R295" s="98">
        <v>0</v>
      </c>
      <c r="S295" s="97">
        <v>70203.764999999999</v>
      </c>
      <c r="V295" s="66"/>
    </row>
    <row r="296" spans="2:22" s="6" customFormat="1" ht="12.75" x14ac:dyDescent="0.2">
      <c r="B296" s="16" t="s">
        <v>768</v>
      </c>
      <c r="C296" s="16" t="s">
        <v>318</v>
      </c>
      <c r="D296" s="16" t="s">
        <v>12</v>
      </c>
      <c r="E296" s="16" t="s">
        <v>2</v>
      </c>
      <c r="F296" s="34">
        <v>47298</v>
      </c>
      <c r="G296" s="97">
        <v>6162.7169999999996</v>
      </c>
      <c r="H296" s="97">
        <v>163.65799999999999</v>
      </c>
      <c r="I296" s="97">
        <v>1173.934</v>
      </c>
      <c r="J296" s="97">
        <v>9139.8349999999991</v>
      </c>
      <c r="K296" s="97">
        <v>0</v>
      </c>
      <c r="L296" s="97">
        <v>0</v>
      </c>
      <c r="M296" s="97">
        <v>6810.415</v>
      </c>
      <c r="N296" s="97">
        <v>0</v>
      </c>
      <c r="O296" s="97">
        <v>0</v>
      </c>
      <c r="P296" s="97">
        <v>0</v>
      </c>
      <c r="Q296" s="97">
        <v>0</v>
      </c>
      <c r="R296" s="98">
        <v>0</v>
      </c>
      <c r="S296" s="97">
        <v>23450.559000000001</v>
      </c>
      <c r="V296" s="66"/>
    </row>
    <row r="297" spans="2:22" s="6" customFormat="1" ht="12.75" x14ac:dyDescent="0.2">
      <c r="B297" s="16" t="s">
        <v>769</v>
      </c>
      <c r="C297" s="16" t="s">
        <v>319</v>
      </c>
      <c r="D297" s="16" t="s">
        <v>5</v>
      </c>
      <c r="E297" s="16" t="s">
        <v>2</v>
      </c>
      <c r="F297" s="34">
        <v>71579</v>
      </c>
      <c r="G297" s="97">
        <v>147899.27100000001</v>
      </c>
      <c r="H297" s="97">
        <v>199.233</v>
      </c>
      <c r="I297" s="97">
        <v>166.33500000000001</v>
      </c>
      <c r="J297" s="97">
        <v>16650.060000000001</v>
      </c>
      <c r="K297" s="97">
        <v>0</v>
      </c>
      <c r="L297" s="97">
        <v>0</v>
      </c>
      <c r="M297" s="97">
        <v>0</v>
      </c>
      <c r="N297" s="97">
        <v>15326.727000000001</v>
      </c>
      <c r="O297" s="97">
        <v>0</v>
      </c>
      <c r="P297" s="97">
        <v>0</v>
      </c>
      <c r="Q297" s="97">
        <v>0</v>
      </c>
      <c r="R297" s="98">
        <v>0</v>
      </c>
      <c r="S297" s="97">
        <v>180241.62599999999</v>
      </c>
      <c r="V297" s="66"/>
    </row>
    <row r="298" spans="2:22" s="6" customFormat="1" ht="12.75" x14ac:dyDescent="0.2">
      <c r="B298" s="16" t="s">
        <v>770</v>
      </c>
      <c r="C298" s="16" t="s">
        <v>320</v>
      </c>
      <c r="D298" s="16" t="s">
        <v>13</v>
      </c>
      <c r="E298" s="16" t="s">
        <v>2</v>
      </c>
      <c r="F298" s="34">
        <v>44905</v>
      </c>
      <c r="G298" s="97">
        <v>18282.737000000001</v>
      </c>
      <c r="H298" s="97">
        <v>8658.5959999999995</v>
      </c>
      <c r="I298" s="97">
        <v>0</v>
      </c>
      <c r="J298" s="97">
        <v>0</v>
      </c>
      <c r="K298" s="97">
        <v>0</v>
      </c>
      <c r="L298" s="97">
        <v>0</v>
      </c>
      <c r="M298" s="97">
        <v>7110.0079999999998</v>
      </c>
      <c r="N298" s="97">
        <v>1808</v>
      </c>
      <c r="O298" s="97">
        <v>0</v>
      </c>
      <c r="P298" s="97">
        <v>0</v>
      </c>
      <c r="Q298" s="97">
        <v>367.89499999999998</v>
      </c>
      <c r="R298" s="98">
        <v>0</v>
      </c>
      <c r="S298" s="97">
        <v>36227.235000000001</v>
      </c>
      <c r="V298" s="66"/>
    </row>
    <row r="299" spans="2:22" s="6" customFormat="1" ht="12.75" x14ac:dyDescent="0.2">
      <c r="B299" s="16" t="s">
        <v>771</v>
      </c>
      <c r="C299" s="16" t="s">
        <v>321</v>
      </c>
      <c r="D299" s="16" t="s">
        <v>9</v>
      </c>
      <c r="E299" s="16" t="s">
        <v>2</v>
      </c>
      <c r="F299" s="34">
        <v>69686</v>
      </c>
      <c r="G299" s="97">
        <v>8673.0010000000002</v>
      </c>
      <c r="H299" s="97">
        <v>810.60500000000002</v>
      </c>
      <c r="I299" s="97">
        <v>0</v>
      </c>
      <c r="J299" s="97">
        <v>0</v>
      </c>
      <c r="K299" s="97">
        <v>0</v>
      </c>
      <c r="L299" s="97">
        <v>0</v>
      </c>
      <c r="M299" s="97">
        <v>12426.3</v>
      </c>
      <c r="N299" s="97">
        <v>0</v>
      </c>
      <c r="O299" s="97">
        <v>0</v>
      </c>
      <c r="P299" s="97">
        <v>0</v>
      </c>
      <c r="Q299" s="97">
        <v>507.18900000000002</v>
      </c>
      <c r="R299" s="98">
        <v>0</v>
      </c>
      <c r="S299" s="97">
        <v>22417.095000000001</v>
      </c>
      <c r="V299" s="66"/>
    </row>
    <row r="300" spans="2:22" s="6" customFormat="1" ht="12.75" x14ac:dyDescent="0.2">
      <c r="B300" s="16" t="s">
        <v>772</v>
      </c>
      <c r="C300" s="16" t="s">
        <v>322</v>
      </c>
      <c r="D300" s="16" t="s">
        <v>11</v>
      </c>
      <c r="E300" s="16" t="s">
        <v>2</v>
      </c>
      <c r="F300" s="34">
        <v>99526</v>
      </c>
      <c r="G300" s="97">
        <v>9648.2309999999998</v>
      </c>
      <c r="H300" s="97">
        <v>0</v>
      </c>
      <c r="I300" s="97">
        <v>0</v>
      </c>
      <c r="J300" s="97">
        <v>0</v>
      </c>
      <c r="K300" s="97">
        <v>0</v>
      </c>
      <c r="L300" s="97">
        <v>0</v>
      </c>
      <c r="M300" s="97">
        <v>5429</v>
      </c>
      <c r="N300" s="97">
        <v>0</v>
      </c>
      <c r="O300" s="97">
        <v>0</v>
      </c>
      <c r="P300" s="97">
        <v>0</v>
      </c>
      <c r="Q300" s="97">
        <v>0</v>
      </c>
      <c r="R300" s="98">
        <v>0</v>
      </c>
      <c r="S300" s="97">
        <v>15077.231</v>
      </c>
      <c r="V300" s="66"/>
    </row>
    <row r="301" spans="2:22" s="6" customFormat="1" ht="12.75" x14ac:dyDescent="0.2">
      <c r="B301" s="16" t="s">
        <v>773</v>
      </c>
      <c r="C301" s="16" t="s">
        <v>323</v>
      </c>
      <c r="D301" s="16" t="s">
        <v>26</v>
      </c>
      <c r="E301" s="16" t="s">
        <v>2</v>
      </c>
      <c r="F301" s="34">
        <v>78096</v>
      </c>
      <c r="G301" s="97">
        <v>4474.4219999999996</v>
      </c>
      <c r="H301" s="97">
        <v>0</v>
      </c>
      <c r="I301" s="97">
        <v>0</v>
      </c>
      <c r="J301" s="97">
        <v>0</v>
      </c>
      <c r="K301" s="97">
        <v>0</v>
      </c>
      <c r="L301" s="97">
        <v>0</v>
      </c>
      <c r="M301" s="97">
        <v>0</v>
      </c>
      <c r="N301" s="97">
        <v>0</v>
      </c>
      <c r="O301" s="97">
        <v>0</v>
      </c>
      <c r="P301" s="97">
        <v>0</v>
      </c>
      <c r="Q301" s="97">
        <v>0</v>
      </c>
      <c r="R301" s="98">
        <v>0</v>
      </c>
      <c r="S301" s="97">
        <v>4474.4219999999996</v>
      </c>
      <c r="V301" s="66"/>
    </row>
    <row r="302" spans="2:22" s="6" customFormat="1" ht="12.75" x14ac:dyDescent="0.2">
      <c r="B302" s="16" t="s">
        <v>774</v>
      </c>
      <c r="C302" s="16" t="s">
        <v>324</v>
      </c>
      <c r="D302" s="16" t="s">
        <v>6</v>
      </c>
      <c r="E302" s="16" t="s">
        <v>2</v>
      </c>
      <c r="F302" s="34">
        <v>122249</v>
      </c>
      <c r="G302" s="97">
        <v>3917.5990000000002</v>
      </c>
      <c r="H302" s="97">
        <v>28.189</v>
      </c>
      <c r="I302" s="97">
        <v>0</v>
      </c>
      <c r="J302" s="97">
        <v>0</v>
      </c>
      <c r="K302" s="97">
        <v>0</v>
      </c>
      <c r="L302" s="97">
        <v>0</v>
      </c>
      <c r="M302" s="97">
        <v>0</v>
      </c>
      <c r="N302" s="97">
        <v>0</v>
      </c>
      <c r="O302" s="97">
        <v>0</v>
      </c>
      <c r="P302" s="97">
        <v>0</v>
      </c>
      <c r="Q302" s="97">
        <v>1416.396</v>
      </c>
      <c r="R302" s="98">
        <v>0</v>
      </c>
      <c r="S302" s="97">
        <v>5362.1840000000002</v>
      </c>
      <c r="V302" s="66"/>
    </row>
    <row r="303" spans="2:22" s="6" customFormat="1" ht="12.75" x14ac:dyDescent="0.2">
      <c r="B303" s="16" t="s">
        <v>775</v>
      </c>
      <c r="C303" s="16" t="s">
        <v>325</v>
      </c>
      <c r="D303" s="16" t="s">
        <v>11</v>
      </c>
      <c r="E303" s="16" t="s">
        <v>2</v>
      </c>
      <c r="F303" s="34">
        <v>40626</v>
      </c>
      <c r="G303" s="97">
        <v>3308.9360000000001</v>
      </c>
      <c r="H303" s="97">
        <v>0</v>
      </c>
      <c r="I303" s="97">
        <v>0</v>
      </c>
      <c r="J303" s="97">
        <v>0</v>
      </c>
      <c r="K303" s="97">
        <v>0</v>
      </c>
      <c r="L303" s="97">
        <v>0</v>
      </c>
      <c r="M303" s="97">
        <v>0</v>
      </c>
      <c r="N303" s="97">
        <v>0</v>
      </c>
      <c r="O303" s="97">
        <v>0</v>
      </c>
      <c r="P303" s="97">
        <v>0</v>
      </c>
      <c r="Q303" s="97">
        <v>0</v>
      </c>
      <c r="R303" s="98">
        <v>0</v>
      </c>
      <c r="S303" s="97">
        <v>3308.9360000000001</v>
      </c>
      <c r="V303" s="66"/>
    </row>
    <row r="304" spans="2:22" s="6" customFormat="1" ht="12.75" x14ac:dyDescent="0.2">
      <c r="B304" s="16" t="s">
        <v>776</v>
      </c>
      <c r="C304" s="16" t="s">
        <v>326</v>
      </c>
      <c r="D304" s="16" t="s">
        <v>26</v>
      </c>
      <c r="E304" s="16" t="s">
        <v>2</v>
      </c>
      <c r="F304" s="34">
        <v>57333</v>
      </c>
      <c r="G304" s="97">
        <v>4490.0709999999999</v>
      </c>
      <c r="H304" s="97">
        <v>87.713999999999999</v>
      </c>
      <c r="I304" s="97">
        <v>0</v>
      </c>
      <c r="J304" s="97">
        <v>0</v>
      </c>
      <c r="K304" s="97">
        <v>0</v>
      </c>
      <c r="L304" s="97">
        <v>0</v>
      </c>
      <c r="M304" s="97">
        <v>0</v>
      </c>
      <c r="N304" s="97">
        <v>0</v>
      </c>
      <c r="O304" s="97">
        <v>0</v>
      </c>
      <c r="P304" s="97">
        <v>0</v>
      </c>
      <c r="Q304" s="97">
        <v>0</v>
      </c>
      <c r="R304" s="98">
        <v>0</v>
      </c>
      <c r="S304" s="97">
        <v>4577.7839999999997</v>
      </c>
      <c r="V304" s="66"/>
    </row>
    <row r="305" spans="2:22" s="6" customFormat="1" ht="12.75" x14ac:dyDescent="0.2">
      <c r="B305" s="16" t="s">
        <v>777</v>
      </c>
      <c r="C305" s="16" t="s">
        <v>327</v>
      </c>
      <c r="D305" s="16" t="s">
        <v>26</v>
      </c>
      <c r="E305" s="16" t="s">
        <v>2</v>
      </c>
      <c r="F305" s="34">
        <v>46272</v>
      </c>
      <c r="G305" s="97">
        <v>81126.955000000002</v>
      </c>
      <c r="H305" s="97">
        <v>1111.038</v>
      </c>
      <c r="I305" s="97">
        <v>0</v>
      </c>
      <c r="J305" s="97">
        <v>39567.642</v>
      </c>
      <c r="K305" s="97">
        <v>0</v>
      </c>
      <c r="L305" s="97">
        <v>0</v>
      </c>
      <c r="M305" s="97">
        <v>0</v>
      </c>
      <c r="N305" s="97">
        <v>4797.067</v>
      </c>
      <c r="O305" s="97">
        <v>0</v>
      </c>
      <c r="P305" s="97">
        <v>0</v>
      </c>
      <c r="Q305" s="97">
        <v>0</v>
      </c>
      <c r="R305" s="98">
        <v>0</v>
      </c>
      <c r="S305" s="97">
        <v>126602.702</v>
      </c>
      <c r="V305" s="66"/>
    </row>
    <row r="306" spans="2:22" s="6" customFormat="1" ht="12.75" x14ac:dyDescent="0.2">
      <c r="B306" s="16" t="s">
        <v>778</v>
      </c>
      <c r="C306" s="16" t="s">
        <v>328</v>
      </c>
      <c r="D306" s="16" t="s">
        <v>12</v>
      </c>
      <c r="E306" s="16" t="s">
        <v>2</v>
      </c>
      <c r="F306" s="34">
        <v>78751</v>
      </c>
      <c r="G306" s="97">
        <v>7125.2790000000005</v>
      </c>
      <c r="H306" s="97">
        <v>2134.0219999999999</v>
      </c>
      <c r="I306" s="97">
        <v>0</v>
      </c>
      <c r="J306" s="97">
        <v>0</v>
      </c>
      <c r="K306" s="97">
        <v>0</v>
      </c>
      <c r="L306" s="97">
        <v>0</v>
      </c>
      <c r="M306" s="97">
        <v>1037</v>
      </c>
      <c r="N306" s="97">
        <v>27335.094000000001</v>
      </c>
      <c r="O306" s="97">
        <v>0</v>
      </c>
      <c r="P306" s="97">
        <v>0</v>
      </c>
      <c r="Q306" s="97">
        <v>1103.6849999999999</v>
      </c>
      <c r="R306" s="98">
        <v>0</v>
      </c>
      <c r="S306" s="97">
        <v>38735.08</v>
      </c>
      <c r="V306" s="66"/>
    </row>
    <row r="307" spans="2:22" s="6" customFormat="1" ht="12.75" x14ac:dyDescent="0.2">
      <c r="B307" s="16" t="s">
        <v>779</v>
      </c>
      <c r="C307" s="16" t="s">
        <v>329</v>
      </c>
      <c r="D307" s="16" t="s">
        <v>13</v>
      </c>
      <c r="E307" s="16" t="s">
        <v>2</v>
      </c>
      <c r="F307" s="34">
        <v>55779</v>
      </c>
      <c r="G307" s="97">
        <v>11596.17</v>
      </c>
      <c r="H307" s="97">
        <v>4259.692</v>
      </c>
      <c r="I307" s="97">
        <v>8.1690000000000005</v>
      </c>
      <c r="J307" s="97">
        <v>9281.3950000000004</v>
      </c>
      <c r="K307" s="97">
        <v>0</v>
      </c>
      <c r="L307" s="97">
        <v>0</v>
      </c>
      <c r="M307" s="97">
        <v>1060</v>
      </c>
      <c r="N307" s="97">
        <v>4353</v>
      </c>
      <c r="O307" s="97">
        <v>0</v>
      </c>
      <c r="P307" s="97">
        <v>0</v>
      </c>
      <c r="Q307" s="97">
        <v>10832</v>
      </c>
      <c r="R307" s="98">
        <v>0</v>
      </c>
      <c r="S307" s="97">
        <v>41390.425999999999</v>
      </c>
      <c r="V307" s="66"/>
    </row>
    <row r="308" spans="2:22" s="6" customFormat="1" ht="12.75" x14ac:dyDescent="0.2">
      <c r="B308" s="16" t="s">
        <v>780</v>
      </c>
      <c r="C308" s="16" t="s">
        <v>330</v>
      </c>
      <c r="D308" s="16" t="s">
        <v>13</v>
      </c>
      <c r="E308" s="16" t="s">
        <v>2</v>
      </c>
      <c r="F308" s="34">
        <v>42725</v>
      </c>
      <c r="G308" s="97">
        <v>28072.71</v>
      </c>
      <c r="H308" s="97">
        <v>2531.5929999999998</v>
      </c>
      <c r="I308" s="97">
        <v>43.655000000000001</v>
      </c>
      <c r="J308" s="97">
        <v>446.71600000000001</v>
      </c>
      <c r="K308" s="97">
        <v>0</v>
      </c>
      <c r="L308" s="97">
        <v>0</v>
      </c>
      <c r="M308" s="97">
        <v>0</v>
      </c>
      <c r="N308" s="97">
        <v>0</v>
      </c>
      <c r="O308" s="97">
        <v>0</v>
      </c>
      <c r="P308" s="97">
        <v>0</v>
      </c>
      <c r="Q308" s="97">
        <v>30268.651000000002</v>
      </c>
      <c r="R308" s="98">
        <v>0</v>
      </c>
      <c r="S308" s="97">
        <v>61363.326000000001</v>
      </c>
      <c r="V308" s="66"/>
    </row>
    <row r="309" spans="2:22" s="6" customFormat="1" ht="12.75" x14ac:dyDescent="0.2">
      <c r="B309" s="16" t="s">
        <v>781</v>
      </c>
      <c r="C309" s="16" t="s">
        <v>331</v>
      </c>
      <c r="D309" s="16" t="s">
        <v>26</v>
      </c>
      <c r="E309" s="16" t="s">
        <v>2</v>
      </c>
      <c r="F309" s="34">
        <v>35134</v>
      </c>
      <c r="G309" s="97">
        <v>2871.0079999999998</v>
      </c>
      <c r="H309" s="97">
        <v>0</v>
      </c>
      <c r="I309" s="97">
        <v>0</v>
      </c>
      <c r="J309" s="97">
        <v>0</v>
      </c>
      <c r="K309" s="97">
        <v>0</v>
      </c>
      <c r="L309" s="97">
        <v>0</v>
      </c>
      <c r="M309" s="97">
        <v>0</v>
      </c>
      <c r="N309" s="97">
        <v>0</v>
      </c>
      <c r="O309" s="97">
        <v>0</v>
      </c>
      <c r="P309" s="97">
        <v>0</v>
      </c>
      <c r="Q309" s="97">
        <v>0</v>
      </c>
      <c r="R309" s="98">
        <v>0</v>
      </c>
      <c r="S309" s="97">
        <v>2871.0079999999998</v>
      </c>
      <c r="V309" s="66"/>
    </row>
    <row r="310" spans="2:22" s="6" customFormat="1" ht="12.75" x14ac:dyDescent="0.2">
      <c r="B310" s="16" t="s">
        <v>782</v>
      </c>
      <c r="C310" s="16" t="s">
        <v>332</v>
      </c>
      <c r="D310" s="16" t="s">
        <v>7</v>
      </c>
      <c r="E310" s="16" t="s">
        <v>7</v>
      </c>
      <c r="F310" s="34">
        <v>39085</v>
      </c>
      <c r="G310" s="97">
        <v>12184.583000000001</v>
      </c>
      <c r="H310" s="97">
        <v>418728.68900000001</v>
      </c>
      <c r="I310" s="97">
        <v>304774.685</v>
      </c>
      <c r="J310" s="97">
        <v>6070.68</v>
      </c>
      <c r="K310" s="97">
        <v>0</v>
      </c>
      <c r="L310" s="97">
        <v>0</v>
      </c>
      <c r="M310" s="97">
        <v>0</v>
      </c>
      <c r="N310" s="97">
        <v>1216</v>
      </c>
      <c r="O310" s="97">
        <v>0</v>
      </c>
      <c r="P310" s="97">
        <v>0</v>
      </c>
      <c r="Q310" s="97">
        <v>5926.01</v>
      </c>
      <c r="R310" s="98">
        <v>0</v>
      </c>
      <c r="S310" s="97">
        <v>748900.64599999995</v>
      </c>
      <c r="V310" s="66"/>
    </row>
    <row r="311" spans="2:22" s="6" customFormat="1" ht="12.75" x14ac:dyDescent="0.2">
      <c r="B311" s="16" t="s">
        <v>783</v>
      </c>
      <c r="C311" s="16" t="s">
        <v>333</v>
      </c>
      <c r="D311" s="16" t="s">
        <v>12</v>
      </c>
      <c r="E311" s="16" t="s">
        <v>2</v>
      </c>
      <c r="F311" s="34">
        <v>125652.00000000001</v>
      </c>
      <c r="G311" s="97">
        <v>14500.216</v>
      </c>
      <c r="H311" s="97">
        <v>10.44</v>
      </c>
      <c r="I311" s="97">
        <v>440.35300000000001</v>
      </c>
      <c r="J311" s="97">
        <v>13375.368</v>
      </c>
      <c r="K311" s="97">
        <v>0</v>
      </c>
      <c r="L311" s="97">
        <v>0</v>
      </c>
      <c r="M311" s="97">
        <v>3225</v>
      </c>
      <c r="N311" s="97">
        <v>0</v>
      </c>
      <c r="O311" s="97">
        <v>0</v>
      </c>
      <c r="P311" s="97">
        <v>0</v>
      </c>
      <c r="Q311" s="97">
        <v>312.71100000000001</v>
      </c>
      <c r="R311" s="98">
        <v>0</v>
      </c>
      <c r="S311" s="97">
        <v>31864.088</v>
      </c>
      <c r="V311" s="66"/>
    </row>
    <row r="312" spans="2:22" s="6" customFormat="1" ht="12.75" x14ac:dyDescent="0.2">
      <c r="B312" s="16" t="s">
        <v>784</v>
      </c>
      <c r="C312" s="16" t="s">
        <v>334</v>
      </c>
      <c r="D312" s="16" t="s">
        <v>9</v>
      </c>
      <c r="E312" s="16" t="s">
        <v>2</v>
      </c>
      <c r="F312" s="34">
        <v>81841.000000000015</v>
      </c>
      <c r="G312" s="97">
        <v>20379.448</v>
      </c>
      <c r="H312" s="97">
        <v>50025.457000000002</v>
      </c>
      <c r="I312" s="97">
        <v>1550.88</v>
      </c>
      <c r="J312" s="97">
        <v>0</v>
      </c>
      <c r="K312" s="97">
        <v>0</v>
      </c>
      <c r="L312" s="97">
        <v>0</v>
      </c>
      <c r="M312" s="97">
        <v>0</v>
      </c>
      <c r="N312" s="97">
        <v>10000</v>
      </c>
      <c r="O312" s="97">
        <v>0</v>
      </c>
      <c r="P312" s="97">
        <v>0</v>
      </c>
      <c r="Q312" s="97">
        <v>0</v>
      </c>
      <c r="R312" s="98">
        <v>0</v>
      </c>
      <c r="S312" s="97">
        <v>81955.785000000003</v>
      </c>
      <c r="V312" s="66"/>
    </row>
    <row r="313" spans="2:22" s="6" customFormat="1" ht="12.75" x14ac:dyDescent="0.2">
      <c r="B313" s="16" t="s">
        <v>785</v>
      </c>
      <c r="C313" s="16" t="s">
        <v>335</v>
      </c>
      <c r="D313" s="16" t="s">
        <v>13</v>
      </c>
      <c r="E313" s="16" t="s">
        <v>2</v>
      </c>
      <c r="F313" s="34">
        <v>112861.99999999999</v>
      </c>
      <c r="G313" s="97">
        <v>14790.388000000001</v>
      </c>
      <c r="H313" s="97">
        <v>31.321000000000002</v>
      </c>
      <c r="I313" s="97">
        <v>0</v>
      </c>
      <c r="J313" s="97">
        <v>0</v>
      </c>
      <c r="K313" s="97">
        <v>0</v>
      </c>
      <c r="L313" s="97">
        <v>0</v>
      </c>
      <c r="M313" s="97">
        <v>10579</v>
      </c>
      <c r="N313" s="97">
        <v>0</v>
      </c>
      <c r="O313" s="97">
        <v>0</v>
      </c>
      <c r="P313" s="97">
        <v>0</v>
      </c>
      <c r="Q313" s="97">
        <v>0</v>
      </c>
      <c r="R313" s="98">
        <v>0</v>
      </c>
      <c r="S313" s="97">
        <v>25400.708999999999</v>
      </c>
      <c r="V313" s="66"/>
    </row>
    <row r="314" spans="2:22" s="6" customFormat="1" ht="12.75" x14ac:dyDescent="0.2">
      <c r="B314" s="16" t="s">
        <v>786</v>
      </c>
      <c r="C314" s="16" t="s">
        <v>336</v>
      </c>
      <c r="D314" s="16" t="s">
        <v>13</v>
      </c>
      <c r="E314" s="16" t="s">
        <v>2</v>
      </c>
      <c r="F314" s="34">
        <v>53705.999999999993</v>
      </c>
      <c r="G314" s="97">
        <v>91683.432000000001</v>
      </c>
      <c r="H314" s="97">
        <v>102.316</v>
      </c>
      <c r="I314" s="97">
        <v>0</v>
      </c>
      <c r="J314" s="97">
        <v>0</v>
      </c>
      <c r="K314" s="97">
        <v>0</v>
      </c>
      <c r="L314" s="97">
        <v>0</v>
      </c>
      <c r="M314" s="97">
        <v>4821</v>
      </c>
      <c r="N314" s="97">
        <v>6950</v>
      </c>
      <c r="O314" s="97">
        <v>0</v>
      </c>
      <c r="P314" s="97">
        <v>0</v>
      </c>
      <c r="Q314" s="97">
        <v>5320.866</v>
      </c>
      <c r="R314" s="98">
        <v>0</v>
      </c>
      <c r="S314" s="97">
        <v>108877.61500000001</v>
      </c>
      <c r="V314" s="66"/>
    </row>
    <row r="315" spans="2:22" s="6" customFormat="1" ht="12.75" x14ac:dyDescent="0.2">
      <c r="B315" s="16" t="s">
        <v>787</v>
      </c>
      <c r="C315" s="16" t="s">
        <v>337</v>
      </c>
      <c r="D315" s="16" t="s">
        <v>5</v>
      </c>
      <c r="E315" s="16" t="s">
        <v>2</v>
      </c>
      <c r="F315" s="34">
        <v>49160.000000000007</v>
      </c>
      <c r="G315" s="97">
        <v>52411.845000000001</v>
      </c>
      <c r="H315" s="97">
        <v>3840.9270000000001</v>
      </c>
      <c r="I315" s="97">
        <v>208.65799999999999</v>
      </c>
      <c r="J315" s="97">
        <v>0</v>
      </c>
      <c r="K315" s="97">
        <v>0</v>
      </c>
      <c r="L315" s="97">
        <v>0</v>
      </c>
      <c r="M315" s="97">
        <v>735.91</v>
      </c>
      <c r="N315" s="97">
        <v>5038.18</v>
      </c>
      <c r="O315" s="97">
        <v>0</v>
      </c>
      <c r="P315" s="97">
        <v>0</v>
      </c>
      <c r="Q315" s="97">
        <v>7725.7979999999998</v>
      </c>
      <c r="R315" s="98">
        <v>0</v>
      </c>
      <c r="S315" s="97">
        <v>69961.317999999999</v>
      </c>
      <c r="V315" s="66"/>
    </row>
    <row r="316" spans="2:22" s="6" customFormat="1" ht="12.75" x14ac:dyDescent="0.2">
      <c r="B316" s="16" t="s">
        <v>788</v>
      </c>
      <c r="C316" s="16" t="s">
        <v>338</v>
      </c>
      <c r="D316" s="16" t="s">
        <v>26</v>
      </c>
      <c r="E316" s="16" t="s">
        <v>2</v>
      </c>
      <c r="F316" s="34">
        <v>57909</v>
      </c>
      <c r="G316" s="97">
        <v>55183.817999999999</v>
      </c>
      <c r="H316" s="97">
        <v>2637.777</v>
      </c>
      <c r="I316" s="97">
        <v>0</v>
      </c>
      <c r="J316" s="97">
        <v>24692.685000000001</v>
      </c>
      <c r="K316" s="97">
        <v>2878103.2220000001</v>
      </c>
      <c r="L316" s="97">
        <v>0</v>
      </c>
      <c r="M316" s="97">
        <v>0</v>
      </c>
      <c r="N316" s="97">
        <v>2344</v>
      </c>
      <c r="O316" s="97">
        <v>0</v>
      </c>
      <c r="P316" s="97">
        <v>0</v>
      </c>
      <c r="Q316" s="97">
        <v>1208</v>
      </c>
      <c r="R316" s="98">
        <v>0</v>
      </c>
      <c r="S316" s="97">
        <v>2964169.5019999999</v>
      </c>
      <c r="V316" s="66"/>
    </row>
    <row r="317" spans="2:22" s="6" customFormat="1" ht="12.75" x14ac:dyDescent="0.2">
      <c r="B317" s="16" t="s">
        <v>789</v>
      </c>
      <c r="C317" s="16" t="s">
        <v>339</v>
      </c>
      <c r="D317" s="16" t="s">
        <v>9</v>
      </c>
      <c r="E317" s="16" t="s">
        <v>2</v>
      </c>
      <c r="F317" s="34">
        <v>122586.99999999999</v>
      </c>
      <c r="G317" s="97">
        <v>27889.763999999999</v>
      </c>
      <c r="H317" s="97">
        <v>28780.359</v>
      </c>
      <c r="I317" s="97">
        <v>0</v>
      </c>
      <c r="J317" s="97">
        <v>0</v>
      </c>
      <c r="K317" s="97">
        <v>0</v>
      </c>
      <c r="L317" s="97">
        <v>0</v>
      </c>
      <c r="M317" s="97">
        <v>0</v>
      </c>
      <c r="N317" s="97">
        <v>7048</v>
      </c>
      <c r="O317" s="97">
        <v>0</v>
      </c>
      <c r="P317" s="97">
        <v>0</v>
      </c>
      <c r="Q317" s="97">
        <v>0</v>
      </c>
      <c r="R317" s="98">
        <v>0</v>
      </c>
      <c r="S317" s="97">
        <v>63718.122000000003</v>
      </c>
      <c r="V317" s="66"/>
    </row>
    <row r="318" spans="2:22" s="6" customFormat="1" ht="12.75" x14ac:dyDescent="0.2">
      <c r="B318" s="16" t="s">
        <v>790</v>
      </c>
      <c r="C318" s="16" t="s">
        <v>340</v>
      </c>
      <c r="D318" s="16" t="s">
        <v>11</v>
      </c>
      <c r="E318" s="16" t="s">
        <v>2</v>
      </c>
      <c r="F318" s="34">
        <v>34865</v>
      </c>
      <c r="G318" s="97">
        <v>2878.27</v>
      </c>
      <c r="H318" s="97">
        <v>0</v>
      </c>
      <c r="I318" s="97">
        <v>0</v>
      </c>
      <c r="J318" s="97">
        <v>0</v>
      </c>
      <c r="K318" s="97">
        <v>0</v>
      </c>
      <c r="L318" s="97">
        <v>0</v>
      </c>
      <c r="M318" s="97">
        <v>4033.8429999999998</v>
      </c>
      <c r="N318" s="97">
        <v>0</v>
      </c>
      <c r="O318" s="97">
        <v>0</v>
      </c>
      <c r="P318" s="97">
        <v>0</v>
      </c>
      <c r="Q318" s="97">
        <v>0</v>
      </c>
      <c r="R318" s="98">
        <v>0</v>
      </c>
      <c r="S318" s="97">
        <v>6912.1130000000003</v>
      </c>
      <c r="V318" s="66"/>
    </row>
    <row r="319" spans="2:22" s="6" customFormat="1" ht="12.75" x14ac:dyDescent="0.2">
      <c r="B319" s="16" t="s">
        <v>791</v>
      </c>
      <c r="C319" s="16" t="s">
        <v>17</v>
      </c>
      <c r="D319" s="16" t="s">
        <v>6</v>
      </c>
      <c r="E319" s="16" t="s">
        <v>2</v>
      </c>
      <c r="F319" s="34">
        <v>79122</v>
      </c>
      <c r="G319" s="97">
        <v>3548.42</v>
      </c>
      <c r="H319" s="97">
        <v>0</v>
      </c>
      <c r="I319" s="97">
        <v>0</v>
      </c>
      <c r="J319" s="97">
        <v>0</v>
      </c>
      <c r="K319" s="97">
        <v>0</v>
      </c>
      <c r="L319" s="97">
        <v>0</v>
      </c>
      <c r="M319" s="97">
        <v>9739</v>
      </c>
      <c r="N319" s="97">
        <v>37800</v>
      </c>
      <c r="O319" s="97">
        <v>0</v>
      </c>
      <c r="P319" s="97">
        <v>0</v>
      </c>
      <c r="Q319" s="97">
        <v>0</v>
      </c>
      <c r="R319" s="98">
        <v>0</v>
      </c>
      <c r="S319" s="97">
        <v>51087.42</v>
      </c>
      <c r="V319" s="66"/>
    </row>
    <row r="320" spans="2:22" s="6" customFormat="1" ht="12.75" x14ac:dyDescent="0.2">
      <c r="B320" s="16" t="s">
        <v>792</v>
      </c>
      <c r="C320" s="16" t="s">
        <v>341</v>
      </c>
      <c r="D320" s="16" t="s">
        <v>11</v>
      </c>
      <c r="E320" s="16" t="s">
        <v>2</v>
      </c>
      <c r="F320" s="34">
        <v>56523</v>
      </c>
      <c r="G320" s="97">
        <v>82713.494000000006</v>
      </c>
      <c r="H320" s="97">
        <v>34994.078000000001</v>
      </c>
      <c r="I320" s="97">
        <v>0</v>
      </c>
      <c r="J320" s="97">
        <v>0</v>
      </c>
      <c r="K320" s="97">
        <v>2038226</v>
      </c>
      <c r="L320" s="97">
        <v>0</v>
      </c>
      <c r="M320" s="97">
        <v>1752.0550000000001</v>
      </c>
      <c r="N320" s="97">
        <v>295</v>
      </c>
      <c r="O320" s="97">
        <v>0</v>
      </c>
      <c r="P320" s="97">
        <v>0</v>
      </c>
      <c r="Q320" s="97">
        <v>187018</v>
      </c>
      <c r="R320" s="98">
        <v>0</v>
      </c>
      <c r="S320" s="97">
        <v>2344998.6269999999</v>
      </c>
      <c r="V320" s="66"/>
    </row>
    <row r="321" spans="2:22" s="6" customFormat="1" ht="12.75" x14ac:dyDescent="0.2">
      <c r="B321" s="16" t="s">
        <v>793</v>
      </c>
      <c r="C321" s="16" t="s">
        <v>16</v>
      </c>
      <c r="D321" s="16" t="s">
        <v>8</v>
      </c>
      <c r="E321" s="16" t="s">
        <v>8</v>
      </c>
      <c r="F321" s="34">
        <v>106788.00000000001</v>
      </c>
      <c r="G321" s="97">
        <v>42967.896000000001</v>
      </c>
      <c r="H321" s="97">
        <v>3914.4520000000002</v>
      </c>
      <c r="I321" s="97">
        <v>62.067999999999998</v>
      </c>
      <c r="J321" s="97">
        <v>0</v>
      </c>
      <c r="K321" s="97">
        <v>0</v>
      </c>
      <c r="L321" s="97">
        <v>0</v>
      </c>
      <c r="M321" s="97">
        <v>2944.5990000000002</v>
      </c>
      <c r="N321" s="97">
        <v>5199</v>
      </c>
      <c r="O321" s="97">
        <v>0</v>
      </c>
      <c r="P321" s="97">
        <v>0</v>
      </c>
      <c r="Q321" s="97">
        <v>0</v>
      </c>
      <c r="R321" s="98">
        <v>0</v>
      </c>
      <c r="S321" s="97">
        <v>55088.014999999999</v>
      </c>
      <c r="V321" s="66"/>
    </row>
    <row r="322" spans="2:22" s="6" customFormat="1" ht="12.75" x14ac:dyDescent="0.2">
      <c r="B322" s="16" t="s">
        <v>794</v>
      </c>
      <c r="C322" s="16" t="s">
        <v>342</v>
      </c>
      <c r="D322" s="16" t="s">
        <v>5</v>
      </c>
      <c r="E322" s="16" t="s">
        <v>2</v>
      </c>
      <c r="F322" s="34">
        <v>88523</v>
      </c>
      <c r="G322" s="97">
        <v>188723.56700000001</v>
      </c>
      <c r="H322" s="97">
        <v>0</v>
      </c>
      <c r="I322" s="97">
        <v>0</v>
      </c>
      <c r="J322" s="97">
        <v>2748.3620000000001</v>
      </c>
      <c r="K322" s="97">
        <v>0</v>
      </c>
      <c r="L322" s="97">
        <v>0</v>
      </c>
      <c r="M322" s="97">
        <v>6000</v>
      </c>
      <c r="N322" s="97">
        <v>17572</v>
      </c>
      <c r="O322" s="97">
        <v>0</v>
      </c>
      <c r="P322" s="97">
        <v>0</v>
      </c>
      <c r="Q322" s="97">
        <v>0</v>
      </c>
      <c r="R322" s="98">
        <v>0</v>
      </c>
      <c r="S322" s="97">
        <v>215043.929</v>
      </c>
      <c r="V322" s="66"/>
    </row>
    <row r="323" spans="2:22" s="6" customFormat="1" ht="12.75" x14ac:dyDescent="0.2">
      <c r="B323" s="16" t="s">
        <v>795</v>
      </c>
      <c r="C323" s="16" t="s">
        <v>343</v>
      </c>
      <c r="D323" s="16" t="s">
        <v>12</v>
      </c>
      <c r="E323" s="16" t="s">
        <v>2</v>
      </c>
      <c r="F323" s="34">
        <v>98928.999999999985</v>
      </c>
      <c r="G323" s="97">
        <v>17394.365000000002</v>
      </c>
      <c r="H323" s="97">
        <v>0</v>
      </c>
      <c r="I323" s="97">
        <v>0</v>
      </c>
      <c r="J323" s="97">
        <v>0</v>
      </c>
      <c r="K323" s="97">
        <v>0</v>
      </c>
      <c r="L323" s="97">
        <v>0</v>
      </c>
      <c r="M323" s="97">
        <v>1370</v>
      </c>
      <c r="N323" s="97">
        <v>0</v>
      </c>
      <c r="O323" s="97">
        <v>0</v>
      </c>
      <c r="P323" s="97">
        <v>0</v>
      </c>
      <c r="Q323" s="97">
        <v>3384.6350000000002</v>
      </c>
      <c r="R323" s="98">
        <v>0</v>
      </c>
      <c r="S323" s="97">
        <v>22149.001</v>
      </c>
      <c r="V323" s="66"/>
    </row>
    <row r="324" spans="2:22" s="6" customFormat="1" ht="12.75" x14ac:dyDescent="0.2">
      <c r="B324" s="16" t="s">
        <v>796</v>
      </c>
      <c r="C324" s="16" t="s">
        <v>344</v>
      </c>
      <c r="D324" s="16" t="s">
        <v>13</v>
      </c>
      <c r="E324" s="16" t="s">
        <v>2</v>
      </c>
      <c r="F324" s="34">
        <v>31846</v>
      </c>
      <c r="G324" s="97">
        <v>4364.8639999999996</v>
      </c>
      <c r="H324" s="97">
        <v>0</v>
      </c>
      <c r="I324" s="97">
        <v>0</v>
      </c>
      <c r="J324" s="97">
        <v>0</v>
      </c>
      <c r="K324" s="97">
        <v>0</v>
      </c>
      <c r="L324" s="97">
        <v>0</v>
      </c>
      <c r="M324" s="97">
        <v>0</v>
      </c>
      <c r="N324" s="97">
        <v>7198</v>
      </c>
      <c r="O324" s="97">
        <v>0</v>
      </c>
      <c r="P324" s="97">
        <v>0</v>
      </c>
      <c r="Q324" s="97">
        <v>0</v>
      </c>
      <c r="R324" s="98">
        <v>0</v>
      </c>
      <c r="S324" s="97">
        <v>11562.864</v>
      </c>
      <c r="V324" s="66"/>
    </row>
    <row r="325" spans="2:22" s="6" customFormat="1" ht="12.75" x14ac:dyDescent="0.2">
      <c r="B325" s="16" t="s">
        <v>797</v>
      </c>
      <c r="C325" s="16" t="s">
        <v>345</v>
      </c>
      <c r="D325" s="16" t="s">
        <v>11</v>
      </c>
      <c r="E325" s="16" t="s">
        <v>2</v>
      </c>
      <c r="F325" s="34">
        <v>34269</v>
      </c>
      <c r="G325" s="97">
        <v>4450.348</v>
      </c>
      <c r="H325" s="97">
        <v>0</v>
      </c>
      <c r="I325" s="97">
        <v>163.19999999999999</v>
      </c>
      <c r="J325" s="97">
        <v>0</v>
      </c>
      <c r="K325" s="97">
        <v>0</v>
      </c>
      <c r="L325" s="97">
        <v>0</v>
      </c>
      <c r="M325" s="97">
        <v>0</v>
      </c>
      <c r="N325" s="97">
        <v>9861</v>
      </c>
      <c r="O325" s="97">
        <v>0</v>
      </c>
      <c r="P325" s="97">
        <v>0</v>
      </c>
      <c r="Q325" s="97">
        <v>0</v>
      </c>
      <c r="R325" s="98">
        <v>0</v>
      </c>
      <c r="S325" s="97">
        <v>14474.548000000001</v>
      </c>
      <c r="V325" s="66"/>
    </row>
    <row r="326" spans="2:22" s="6" customFormat="1" ht="12.75" x14ac:dyDescent="0.2">
      <c r="B326" s="16" t="s">
        <v>798</v>
      </c>
      <c r="C326" s="16" t="s">
        <v>346</v>
      </c>
      <c r="D326" s="16" t="s">
        <v>5</v>
      </c>
      <c r="E326" s="16" t="s">
        <v>2</v>
      </c>
      <c r="F326" s="34">
        <v>48042</v>
      </c>
      <c r="G326" s="97">
        <v>72933.448000000004</v>
      </c>
      <c r="H326" s="97">
        <v>173.43799999999999</v>
      </c>
      <c r="I326" s="97">
        <v>3561.8420000000001</v>
      </c>
      <c r="J326" s="97">
        <v>0</v>
      </c>
      <c r="K326" s="97">
        <v>0</v>
      </c>
      <c r="L326" s="97">
        <v>0</v>
      </c>
      <c r="M326" s="97">
        <v>2167</v>
      </c>
      <c r="N326" s="97">
        <v>1386</v>
      </c>
      <c r="O326" s="97">
        <v>0</v>
      </c>
      <c r="P326" s="97">
        <v>0</v>
      </c>
      <c r="Q326" s="97">
        <v>0</v>
      </c>
      <c r="R326" s="98">
        <v>0</v>
      </c>
      <c r="S326" s="97">
        <v>80221.728000000003</v>
      </c>
      <c r="V326" s="66"/>
    </row>
    <row r="327" spans="2:22" s="6" customFormat="1" ht="12.75" x14ac:dyDescent="0.2">
      <c r="B327" s="16" t="s">
        <v>799</v>
      </c>
      <c r="C327" s="16" t="s">
        <v>347</v>
      </c>
      <c r="D327" s="16" t="s">
        <v>5</v>
      </c>
      <c r="E327" s="16" t="s">
        <v>2</v>
      </c>
      <c r="F327" s="34">
        <v>56273</v>
      </c>
      <c r="G327" s="97">
        <v>33802.171999999999</v>
      </c>
      <c r="H327" s="97">
        <v>131.13200000000001</v>
      </c>
      <c r="I327" s="97">
        <v>1449.153</v>
      </c>
      <c r="J327" s="97">
        <v>0</v>
      </c>
      <c r="K327" s="97">
        <v>0</v>
      </c>
      <c r="L327" s="97">
        <v>0</v>
      </c>
      <c r="M327" s="97">
        <v>0</v>
      </c>
      <c r="N327" s="97">
        <v>32576</v>
      </c>
      <c r="O327" s="97">
        <v>0</v>
      </c>
      <c r="P327" s="97">
        <v>0</v>
      </c>
      <c r="Q327" s="97">
        <v>0</v>
      </c>
      <c r="R327" s="98">
        <v>0</v>
      </c>
      <c r="S327" s="97">
        <v>67958.456999999995</v>
      </c>
      <c r="V327" s="66"/>
    </row>
    <row r="328" spans="2:22" s="6" customFormat="1" ht="12.75" x14ac:dyDescent="0.2">
      <c r="B328" s="16" t="s">
        <v>800</v>
      </c>
      <c r="C328" s="16" t="s">
        <v>348</v>
      </c>
      <c r="D328" s="16" t="s">
        <v>13</v>
      </c>
      <c r="E328" s="16" t="s">
        <v>2</v>
      </c>
      <c r="F328" s="34">
        <v>67967</v>
      </c>
      <c r="G328" s="97">
        <v>38452.794000000002</v>
      </c>
      <c r="H328" s="97">
        <v>105.523</v>
      </c>
      <c r="I328" s="97">
        <v>0</v>
      </c>
      <c r="J328" s="97">
        <v>13769.406000000001</v>
      </c>
      <c r="K328" s="97">
        <v>0</v>
      </c>
      <c r="L328" s="97">
        <v>0</v>
      </c>
      <c r="M328" s="97">
        <v>4431</v>
      </c>
      <c r="N328" s="97">
        <v>19086</v>
      </c>
      <c r="O328" s="97">
        <v>0</v>
      </c>
      <c r="P328" s="97">
        <v>0</v>
      </c>
      <c r="Q328" s="97">
        <v>0</v>
      </c>
      <c r="R328" s="98">
        <v>0</v>
      </c>
      <c r="S328" s="97">
        <v>75844.722999999998</v>
      </c>
      <c r="V328" s="66"/>
    </row>
    <row r="329" spans="2:22" s="6" customFormat="1" ht="12.75" x14ac:dyDescent="0.2">
      <c r="B329" s="16" t="s">
        <v>801</v>
      </c>
      <c r="C329" s="16" t="s">
        <v>349</v>
      </c>
      <c r="D329" s="16" t="s">
        <v>26</v>
      </c>
      <c r="E329" s="16" t="s">
        <v>2</v>
      </c>
      <c r="F329" s="34">
        <v>66033</v>
      </c>
      <c r="G329" s="97">
        <v>75690.099000000002</v>
      </c>
      <c r="H329" s="97">
        <v>30218.315999999999</v>
      </c>
      <c r="I329" s="97">
        <v>0</v>
      </c>
      <c r="J329" s="97">
        <v>2739.3620000000001</v>
      </c>
      <c r="K329" s="97">
        <v>565447.83299999998</v>
      </c>
      <c r="L329" s="97">
        <v>0</v>
      </c>
      <c r="M329" s="97">
        <v>0</v>
      </c>
      <c r="N329" s="97">
        <v>251.667</v>
      </c>
      <c r="O329" s="97">
        <v>0</v>
      </c>
      <c r="P329" s="97">
        <v>0</v>
      </c>
      <c r="Q329" s="97">
        <v>5946</v>
      </c>
      <c r="R329" s="98">
        <v>0</v>
      </c>
      <c r="S329" s="97">
        <v>680293.277</v>
      </c>
      <c r="V329" s="66"/>
    </row>
    <row r="330" spans="2:22" s="6" customFormat="1" ht="12.75" x14ac:dyDescent="0.2">
      <c r="B330" s="16" t="s">
        <v>802</v>
      </c>
      <c r="C330" s="16" t="s">
        <v>350</v>
      </c>
      <c r="D330" s="16" t="s">
        <v>11</v>
      </c>
      <c r="E330" s="16" t="s">
        <v>2</v>
      </c>
      <c r="F330" s="34">
        <v>48338</v>
      </c>
      <c r="G330" s="97">
        <v>190448.71100000001</v>
      </c>
      <c r="H330" s="97">
        <v>42.87</v>
      </c>
      <c r="I330" s="97">
        <v>10.654999999999999</v>
      </c>
      <c r="J330" s="97">
        <v>77.263000000000005</v>
      </c>
      <c r="K330" s="97">
        <v>0</v>
      </c>
      <c r="L330" s="97">
        <v>0</v>
      </c>
      <c r="M330" s="97">
        <v>2534</v>
      </c>
      <c r="N330" s="97">
        <v>5815</v>
      </c>
      <c r="O330" s="97">
        <v>0</v>
      </c>
      <c r="P330" s="97">
        <v>0</v>
      </c>
      <c r="Q330" s="97">
        <v>0</v>
      </c>
      <c r="R330" s="98">
        <v>0</v>
      </c>
      <c r="S330" s="97">
        <v>198928.49900000001</v>
      </c>
      <c r="V330" s="66"/>
    </row>
    <row r="331" spans="2:22" s="6" customFormat="1" ht="12.75" x14ac:dyDescent="0.2">
      <c r="B331" s="16" t="s">
        <v>803</v>
      </c>
      <c r="C331" s="16" t="s">
        <v>351</v>
      </c>
      <c r="D331" s="16" t="s">
        <v>5</v>
      </c>
      <c r="E331" s="16" t="s">
        <v>2</v>
      </c>
      <c r="F331" s="34">
        <v>35630</v>
      </c>
      <c r="G331" s="97">
        <v>43413.080999999998</v>
      </c>
      <c r="H331" s="97">
        <v>0</v>
      </c>
      <c r="I331" s="97">
        <v>0</v>
      </c>
      <c r="J331" s="97">
        <v>1931.58</v>
      </c>
      <c r="K331" s="97">
        <v>0</v>
      </c>
      <c r="L331" s="97">
        <v>0</v>
      </c>
      <c r="M331" s="97">
        <v>2706</v>
      </c>
      <c r="N331" s="97">
        <v>23705</v>
      </c>
      <c r="O331" s="97">
        <v>0</v>
      </c>
      <c r="P331" s="97">
        <v>0</v>
      </c>
      <c r="Q331" s="97">
        <v>2100.681</v>
      </c>
      <c r="R331" s="98">
        <v>0</v>
      </c>
      <c r="S331" s="97">
        <v>73856.342000000004</v>
      </c>
      <c r="V331" s="66"/>
    </row>
    <row r="332" spans="2:22" s="6" customFormat="1" ht="12.75" x14ac:dyDescent="0.2">
      <c r="B332" s="16" t="s">
        <v>804</v>
      </c>
      <c r="C332" s="16" t="s">
        <v>352</v>
      </c>
      <c r="D332" s="16" t="s">
        <v>11</v>
      </c>
      <c r="E332" s="16" t="s">
        <v>2</v>
      </c>
      <c r="F332" s="34">
        <v>62329</v>
      </c>
      <c r="G332" s="97">
        <v>45931.214999999997</v>
      </c>
      <c r="H332" s="97">
        <v>0</v>
      </c>
      <c r="I332" s="97">
        <v>0</v>
      </c>
      <c r="J332" s="97">
        <v>1374.181</v>
      </c>
      <c r="K332" s="97">
        <v>0</v>
      </c>
      <c r="L332" s="97">
        <v>0</v>
      </c>
      <c r="M332" s="97">
        <v>0</v>
      </c>
      <c r="N332" s="97">
        <v>0</v>
      </c>
      <c r="O332" s="97">
        <v>0</v>
      </c>
      <c r="P332" s="97">
        <v>0</v>
      </c>
      <c r="Q332" s="97">
        <v>0</v>
      </c>
      <c r="R332" s="98">
        <v>0</v>
      </c>
      <c r="S332" s="97">
        <v>47305.396000000001</v>
      </c>
      <c r="V332" s="66"/>
    </row>
    <row r="333" spans="2:22" s="6" customFormat="1" ht="12.75" x14ac:dyDescent="0.2">
      <c r="B333" s="16" t="s">
        <v>805</v>
      </c>
      <c r="C333" s="16" t="s">
        <v>353</v>
      </c>
      <c r="D333" s="16" t="s">
        <v>8</v>
      </c>
      <c r="E333" s="16" t="s">
        <v>8</v>
      </c>
      <c r="F333" s="34">
        <v>54328</v>
      </c>
      <c r="G333" s="97">
        <v>80296.792000000001</v>
      </c>
      <c r="H333" s="97">
        <v>2443.9479999999999</v>
      </c>
      <c r="I333" s="97">
        <v>0</v>
      </c>
      <c r="J333" s="97">
        <v>2759.4</v>
      </c>
      <c r="K333" s="97">
        <v>0</v>
      </c>
      <c r="L333" s="97">
        <v>0</v>
      </c>
      <c r="M333" s="97">
        <v>4591.3670000000002</v>
      </c>
      <c r="N333" s="97">
        <v>0</v>
      </c>
      <c r="O333" s="97">
        <v>0</v>
      </c>
      <c r="P333" s="97">
        <v>0</v>
      </c>
      <c r="Q333" s="97">
        <v>0</v>
      </c>
      <c r="R333" s="98">
        <v>0</v>
      </c>
      <c r="S333" s="97">
        <v>90091.506999999998</v>
      </c>
      <c r="V333" s="66"/>
    </row>
    <row r="334" spans="2:22" s="6" customFormat="1" ht="12.75" x14ac:dyDescent="0.2">
      <c r="B334" s="16" t="s">
        <v>806</v>
      </c>
      <c r="C334" s="16" t="s">
        <v>354</v>
      </c>
      <c r="D334" s="16" t="s">
        <v>26</v>
      </c>
      <c r="E334" s="16" t="s">
        <v>2</v>
      </c>
      <c r="F334" s="34">
        <v>36053</v>
      </c>
      <c r="G334" s="97">
        <v>2087.27</v>
      </c>
      <c r="H334" s="97">
        <v>161</v>
      </c>
      <c r="I334" s="97">
        <v>0</v>
      </c>
      <c r="J334" s="97">
        <v>0</v>
      </c>
      <c r="K334" s="97">
        <v>0</v>
      </c>
      <c r="L334" s="97">
        <v>0</v>
      </c>
      <c r="M334" s="97">
        <v>11196</v>
      </c>
      <c r="N334" s="97">
        <v>0</v>
      </c>
      <c r="O334" s="97">
        <v>0</v>
      </c>
      <c r="P334" s="97">
        <v>0</v>
      </c>
      <c r="Q334" s="97">
        <v>0</v>
      </c>
      <c r="R334" s="98">
        <v>0</v>
      </c>
      <c r="S334" s="97">
        <v>13444.27</v>
      </c>
      <c r="V334" s="66"/>
    </row>
    <row r="335" spans="2:22" s="6" customFormat="1" ht="12.75" x14ac:dyDescent="0.2">
      <c r="B335" s="16" t="s">
        <v>807</v>
      </c>
      <c r="C335" s="16" t="s">
        <v>355</v>
      </c>
      <c r="D335" s="16" t="s">
        <v>26</v>
      </c>
      <c r="E335" s="16" t="s">
        <v>2</v>
      </c>
      <c r="F335" s="34">
        <v>63916.000000000007</v>
      </c>
      <c r="G335" s="97">
        <v>20936.98</v>
      </c>
      <c r="H335" s="97">
        <v>20368.806</v>
      </c>
      <c r="I335" s="97">
        <v>0</v>
      </c>
      <c r="J335" s="97">
        <v>0</v>
      </c>
      <c r="K335" s="97">
        <v>0</v>
      </c>
      <c r="L335" s="97">
        <v>0</v>
      </c>
      <c r="M335" s="97">
        <v>0</v>
      </c>
      <c r="N335" s="97">
        <v>143577.25</v>
      </c>
      <c r="O335" s="97">
        <v>0</v>
      </c>
      <c r="P335" s="97">
        <v>0</v>
      </c>
      <c r="Q335" s="97">
        <v>195217.14300000001</v>
      </c>
      <c r="R335" s="98">
        <v>0</v>
      </c>
      <c r="S335" s="97">
        <v>380100.179</v>
      </c>
      <c r="V335" s="66"/>
    </row>
    <row r="336" spans="2:22" s="6" customFormat="1" ht="12.75" x14ac:dyDescent="0.2">
      <c r="B336" s="16" t="s">
        <v>808</v>
      </c>
      <c r="C336" s="16" t="s">
        <v>356</v>
      </c>
      <c r="D336" s="16" t="s">
        <v>11</v>
      </c>
      <c r="E336" s="16" t="s">
        <v>2</v>
      </c>
      <c r="F336" s="34">
        <v>48604</v>
      </c>
      <c r="G336" s="97">
        <v>11777.501</v>
      </c>
      <c r="H336" s="97">
        <v>2.4500000000000002</v>
      </c>
      <c r="I336" s="97">
        <v>0</v>
      </c>
      <c r="J336" s="97">
        <v>7362.0789999999997</v>
      </c>
      <c r="K336" s="97">
        <v>0</v>
      </c>
      <c r="L336" s="97">
        <v>0</v>
      </c>
      <c r="M336" s="97">
        <v>3520.6309999999999</v>
      </c>
      <c r="N336" s="97">
        <v>16663.918000000001</v>
      </c>
      <c r="O336" s="97">
        <v>0</v>
      </c>
      <c r="P336" s="97">
        <v>0</v>
      </c>
      <c r="Q336" s="97">
        <v>684.28499999999997</v>
      </c>
      <c r="R336" s="98">
        <v>0</v>
      </c>
      <c r="S336" s="97">
        <v>40010.864999999998</v>
      </c>
      <c r="V336" s="66"/>
    </row>
    <row r="337" spans="2:22" s="6" customFormat="1" ht="12.75" x14ac:dyDescent="0.2">
      <c r="B337" s="16" t="s">
        <v>809</v>
      </c>
      <c r="C337" s="16" t="s">
        <v>357</v>
      </c>
      <c r="D337" s="16" t="s">
        <v>5</v>
      </c>
      <c r="E337" s="16" t="s">
        <v>2</v>
      </c>
      <c r="F337" s="34">
        <v>61500</v>
      </c>
      <c r="G337" s="97">
        <v>7469.5259999999998</v>
      </c>
      <c r="H337" s="97">
        <v>27.145</v>
      </c>
      <c r="I337" s="97">
        <v>0</v>
      </c>
      <c r="J337" s="97">
        <v>0</v>
      </c>
      <c r="K337" s="97">
        <v>0</v>
      </c>
      <c r="L337" s="97">
        <v>0</v>
      </c>
      <c r="M337" s="97">
        <v>0</v>
      </c>
      <c r="N337" s="97">
        <v>0</v>
      </c>
      <c r="O337" s="97">
        <v>0</v>
      </c>
      <c r="P337" s="97">
        <v>0</v>
      </c>
      <c r="Q337" s="97">
        <v>0</v>
      </c>
      <c r="R337" s="98">
        <v>0</v>
      </c>
      <c r="S337" s="97">
        <v>7496.6710000000003</v>
      </c>
      <c r="V337" s="66"/>
    </row>
    <row r="338" spans="2:22" s="6" customFormat="1" ht="12.75" x14ac:dyDescent="0.2">
      <c r="B338" s="16" t="s">
        <v>810</v>
      </c>
      <c r="C338" s="16" t="s">
        <v>358</v>
      </c>
      <c r="D338" s="16" t="s">
        <v>8</v>
      </c>
      <c r="E338" s="16" t="s">
        <v>8</v>
      </c>
      <c r="F338" s="34">
        <v>39931</v>
      </c>
      <c r="G338" s="97">
        <v>10375.721</v>
      </c>
      <c r="H338" s="97">
        <v>9.9730000000000008</v>
      </c>
      <c r="I338" s="97">
        <v>70.424000000000007</v>
      </c>
      <c r="J338" s="97">
        <v>0</v>
      </c>
      <c r="K338" s="97">
        <v>0</v>
      </c>
      <c r="L338" s="97">
        <v>0</v>
      </c>
      <c r="M338" s="97">
        <v>3590.462</v>
      </c>
      <c r="N338" s="97">
        <v>0</v>
      </c>
      <c r="O338" s="97">
        <v>0</v>
      </c>
      <c r="P338" s="97">
        <v>0</v>
      </c>
      <c r="Q338" s="97">
        <v>851.48900000000003</v>
      </c>
      <c r="R338" s="98">
        <v>0</v>
      </c>
      <c r="S338" s="97">
        <v>14898.067999999999</v>
      </c>
      <c r="V338" s="66"/>
    </row>
    <row r="339" spans="2:22" s="6" customFormat="1" ht="12.75" x14ac:dyDescent="0.2">
      <c r="B339" s="16" t="s">
        <v>811</v>
      </c>
      <c r="C339" s="16" t="s">
        <v>359</v>
      </c>
      <c r="D339" s="16" t="s">
        <v>5</v>
      </c>
      <c r="E339" s="16" t="s">
        <v>2</v>
      </c>
      <c r="F339" s="34">
        <v>29230</v>
      </c>
      <c r="G339" s="97">
        <v>98509.599000000002</v>
      </c>
      <c r="H339" s="97">
        <v>62933.525000000001</v>
      </c>
      <c r="I339" s="97">
        <v>1164</v>
      </c>
      <c r="J339" s="97">
        <v>25829</v>
      </c>
      <c r="K339" s="97">
        <v>0</v>
      </c>
      <c r="L339" s="97">
        <v>0</v>
      </c>
      <c r="M339" s="97">
        <v>0</v>
      </c>
      <c r="N339" s="97">
        <v>11566</v>
      </c>
      <c r="O339" s="97">
        <v>0</v>
      </c>
      <c r="P339" s="97">
        <v>0</v>
      </c>
      <c r="Q339" s="97">
        <v>0</v>
      </c>
      <c r="R339" s="98">
        <v>0</v>
      </c>
      <c r="S339" s="97">
        <v>200002.125</v>
      </c>
      <c r="V339" s="66"/>
    </row>
    <row r="340" spans="2:22" s="6" customFormat="1" ht="12.75" x14ac:dyDescent="0.2">
      <c r="B340" s="16" t="s">
        <v>812</v>
      </c>
      <c r="C340" s="16" t="s">
        <v>360</v>
      </c>
      <c r="D340" s="16" t="s">
        <v>6</v>
      </c>
      <c r="E340" s="16" t="s">
        <v>2</v>
      </c>
      <c r="F340" s="34">
        <v>102798</v>
      </c>
      <c r="G340" s="97">
        <v>2495.1379999999999</v>
      </c>
      <c r="H340" s="97">
        <v>14.061999999999999</v>
      </c>
      <c r="I340" s="97">
        <v>0</v>
      </c>
      <c r="J340" s="97">
        <v>0</v>
      </c>
      <c r="K340" s="97">
        <v>0</v>
      </c>
      <c r="L340" s="97">
        <v>0</v>
      </c>
      <c r="M340" s="97">
        <v>0</v>
      </c>
      <c r="N340" s="97">
        <v>0</v>
      </c>
      <c r="O340" s="97">
        <v>0</v>
      </c>
      <c r="P340" s="97">
        <v>0</v>
      </c>
      <c r="Q340" s="97">
        <v>0</v>
      </c>
      <c r="R340" s="98">
        <v>0</v>
      </c>
      <c r="S340" s="97">
        <v>2509.1990000000001</v>
      </c>
      <c r="V340" s="66"/>
    </row>
    <row r="341" spans="2:22" s="6" customFormat="1" ht="12.75" x14ac:dyDescent="0.2">
      <c r="B341" s="16" t="s">
        <v>813</v>
      </c>
      <c r="C341" s="16" t="s">
        <v>361</v>
      </c>
      <c r="D341" s="16" t="s">
        <v>12</v>
      </c>
      <c r="E341" s="16" t="s">
        <v>2</v>
      </c>
      <c r="F341" s="34">
        <v>96041.000000000015</v>
      </c>
      <c r="G341" s="97">
        <v>8077.26</v>
      </c>
      <c r="H341" s="97">
        <v>0</v>
      </c>
      <c r="I341" s="97">
        <v>11.349</v>
      </c>
      <c r="J341" s="97">
        <v>16003</v>
      </c>
      <c r="K341" s="97">
        <v>0</v>
      </c>
      <c r="L341" s="97">
        <v>0</v>
      </c>
      <c r="M341" s="97">
        <v>45031</v>
      </c>
      <c r="N341" s="97">
        <v>651</v>
      </c>
      <c r="O341" s="97">
        <v>0</v>
      </c>
      <c r="P341" s="97">
        <v>0</v>
      </c>
      <c r="Q341" s="97">
        <v>32.006999999999998</v>
      </c>
      <c r="R341" s="98">
        <v>0</v>
      </c>
      <c r="S341" s="97">
        <v>69805.615999999995</v>
      </c>
      <c r="V341" s="66"/>
    </row>
    <row r="342" spans="2:22" s="6" customFormat="1" ht="12.75" x14ac:dyDescent="0.2">
      <c r="B342" s="16" t="s">
        <v>814</v>
      </c>
      <c r="C342" s="16" t="s">
        <v>362</v>
      </c>
      <c r="D342" s="16" t="s">
        <v>11</v>
      </c>
      <c r="E342" s="16" t="s">
        <v>2</v>
      </c>
      <c r="F342" s="34">
        <v>47035</v>
      </c>
      <c r="G342" s="97">
        <v>46516.536</v>
      </c>
      <c r="H342" s="97">
        <v>0</v>
      </c>
      <c r="I342" s="97">
        <v>0</v>
      </c>
      <c r="J342" s="97">
        <v>2753.8809999999999</v>
      </c>
      <c r="K342" s="97">
        <v>0</v>
      </c>
      <c r="L342" s="97">
        <v>0</v>
      </c>
      <c r="M342" s="97">
        <v>335.46100000000001</v>
      </c>
      <c r="N342" s="97">
        <v>0</v>
      </c>
      <c r="O342" s="97">
        <v>0</v>
      </c>
      <c r="P342" s="97">
        <v>0</v>
      </c>
      <c r="Q342" s="97">
        <v>0</v>
      </c>
      <c r="R342" s="98">
        <v>0</v>
      </c>
      <c r="S342" s="97">
        <v>49605.877999999997</v>
      </c>
      <c r="V342" s="66"/>
    </row>
    <row r="343" spans="2:22" s="6" customFormat="1" ht="12.75" x14ac:dyDescent="0.2">
      <c r="B343" s="16" t="s">
        <v>815</v>
      </c>
      <c r="C343" s="16" t="s">
        <v>363</v>
      </c>
      <c r="D343" s="16" t="s">
        <v>26</v>
      </c>
      <c r="E343" s="16" t="s">
        <v>2</v>
      </c>
      <c r="F343" s="34">
        <v>31980</v>
      </c>
      <c r="G343" s="97">
        <v>48407.1</v>
      </c>
      <c r="H343" s="97">
        <v>41.768000000000001</v>
      </c>
      <c r="I343" s="97">
        <v>0</v>
      </c>
      <c r="J343" s="97">
        <v>5857.5129999999999</v>
      </c>
      <c r="K343" s="97">
        <v>0</v>
      </c>
      <c r="L343" s="97">
        <v>0</v>
      </c>
      <c r="M343" s="97">
        <v>1148</v>
      </c>
      <c r="N343" s="97">
        <v>10685.064</v>
      </c>
      <c r="O343" s="97">
        <v>0</v>
      </c>
      <c r="P343" s="97">
        <v>0</v>
      </c>
      <c r="Q343" s="97">
        <v>0</v>
      </c>
      <c r="R343" s="98">
        <v>0</v>
      </c>
      <c r="S343" s="97">
        <v>66139.445000000007</v>
      </c>
      <c r="V343" s="66"/>
    </row>
    <row r="344" spans="2:22" s="6" customFormat="1" ht="12.75" x14ac:dyDescent="0.2">
      <c r="B344" s="16" t="s">
        <v>816</v>
      </c>
      <c r="C344" s="16" t="s">
        <v>364</v>
      </c>
      <c r="D344" s="16" t="s">
        <v>11</v>
      </c>
      <c r="E344" s="16" t="s">
        <v>2</v>
      </c>
      <c r="F344" s="34">
        <v>50504</v>
      </c>
      <c r="G344" s="97">
        <v>152440.21900000001</v>
      </c>
      <c r="H344" s="97">
        <v>8294.9609999999993</v>
      </c>
      <c r="I344" s="97">
        <v>2510.1170000000002</v>
      </c>
      <c r="J344" s="97">
        <v>0</v>
      </c>
      <c r="K344" s="97">
        <v>0</v>
      </c>
      <c r="L344" s="97">
        <v>0</v>
      </c>
      <c r="M344" s="97">
        <v>0</v>
      </c>
      <c r="N344" s="97">
        <v>75236.638000000006</v>
      </c>
      <c r="O344" s="97">
        <v>0</v>
      </c>
      <c r="P344" s="97">
        <v>0</v>
      </c>
      <c r="Q344" s="97">
        <v>0</v>
      </c>
      <c r="R344" s="98">
        <v>0</v>
      </c>
      <c r="S344" s="97">
        <v>238481.93599999999</v>
      </c>
      <c r="V344" s="66"/>
    </row>
    <row r="345" spans="2:22" s="6" customFormat="1" ht="12.75" x14ac:dyDescent="0.2">
      <c r="B345" s="16" t="s">
        <v>817</v>
      </c>
      <c r="C345" s="16" t="s">
        <v>365</v>
      </c>
      <c r="D345" s="16" t="s">
        <v>406</v>
      </c>
      <c r="E345" s="16" t="s">
        <v>2</v>
      </c>
      <c r="F345" s="34">
        <v>145329</v>
      </c>
      <c r="G345" s="97">
        <v>23575.964</v>
      </c>
      <c r="H345" s="97">
        <v>2800.1210000000001</v>
      </c>
      <c r="I345" s="97">
        <v>3255.3679999999999</v>
      </c>
      <c r="J345" s="97">
        <v>12422.157999999999</v>
      </c>
      <c r="K345" s="97">
        <v>0</v>
      </c>
      <c r="L345" s="97">
        <v>0</v>
      </c>
      <c r="M345" s="97">
        <v>6593.8180000000002</v>
      </c>
      <c r="N345" s="97">
        <v>30380.614000000001</v>
      </c>
      <c r="O345" s="97">
        <v>0</v>
      </c>
      <c r="P345" s="97">
        <v>0</v>
      </c>
      <c r="Q345" s="97">
        <v>32051.780999999999</v>
      </c>
      <c r="R345" s="98">
        <v>0</v>
      </c>
      <c r="S345" s="97">
        <v>111079.825</v>
      </c>
      <c r="V345" s="66"/>
    </row>
    <row r="346" spans="2:22" s="6" customFormat="1" ht="12.75" x14ac:dyDescent="0.2">
      <c r="B346" s="16" t="s">
        <v>818</v>
      </c>
      <c r="C346" s="16" t="s">
        <v>366</v>
      </c>
      <c r="D346" s="16" t="s">
        <v>13</v>
      </c>
      <c r="E346" s="16" t="s">
        <v>2</v>
      </c>
      <c r="F346" s="34">
        <v>109789</v>
      </c>
      <c r="G346" s="97">
        <v>7763.89</v>
      </c>
      <c r="H346" s="97">
        <v>0</v>
      </c>
      <c r="I346" s="97">
        <v>0</v>
      </c>
      <c r="J346" s="97">
        <v>0</v>
      </c>
      <c r="K346" s="97">
        <v>0</v>
      </c>
      <c r="L346" s="97">
        <v>0</v>
      </c>
      <c r="M346" s="97">
        <v>0</v>
      </c>
      <c r="N346" s="97">
        <v>10018.495000000001</v>
      </c>
      <c r="O346" s="97">
        <v>0</v>
      </c>
      <c r="P346" s="97">
        <v>0</v>
      </c>
      <c r="Q346" s="97">
        <v>0</v>
      </c>
      <c r="R346" s="98">
        <v>0</v>
      </c>
      <c r="S346" s="97">
        <v>17782.384999999998</v>
      </c>
      <c r="V346" s="66"/>
    </row>
    <row r="347" spans="2:22" s="6" customFormat="1" ht="12.75" x14ac:dyDescent="0.2">
      <c r="B347" s="16" t="s">
        <v>819</v>
      </c>
      <c r="C347" s="16" t="s">
        <v>367</v>
      </c>
      <c r="D347" s="16" t="s">
        <v>6</v>
      </c>
      <c r="E347" s="16" t="s">
        <v>2</v>
      </c>
      <c r="F347" s="34">
        <v>95632</v>
      </c>
      <c r="G347" s="97">
        <v>5112.7920000000004</v>
      </c>
      <c r="H347" s="97">
        <v>0</v>
      </c>
      <c r="I347" s="97">
        <v>0</v>
      </c>
      <c r="J347" s="97">
        <v>0</v>
      </c>
      <c r="K347" s="97">
        <v>0</v>
      </c>
      <c r="L347" s="97">
        <v>0</v>
      </c>
      <c r="M347" s="97">
        <v>0</v>
      </c>
      <c r="N347" s="97">
        <v>0</v>
      </c>
      <c r="O347" s="97">
        <v>0</v>
      </c>
      <c r="P347" s="97">
        <v>0</v>
      </c>
      <c r="Q347" s="97">
        <v>0</v>
      </c>
      <c r="R347" s="98">
        <v>0</v>
      </c>
      <c r="S347" s="97">
        <v>5112.7920000000004</v>
      </c>
      <c r="V347" s="66"/>
    </row>
    <row r="348" spans="2:22" s="6" customFormat="1" ht="12.75" x14ac:dyDescent="0.2">
      <c r="B348" s="16" t="s">
        <v>820</v>
      </c>
      <c r="C348" s="16" t="s">
        <v>368</v>
      </c>
      <c r="D348" s="16" t="s">
        <v>6</v>
      </c>
      <c r="E348" s="16" t="s">
        <v>2</v>
      </c>
      <c r="F348" s="34">
        <v>121176.99999999999</v>
      </c>
      <c r="G348" s="97">
        <v>2040.38</v>
      </c>
      <c r="H348" s="97">
        <v>14.061999999999999</v>
      </c>
      <c r="I348" s="97">
        <v>0</v>
      </c>
      <c r="J348" s="97">
        <v>0</v>
      </c>
      <c r="K348" s="97">
        <v>0</v>
      </c>
      <c r="L348" s="97">
        <v>0</v>
      </c>
      <c r="M348" s="97">
        <v>0</v>
      </c>
      <c r="N348" s="97">
        <v>0</v>
      </c>
      <c r="O348" s="97">
        <v>0</v>
      </c>
      <c r="P348" s="97">
        <v>0</v>
      </c>
      <c r="Q348" s="97">
        <v>0</v>
      </c>
      <c r="R348" s="98">
        <v>0</v>
      </c>
      <c r="S348" s="97">
        <v>2054.442</v>
      </c>
      <c r="V348" s="66"/>
    </row>
    <row r="349" spans="2:22" s="6" customFormat="1" ht="12.75" x14ac:dyDescent="0.2">
      <c r="B349" s="16" t="s">
        <v>821</v>
      </c>
      <c r="C349" s="16" t="s">
        <v>369</v>
      </c>
      <c r="D349" s="16" t="s">
        <v>12</v>
      </c>
      <c r="E349" s="16" t="s">
        <v>2</v>
      </c>
      <c r="F349" s="34">
        <v>88193</v>
      </c>
      <c r="G349" s="97">
        <v>16988.401999999998</v>
      </c>
      <c r="H349" s="97">
        <v>1088.68</v>
      </c>
      <c r="I349" s="97">
        <v>0</v>
      </c>
      <c r="J349" s="97">
        <v>0</v>
      </c>
      <c r="K349" s="97">
        <v>0</v>
      </c>
      <c r="L349" s="97">
        <v>0</v>
      </c>
      <c r="M349" s="97">
        <v>3538</v>
      </c>
      <c r="N349" s="97">
        <v>114010.679</v>
      </c>
      <c r="O349" s="97">
        <v>0</v>
      </c>
      <c r="P349" s="97">
        <v>0</v>
      </c>
      <c r="Q349" s="97">
        <v>0</v>
      </c>
      <c r="R349" s="98">
        <v>0</v>
      </c>
      <c r="S349" s="97">
        <v>135625.761</v>
      </c>
      <c r="V349" s="66"/>
    </row>
    <row r="350" spans="2:22" s="6" customFormat="1" ht="12.75" x14ac:dyDescent="0.2">
      <c r="B350" s="16" t="s">
        <v>822</v>
      </c>
      <c r="C350" s="16" t="s">
        <v>370</v>
      </c>
      <c r="D350" s="16" t="s">
        <v>13</v>
      </c>
      <c r="E350" s="16" t="s">
        <v>2</v>
      </c>
      <c r="F350" s="34">
        <v>59593.999999999993</v>
      </c>
      <c r="G350" s="97">
        <v>21925.670999999998</v>
      </c>
      <c r="H350" s="97">
        <v>12.529</v>
      </c>
      <c r="I350" s="97">
        <v>44.098999999999997</v>
      </c>
      <c r="J350" s="97">
        <v>0</v>
      </c>
      <c r="K350" s="97">
        <v>0</v>
      </c>
      <c r="L350" s="97">
        <v>0</v>
      </c>
      <c r="M350" s="97">
        <v>12082</v>
      </c>
      <c r="N350" s="97">
        <v>14000</v>
      </c>
      <c r="O350" s="97">
        <v>0</v>
      </c>
      <c r="P350" s="97">
        <v>0</v>
      </c>
      <c r="Q350" s="97">
        <v>415.28</v>
      </c>
      <c r="R350" s="98">
        <v>0</v>
      </c>
      <c r="S350" s="97">
        <v>48479.578999999998</v>
      </c>
      <c r="V350" s="66"/>
    </row>
    <row r="351" spans="2:22" s="6" customFormat="1" ht="12.75" x14ac:dyDescent="0.2">
      <c r="B351" s="16" t="s">
        <v>823</v>
      </c>
      <c r="C351" s="16" t="s">
        <v>371</v>
      </c>
      <c r="D351" s="16" t="s">
        <v>26</v>
      </c>
      <c r="E351" s="16" t="s">
        <v>2</v>
      </c>
      <c r="F351" s="34">
        <v>35922</v>
      </c>
      <c r="G351" s="97">
        <v>1711.463</v>
      </c>
      <c r="H351" s="97">
        <v>0</v>
      </c>
      <c r="I351" s="97">
        <v>0</v>
      </c>
      <c r="J351" s="97">
        <v>0</v>
      </c>
      <c r="K351" s="97">
        <v>0</v>
      </c>
      <c r="L351" s="97">
        <v>0</v>
      </c>
      <c r="M351" s="97">
        <v>0</v>
      </c>
      <c r="N351" s="97">
        <v>0</v>
      </c>
      <c r="O351" s="97">
        <v>0</v>
      </c>
      <c r="P351" s="97">
        <v>0</v>
      </c>
      <c r="Q351" s="97">
        <v>0</v>
      </c>
      <c r="R351" s="98">
        <v>0</v>
      </c>
      <c r="S351" s="97">
        <v>1711.463</v>
      </c>
      <c r="V351" s="66"/>
    </row>
    <row r="352" spans="2:22" s="6" customFormat="1" ht="12.75" x14ac:dyDescent="0.2">
      <c r="B352" s="16" t="s">
        <v>824</v>
      </c>
      <c r="C352" s="16" t="s">
        <v>372</v>
      </c>
      <c r="D352" s="16" t="s">
        <v>26</v>
      </c>
      <c r="E352" s="16" t="s">
        <v>2</v>
      </c>
      <c r="F352" s="34">
        <v>54688</v>
      </c>
      <c r="G352" s="97">
        <v>78018.247000000003</v>
      </c>
      <c r="H352" s="97">
        <v>32385.866999999998</v>
      </c>
      <c r="I352" s="97">
        <v>0</v>
      </c>
      <c r="J352" s="97">
        <v>8975.6650000000009</v>
      </c>
      <c r="K352" s="97">
        <v>0</v>
      </c>
      <c r="L352" s="97">
        <v>0</v>
      </c>
      <c r="M352" s="97">
        <v>0</v>
      </c>
      <c r="N352" s="97">
        <v>3242</v>
      </c>
      <c r="O352" s="97">
        <v>0</v>
      </c>
      <c r="P352" s="97">
        <v>0</v>
      </c>
      <c r="Q352" s="97">
        <v>66.221000000000004</v>
      </c>
      <c r="R352" s="98">
        <v>0</v>
      </c>
      <c r="S352" s="97">
        <v>122687.999</v>
      </c>
      <c r="V352" s="66"/>
    </row>
    <row r="353" spans="2:22" s="6" customFormat="1" ht="12.75" x14ac:dyDescent="0.2">
      <c r="B353" s="16" t="s">
        <v>825</v>
      </c>
      <c r="C353" s="16" t="s">
        <v>373</v>
      </c>
      <c r="D353" s="16" t="s">
        <v>11</v>
      </c>
      <c r="E353" s="16" t="s">
        <v>2</v>
      </c>
      <c r="F353" s="34">
        <v>50858</v>
      </c>
      <c r="G353" s="97">
        <v>8858.8819999999996</v>
      </c>
      <c r="H353" s="97">
        <v>0</v>
      </c>
      <c r="I353" s="97">
        <v>41.436</v>
      </c>
      <c r="J353" s="97">
        <v>0</v>
      </c>
      <c r="K353" s="97">
        <v>0</v>
      </c>
      <c r="L353" s="97">
        <v>0</v>
      </c>
      <c r="M353" s="97">
        <v>0</v>
      </c>
      <c r="N353" s="97">
        <v>13210.88</v>
      </c>
      <c r="O353" s="97">
        <v>0</v>
      </c>
      <c r="P353" s="97">
        <v>0</v>
      </c>
      <c r="Q353" s="97">
        <v>0</v>
      </c>
      <c r="R353" s="98">
        <v>0</v>
      </c>
      <c r="S353" s="97">
        <v>22111.197</v>
      </c>
      <c r="V353" s="66"/>
    </row>
    <row r="354" spans="2:22" s="6" customFormat="1" ht="12.75" x14ac:dyDescent="0.2">
      <c r="B354" s="16" t="s">
        <v>826</v>
      </c>
      <c r="C354" s="16" t="s">
        <v>374</v>
      </c>
      <c r="D354" s="16" t="s">
        <v>11</v>
      </c>
      <c r="E354" s="16" t="s">
        <v>2</v>
      </c>
      <c r="F354" s="34">
        <v>63576</v>
      </c>
      <c r="G354" s="97">
        <v>86486.274999999994</v>
      </c>
      <c r="H354" s="97">
        <v>13694.652</v>
      </c>
      <c r="I354" s="97">
        <v>0</v>
      </c>
      <c r="J354" s="97">
        <v>0</v>
      </c>
      <c r="K354" s="97">
        <v>0</v>
      </c>
      <c r="L354" s="97">
        <v>0</v>
      </c>
      <c r="M354" s="97">
        <v>0</v>
      </c>
      <c r="N354" s="97">
        <v>0</v>
      </c>
      <c r="O354" s="97">
        <v>0</v>
      </c>
      <c r="P354" s="97">
        <v>0</v>
      </c>
      <c r="Q354" s="97">
        <v>0</v>
      </c>
      <c r="R354" s="98">
        <v>0</v>
      </c>
      <c r="S354" s="97">
        <v>100180.927</v>
      </c>
      <c r="V354" s="66"/>
    </row>
    <row r="355" spans="2:22" s="6" customFormat="1" ht="12.75" x14ac:dyDescent="0.2">
      <c r="B355" s="16" t="s">
        <v>827</v>
      </c>
      <c r="C355" s="16" t="s">
        <v>375</v>
      </c>
      <c r="D355" s="16" t="s">
        <v>15</v>
      </c>
      <c r="E355" s="16" t="s">
        <v>2</v>
      </c>
      <c r="F355" s="34">
        <v>33160</v>
      </c>
      <c r="G355" s="97">
        <v>21245.34</v>
      </c>
      <c r="H355" s="97">
        <v>35.497</v>
      </c>
      <c r="I355" s="97">
        <v>42.375999999999998</v>
      </c>
      <c r="J355" s="97">
        <v>0</v>
      </c>
      <c r="K355" s="97">
        <v>0</v>
      </c>
      <c r="L355" s="97">
        <v>0</v>
      </c>
      <c r="M355" s="97">
        <v>0</v>
      </c>
      <c r="N355" s="97">
        <v>11445</v>
      </c>
      <c r="O355" s="97">
        <v>0</v>
      </c>
      <c r="P355" s="97">
        <v>0</v>
      </c>
      <c r="Q355" s="97">
        <v>0</v>
      </c>
      <c r="R355" s="98">
        <v>0</v>
      </c>
      <c r="S355" s="97">
        <v>32768.213000000003</v>
      </c>
      <c r="V355" s="66"/>
    </row>
    <row r="356" spans="2:22" s="6" customFormat="1" ht="12.75" x14ac:dyDescent="0.2">
      <c r="B356" s="16" t="s">
        <v>828</v>
      </c>
      <c r="C356" s="16" t="s">
        <v>376</v>
      </c>
      <c r="D356" s="16" t="s">
        <v>26</v>
      </c>
      <c r="E356" s="16" t="s">
        <v>2</v>
      </c>
      <c r="F356" s="34">
        <v>45294</v>
      </c>
      <c r="G356" s="97">
        <v>5176.4889999999996</v>
      </c>
      <c r="H356" s="97">
        <v>0</v>
      </c>
      <c r="I356" s="97">
        <v>44.395000000000003</v>
      </c>
      <c r="J356" s="97">
        <v>8163.1890000000003</v>
      </c>
      <c r="K356" s="97">
        <v>0</v>
      </c>
      <c r="L356" s="97">
        <v>0</v>
      </c>
      <c r="M356" s="97">
        <v>0</v>
      </c>
      <c r="N356" s="97">
        <v>0</v>
      </c>
      <c r="O356" s="97">
        <v>0</v>
      </c>
      <c r="P356" s="97">
        <v>0</v>
      </c>
      <c r="Q356" s="97">
        <v>0</v>
      </c>
      <c r="R356" s="98">
        <v>0</v>
      </c>
      <c r="S356" s="97">
        <v>13384.073</v>
      </c>
      <c r="V356" s="66"/>
    </row>
    <row r="357" spans="2:22" s="6" customFormat="1" ht="12.75" x14ac:dyDescent="0.2">
      <c r="B357" s="16" t="s">
        <v>829</v>
      </c>
      <c r="C357" s="16" t="s">
        <v>377</v>
      </c>
      <c r="D357" s="16" t="s">
        <v>11</v>
      </c>
      <c r="E357" s="16" t="s">
        <v>2</v>
      </c>
      <c r="F357" s="34">
        <v>64248</v>
      </c>
      <c r="G357" s="97">
        <v>34188.591999999997</v>
      </c>
      <c r="H357" s="97">
        <v>1053.3789999999999</v>
      </c>
      <c r="I357" s="97">
        <v>304.84899999999999</v>
      </c>
      <c r="J357" s="97">
        <v>1048.5719999999999</v>
      </c>
      <c r="K357" s="97">
        <v>0</v>
      </c>
      <c r="L357" s="97">
        <v>0</v>
      </c>
      <c r="M357" s="97">
        <v>0</v>
      </c>
      <c r="N357" s="97">
        <v>1245.1500000000001</v>
      </c>
      <c r="O357" s="97">
        <v>0</v>
      </c>
      <c r="P357" s="97">
        <v>0</v>
      </c>
      <c r="Q357" s="97">
        <v>0</v>
      </c>
      <c r="R357" s="98">
        <v>0</v>
      </c>
      <c r="S357" s="97">
        <v>37840.542000000001</v>
      </c>
      <c r="V357" s="66"/>
    </row>
    <row r="358" spans="2:22" s="6" customFormat="1" ht="12.75" x14ac:dyDescent="0.2">
      <c r="B358" s="16" t="s">
        <v>830</v>
      </c>
      <c r="C358" s="16" t="s">
        <v>378</v>
      </c>
      <c r="D358" s="16" t="s">
        <v>5</v>
      </c>
      <c r="E358" s="16" t="s">
        <v>2</v>
      </c>
      <c r="F358" s="34">
        <v>23721</v>
      </c>
      <c r="G358" s="97">
        <v>15930.977999999999</v>
      </c>
      <c r="H358" s="97">
        <v>29995.449000000001</v>
      </c>
      <c r="I358" s="97">
        <v>10014.681</v>
      </c>
      <c r="J358" s="97">
        <v>0</v>
      </c>
      <c r="K358" s="97">
        <v>0</v>
      </c>
      <c r="L358" s="97">
        <v>0</v>
      </c>
      <c r="M358" s="97">
        <v>0</v>
      </c>
      <c r="N358" s="97">
        <v>0</v>
      </c>
      <c r="O358" s="97">
        <v>0</v>
      </c>
      <c r="P358" s="97">
        <v>0</v>
      </c>
      <c r="Q358" s="97">
        <v>0</v>
      </c>
      <c r="R358" s="98">
        <v>0</v>
      </c>
      <c r="S358" s="97">
        <v>55941.108</v>
      </c>
      <c r="V358" s="66"/>
    </row>
    <row r="359" spans="2:22" s="6" customFormat="1" ht="12.75" x14ac:dyDescent="0.2">
      <c r="B359" s="16" t="s">
        <v>831</v>
      </c>
      <c r="C359" s="16" t="s">
        <v>379</v>
      </c>
      <c r="D359" s="16" t="s">
        <v>5</v>
      </c>
      <c r="E359" s="16" t="s">
        <v>2</v>
      </c>
      <c r="F359" s="34">
        <v>48109</v>
      </c>
      <c r="G359" s="97">
        <v>80698.051999999996</v>
      </c>
      <c r="H359" s="97">
        <v>370.63499999999999</v>
      </c>
      <c r="I359" s="97">
        <v>29.597000000000001</v>
      </c>
      <c r="J359" s="97">
        <v>19293.724999999999</v>
      </c>
      <c r="K359" s="97">
        <v>0</v>
      </c>
      <c r="L359" s="97">
        <v>0</v>
      </c>
      <c r="M359" s="97">
        <v>0</v>
      </c>
      <c r="N359" s="97">
        <v>470</v>
      </c>
      <c r="O359" s="97">
        <v>0</v>
      </c>
      <c r="P359" s="97">
        <v>0</v>
      </c>
      <c r="Q359" s="97">
        <v>0</v>
      </c>
      <c r="R359" s="98">
        <v>0</v>
      </c>
      <c r="S359" s="97">
        <v>100862.008</v>
      </c>
      <c r="V359" s="66"/>
    </row>
    <row r="360" spans="2:22" s="6" customFormat="1" ht="12.75" x14ac:dyDescent="0.2">
      <c r="B360" s="16" t="s">
        <v>832</v>
      </c>
      <c r="C360" s="16" t="s">
        <v>380</v>
      </c>
      <c r="D360" s="16" t="s">
        <v>7</v>
      </c>
      <c r="E360" s="16" t="s">
        <v>7</v>
      </c>
      <c r="F360" s="34">
        <v>44574</v>
      </c>
      <c r="G360" s="97">
        <v>3236.569</v>
      </c>
      <c r="H360" s="97">
        <v>0</v>
      </c>
      <c r="I360" s="97">
        <v>2379.3919999999998</v>
      </c>
      <c r="J360" s="97">
        <v>0</v>
      </c>
      <c r="K360" s="97">
        <v>0</v>
      </c>
      <c r="L360" s="97">
        <v>0</v>
      </c>
      <c r="M360" s="97">
        <v>0</v>
      </c>
      <c r="N360" s="97">
        <v>27211</v>
      </c>
      <c r="O360" s="97">
        <v>0</v>
      </c>
      <c r="P360" s="97">
        <v>0</v>
      </c>
      <c r="Q360" s="97">
        <v>0</v>
      </c>
      <c r="R360" s="98">
        <v>0</v>
      </c>
      <c r="S360" s="97">
        <v>32826.962</v>
      </c>
      <c r="V360" s="66"/>
    </row>
    <row r="361" spans="2:22" s="6" customFormat="1" ht="12.75" x14ac:dyDescent="0.2">
      <c r="B361" s="16" t="s">
        <v>833</v>
      </c>
      <c r="C361" s="16" t="s">
        <v>381</v>
      </c>
      <c r="D361" s="16" t="s">
        <v>12</v>
      </c>
      <c r="E361" s="16" t="s">
        <v>2</v>
      </c>
      <c r="F361" s="34">
        <v>47318</v>
      </c>
      <c r="G361" s="97">
        <v>11292.523999999999</v>
      </c>
      <c r="H361" s="97">
        <v>4366.8109999999997</v>
      </c>
      <c r="I361" s="97">
        <v>0</v>
      </c>
      <c r="J361" s="97">
        <v>0</v>
      </c>
      <c r="K361" s="97">
        <v>0</v>
      </c>
      <c r="L361" s="97">
        <v>0</v>
      </c>
      <c r="M361" s="97">
        <v>0</v>
      </c>
      <c r="N361" s="97">
        <v>0</v>
      </c>
      <c r="O361" s="97">
        <v>0</v>
      </c>
      <c r="P361" s="97">
        <v>0</v>
      </c>
      <c r="Q361" s="97">
        <v>0</v>
      </c>
      <c r="R361" s="98">
        <v>0</v>
      </c>
      <c r="S361" s="97">
        <v>15659.334000000001</v>
      </c>
      <c r="V361" s="66"/>
    </row>
    <row r="362" spans="2:22" s="6" customFormat="1" ht="12.75" x14ac:dyDescent="0.2">
      <c r="B362" s="16" t="s">
        <v>834</v>
      </c>
      <c r="C362" s="16" t="s">
        <v>382</v>
      </c>
      <c r="D362" s="16" t="s">
        <v>15</v>
      </c>
      <c r="E362" s="16" t="s">
        <v>2</v>
      </c>
      <c r="F362" s="34">
        <v>39753</v>
      </c>
      <c r="G362" s="97">
        <v>84502.671000000002</v>
      </c>
      <c r="H362" s="97">
        <v>7367.3879999999999</v>
      </c>
      <c r="I362" s="97">
        <v>0</v>
      </c>
      <c r="J362" s="97">
        <v>34818.108999999997</v>
      </c>
      <c r="K362" s="97">
        <v>0</v>
      </c>
      <c r="L362" s="97">
        <v>0</v>
      </c>
      <c r="M362" s="97">
        <v>372.73399999999998</v>
      </c>
      <c r="N362" s="97">
        <v>1266</v>
      </c>
      <c r="O362" s="97">
        <v>0</v>
      </c>
      <c r="P362" s="97">
        <v>0</v>
      </c>
      <c r="Q362" s="97">
        <v>12785.384</v>
      </c>
      <c r="R362" s="98">
        <v>0</v>
      </c>
      <c r="S362" s="97">
        <v>141112.28700000001</v>
      </c>
      <c r="V362" s="66"/>
    </row>
    <row r="363" spans="2:22" s="6" customFormat="1" ht="12.75" x14ac:dyDescent="0.2">
      <c r="B363" s="16" t="s">
        <v>835</v>
      </c>
      <c r="C363" s="16" t="s">
        <v>383</v>
      </c>
      <c r="D363" s="16" t="s">
        <v>7</v>
      </c>
      <c r="E363" s="16" t="s">
        <v>7</v>
      </c>
      <c r="F363" s="34">
        <v>75062</v>
      </c>
      <c r="G363" s="97">
        <v>7560.1639999999998</v>
      </c>
      <c r="H363" s="97">
        <v>254543.742</v>
      </c>
      <c r="I363" s="97">
        <v>0</v>
      </c>
      <c r="J363" s="97">
        <v>0</v>
      </c>
      <c r="K363" s="97">
        <v>0</v>
      </c>
      <c r="L363" s="97">
        <v>0</v>
      </c>
      <c r="M363" s="97">
        <v>0</v>
      </c>
      <c r="N363" s="97">
        <v>2574</v>
      </c>
      <c r="O363" s="97">
        <v>0</v>
      </c>
      <c r="P363" s="97">
        <v>0</v>
      </c>
      <c r="Q363" s="97">
        <v>147.22200000000001</v>
      </c>
      <c r="R363" s="98">
        <v>0</v>
      </c>
      <c r="S363" s="97">
        <v>264825.12800000003</v>
      </c>
      <c r="V363" s="66"/>
    </row>
    <row r="364" spans="2:22" s="6" customFormat="1" ht="12.75" x14ac:dyDescent="0.2">
      <c r="B364" s="16" t="s">
        <v>836</v>
      </c>
      <c r="C364" s="16" t="s">
        <v>384</v>
      </c>
      <c r="D364" s="16" t="s">
        <v>11</v>
      </c>
      <c r="E364" s="16" t="s">
        <v>2</v>
      </c>
      <c r="F364" s="34">
        <v>44845</v>
      </c>
      <c r="G364" s="97">
        <v>76646.588000000003</v>
      </c>
      <c r="H364" s="97">
        <v>12.249000000000001</v>
      </c>
      <c r="I364" s="97">
        <v>76.951999999999998</v>
      </c>
      <c r="J364" s="97">
        <v>0</v>
      </c>
      <c r="K364" s="97">
        <v>0</v>
      </c>
      <c r="L364" s="97">
        <v>0</v>
      </c>
      <c r="M364" s="97">
        <v>0</v>
      </c>
      <c r="N364" s="97">
        <v>5324</v>
      </c>
      <c r="O364" s="97">
        <v>0</v>
      </c>
      <c r="P364" s="97">
        <v>0</v>
      </c>
      <c r="Q364" s="97">
        <v>334.78500000000003</v>
      </c>
      <c r="R364" s="98">
        <v>0</v>
      </c>
      <c r="S364" s="97">
        <v>82394.573999999993</v>
      </c>
      <c r="V364" s="66"/>
    </row>
    <row r="365" spans="2:22" s="6" customFormat="1" ht="12.75" x14ac:dyDescent="0.2">
      <c r="B365" s="16" t="s">
        <v>837</v>
      </c>
      <c r="C365" s="16" t="s">
        <v>385</v>
      </c>
      <c r="D365" s="16" t="s">
        <v>5</v>
      </c>
      <c r="E365" s="16" t="s">
        <v>2</v>
      </c>
      <c r="F365" s="34">
        <v>16998</v>
      </c>
      <c r="G365" s="97">
        <v>11440.063</v>
      </c>
      <c r="H365" s="97">
        <v>173.64699999999999</v>
      </c>
      <c r="I365" s="97">
        <v>359.60300000000001</v>
      </c>
      <c r="J365" s="97">
        <v>20.309000000000001</v>
      </c>
      <c r="K365" s="97">
        <v>0</v>
      </c>
      <c r="L365" s="97">
        <v>0</v>
      </c>
      <c r="M365" s="97">
        <v>0</v>
      </c>
      <c r="N365" s="97">
        <v>0</v>
      </c>
      <c r="O365" s="97">
        <v>0</v>
      </c>
      <c r="P365" s="97">
        <v>0</v>
      </c>
      <c r="Q365" s="97">
        <v>2488.3330000000001</v>
      </c>
      <c r="R365" s="98">
        <v>0</v>
      </c>
      <c r="S365" s="97">
        <v>14481.955</v>
      </c>
      <c r="V365" s="66"/>
    </row>
    <row r="366" spans="2:22" s="6" customFormat="1" ht="12.75" x14ac:dyDescent="0.2">
      <c r="B366" s="16" t="s">
        <v>838</v>
      </c>
      <c r="C366" s="16" t="s">
        <v>386</v>
      </c>
      <c r="D366" s="16" t="s">
        <v>6</v>
      </c>
      <c r="E366" s="16" t="s">
        <v>2</v>
      </c>
      <c r="F366" s="34">
        <v>94484</v>
      </c>
      <c r="G366" s="97">
        <v>1175.5899999999999</v>
      </c>
      <c r="H366" s="97">
        <v>0</v>
      </c>
      <c r="I366" s="97">
        <v>0</v>
      </c>
      <c r="J366" s="97">
        <v>0</v>
      </c>
      <c r="K366" s="97">
        <v>0</v>
      </c>
      <c r="L366" s="97">
        <v>0</v>
      </c>
      <c r="M366" s="97">
        <v>0</v>
      </c>
      <c r="N366" s="97">
        <v>0</v>
      </c>
      <c r="O366" s="97">
        <v>0</v>
      </c>
      <c r="P366" s="97">
        <v>0</v>
      </c>
      <c r="Q366" s="97">
        <v>4396.3469999999998</v>
      </c>
      <c r="R366" s="98">
        <v>0</v>
      </c>
      <c r="S366" s="97">
        <v>5571.9369999999999</v>
      </c>
      <c r="V366" s="66"/>
    </row>
    <row r="367" spans="2:22" s="6" customFormat="1" ht="12.75" x14ac:dyDescent="0.2">
      <c r="B367" s="16" t="s">
        <v>839</v>
      </c>
      <c r="C367" s="16" t="s">
        <v>387</v>
      </c>
      <c r="D367" s="16" t="s">
        <v>5</v>
      </c>
      <c r="E367" s="16" t="s">
        <v>2</v>
      </c>
      <c r="F367" s="34">
        <v>29747</v>
      </c>
      <c r="G367" s="97">
        <v>3556.7489999999998</v>
      </c>
      <c r="H367" s="97">
        <v>141.17500000000001</v>
      </c>
      <c r="I367" s="97">
        <v>97.67</v>
      </c>
      <c r="J367" s="97">
        <v>0</v>
      </c>
      <c r="K367" s="97">
        <v>0</v>
      </c>
      <c r="L367" s="97">
        <v>0</v>
      </c>
      <c r="M367" s="97">
        <v>0</v>
      </c>
      <c r="N367" s="97">
        <v>0</v>
      </c>
      <c r="O367" s="97">
        <v>0</v>
      </c>
      <c r="P367" s="97">
        <v>0</v>
      </c>
      <c r="Q367" s="97">
        <v>0</v>
      </c>
      <c r="R367" s="98">
        <v>0</v>
      </c>
      <c r="S367" s="97">
        <v>3795.5940000000001</v>
      </c>
      <c r="V367" s="66"/>
    </row>
    <row r="368" spans="2:22" s="6" customFormat="1" ht="12.75" x14ac:dyDescent="0.2">
      <c r="B368" s="16" t="s">
        <v>840</v>
      </c>
      <c r="C368" s="16" t="s">
        <v>388</v>
      </c>
      <c r="D368" s="16" t="s">
        <v>12</v>
      </c>
      <c r="E368" s="16" t="s">
        <v>2</v>
      </c>
      <c r="F368" s="34">
        <v>139850</v>
      </c>
      <c r="G368" s="97">
        <v>18900.61</v>
      </c>
      <c r="H368" s="97">
        <v>77.259</v>
      </c>
      <c r="I368" s="97">
        <v>0</v>
      </c>
      <c r="J368" s="97">
        <v>0</v>
      </c>
      <c r="K368" s="97">
        <v>0</v>
      </c>
      <c r="L368" s="97">
        <v>0</v>
      </c>
      <c r="M368" s="97">
        <v>3874</v>
      </c>
      <c r="N368" s="97">
        <v>11068.032999999999</v>
      </c>
      <c r="O368" s="97">
        <v>0</v>
      </c>
      <c r="P368" s="97">
        <v>0</v>
      </c>
      <c r="Q368" s="97">
        <v>0</v>
      </c>
      <c r="R368" s="98">
        <v>0</v>
      </c>
      <c r="S368" s="97">
        <v>33919.902999999998</v>
      </c>
      <c r="V368" s="66"/>
    </row>
    <row r="369" spans="2:22" s="6" customFormat="1" ht="12.75" x14ac:dyDescent="0.2">
      <c r="B369" s="16" t="s">
        <v>841</v>
      </c>
      <c r="C369" s="16" t="s">
        <v>389</v>
      </c>
      <c r="D369" s="16" t="s">
        <v>5</v>
      </c>
      <c r="E369" s="16" t="s">
        <v>2</v>
      </c>
      <c r="F369" s="34">
        <v>198942</v>
      </c>
      <c r="G369" s="97">
        <v>570702.63300000003</v>
      </c>
      <c r="H369" s="97">
        <v>153.70400000000001</v>
      </c>
      <c r="I369" s="97">
        <v>232.33600000000001</v>
      </c>
      <c r="J369" s="97">
        <v>34870.824999999997</v>
      </c>
      <c r="K369" s="97">
        <v>0</v>
      </c>
      <c r="L369" s="97">
        <v>0</v>
      </c>
      <c r="M369" s="97">
        <v>6516.8239999999996</v>
      </c>
      <c r="N369" s="97">
        <v>57779.879000000001</v>
      </c>
      <c r="O369" s="97">
        <v>0</v>
      </c>
      <c r="P369" s="97">
        <v>0</v>
      </c>
      <c r="Q369" s="97">
        <v>1894.66</v>
      </c>
      <c r="R369" s="98">
        <v>0</v>
      </c>
      <c r="S369" s="97">
        <v>672150.86199999996</v>
      </c>
      <c r="V369" s="66"/>
    </row>
    <row r="370" spans="2:22" s="6" customFormat="1" ht="12.75" x14ac:dyDescent="0.2">
      <c r="B370" s="16" t="s">
        <v>842</v>
      </c>
      <c r="C370" s="16" t="s">
        <v>390</v>
      </c>
      <c r="D370" s="16" t="s">
        <v>11</v>
      </c>
      <c r="E370" s="16" t="s">
        <v>2</v>
      </c>
      <c r="F370" s="34">
        <v>48285</v>
      </c>
      <c r="G370" s="97">
        <v>91954.120999999999</v>
      </c>
      <c r="H370" s="97">
        <v>73.492000000000004</v>
      </c>
      <c r="I370" s="97">
        <v>115.13200000000001</v>
      </c>
      <c r="J370" s="97">
        <v>0</v>
      </c>
      <c r="K370" s="97">
        <v>0</v>
      </c>
      <c r="L370" s="97">
        <v>0</v>
      </c>
      <c r="M370" s="97">
        <v>0</v>
      </c>
      <c r="N370" s="97">
        <v>0</v>
      </c>
      <c r="O370" s="97">
        <v>0</v>
      </c>
      <c r="P370" s="97">
        <v>0</v>
      </c>
      <c r="Q370" s="97">
        <v>1423.634</v>
      </c>
      <c r="R370" s="98">
        <v>0</v>
      </c>
      <c r="S370" s="97">
        <v>93566.377999999997</v>
      </c>
      <c r="V370" s="66"/>
    </row>
    <row r="371" spans="2:22" s="6" customFormat="1" ht="12.75" x14ac:dyDescent="0.2">
      <c r="B371" s="16" t="s">
        <v>843</v>
      </c>
      <c r="C371" s="16" t="s">
        <v>391</v>
      </c>
      <c r="D371" s="16" t="s">
        <v>11</v>
      </c>
      <c r="E371" s="16" t="s">
        <v>2</v>
      </c>
      <c r="F371" s="34">
        <v>60409</v>
      </c>
      <c r="G371" s="97">
        <v>8381.0390000000007</v>
      </c>
      <c r="H371" s="97">
        <v>0</v>
      </c>
      <c r="I371" s="97">
        <v>917.505</v>
      </c>
      <c r="J371" s="97">
        <v>0</v>
      </c>
      <c r="K371" s="97">
        <v>0</v>
      </c>
      <c r="L371" s="97">
        <v>0</v>
      </c>
      <c r="M371" s="97">
        <v>0</v>
      </c>
      <c r="N371" s="97">
        <v>3843.4110000000001</v>
      </c>
      <c r="O371" s="97">
        <v>0</v>
      </c>
      <c r="P371" s="97">
        <v>0</v>
      </c>
      <c r="Q371" s="97">
        <v>0</v>
      </c>
      <c r="R371" s="98">
        <v>0</v>
      </c>
      <c r="S371" s="97">
        <v>13141.956</v>
      </c>
      <c r="V371" s="66"/>
    </row>
    <row r="372" spans="2:22" s="6" customFormat="1" ht="12.75" x14ac:dyDescent="0.2">
      <c r="B372" s="16" t="s">
        <v>844</v>
      </c>
      <c r="C372" s="16" t="s">
        <v>392</v>
      </c>
      <c r="D372" s="16" t="s">
        <v>12</v>
      </c>
      <c r="E372" s="16" t="s">
        <v>2</v>
      </c>
      <c r="F372" s="34">
        <v>144448</v>
      </c>
      <c r="G372" s="97">
        <v>8982.0949999999993</v>
      </c>
      <c r="H372" s="97">
        <v>179.57499999999999</v>
      </c>
      <c r="I372" s="97">
        <v>0</v>
      </c>
      <c r="J372" s="97">
        <v>0</v>
      </c>
      <c r="K372" s="97">
        <v>260655.33300000001</v>
      </c>
      <c r="L372" s="97">
        <v>0</v>
      </c>
      <c r="M372" s="97">
        <v>764</v>
      </c>
      <c r="N372" s="97">
        <v>5093.4269999999997</v>
      </c>
      <c r="O372" s="97">
        <v>0</v>
      </c>
      <c r="P372" s="97">
        <v>0</v>
      </c>
      <c r="Q372" s="97">
        <v>0</v>
      </c>
      <c r="R372" s="98">
        <v>0</v>
      </c>
      <c r="S372" s="97">
        <v>275674.43</v>
      </c>
      <c r="V372" s="66"/>
    </row>
    <row r="373" spans="2:22" s="6" customFormat="1" ht="12.75" x14ac:dyDescent="0.2">
      <c r="B373" s="16" t="s">
        <v>845</v>
      </c>
      <c r="C373" s="16" t="s">
        <v>393</v>
      </c>
      <c r="D373" s="16" t="s">
        <v>11</v>
      </c>
      <c r="E373" s="16" t="s">
        <v>2</v>
      </c>
      <c r="F373" s="34">
        <v>40420</v>
      </c>
      <c r="G373" s="97">
        <v>5026.0249999999996</v>
      </c>
      <c r="H373" s="97">
        <v>0</v>
      </c>
      <c r="I373" s="97">
        <v>0</v>
      </c>
      <c r="J373" s="97">
        <v>0</v>
      </c>
      <c r="K373" s="97">
        <v>0</v>
      </c>
      <c r="L373" s="97">
        <v>0</v>
      </c>
      <c r="M373" s="97">
        <v>0</v>
      </c>
      <c r="N373" s="97">
        <v>0</v>
      </c>
      <c r="O373" s="97">
        <v>0</v>
      </c>
      <c r="P373" s="97">
        <v>0</v>
      </c>
      <c r="Q373" s="97">
        <v>0</v>
      </c>
      <c r="R373" s="98">
        <v>0</v>
      </c>
      <c r="S373" s="97">
        <v>5026.0249999999996</v>
      </c>
      <c r="V373" s="66"/>
    </row>
    <row r="374" spans="2:22" s="6" customFormat="1" ht="12.75" x14ac:dyDescent="0.2">
      <c r="B374" s="16" t="s">
        <v>846</v>
      </c>
      <c r="C374" s="16" t="s">
        <v>394</v>
      </c>
      <c r="D374" s="16" t="s">
        <v>11</v>
      </c>
      <c r="E374" s="16" t="s">
        <v>2</v>
      </c>
      <c r="F374" s="34">
        <v>61837</v>
      </c>
      <c r="G374" s="97">
        <v>28451.45</v>
      </c>
      <c r="H374" s="97">
        <v>2601.2069999999999</v>
      </c>
      <c r="I374" s="97">
        <v>293.01</v>
      </c>
      <c r="J374" s="97">
        <v>0</v>
      </c>
      <c r="K374" s="97">
        <v>0</v>
      </c>
      <c r="L374" s="97">
        <v>0</v>
      </c>
      <c r="M374" s="97">
        <v>3505.835</v>
      </c>
      <c r="N374" s="97">
        <v>6182</v>
      </c>
      <c r="O374" s="97">
        <v>0</v>
      </c>
      <c r="P374" s="97">
        <v>0</v>
      </c>
      <c r="Q374" s="97">
        <v>0</v>
      </c>
      <c r="R374" s="98">
        <v>0</v>
      </c>
      <c r="S374" s="97">
        <v>41033.502</v>
      </c>
      <c r="V374" s="66"/>
    </row>
    <row r="375" spans="2:22" s="6" customFormat="1" ht="12.75" x14ac:dyDescent="0.2">
      <c r="B375" s="16" t="s">
        <v>847</v>
      </c>
      <c r="C375" s="16" t="s">
        <v>395</v>
      </c>
      <c r="D375" s="16" t="s">
        <v>13</v>
      </c>
      <c r="E375" s="16" t="s">
        <v>2</v>
      </c>
      <c r="F375" s="34">
        <v>105403</v>
      </c>
      <c r="G375" s="97">
        <v>15010.467000000001</v>
      </c>
      <c r="H375" s="97">
        <v>0</v>
      </c>
      <c r="I375" s="97">
        <v>0</v>
      </c>
      <c r="J375" s="97">
        <v>0</v>
      </c>
      <c r="K375" s="97">
        <v>0</v>
      </c>
      <c r="L375" s="97">
        <v>0</v>
      </c>
      <c r="M375" s="97">
        <v>5084</v>
      </c>
      <c r="N375" s="97">
        <v>0</v>
      </c>
      <c r="O375" s="97">
        <v>0</v>
      </c>
      <c r="P375" s="97">
        <v>0</v>
      </c>
      <c r="Q375" s="97">
        <v>1083.367</v>
      </c>
      <c r="R375" s="98">
        <v>0</v>
      </c>
      <c r="S375" s="97">
        <v>21177.833999999999</v>
      </c>
      <c r="V375" s="66"/>
    </row>
    <row r="376" spans="2:22" s="6" customFormat="1" ht="12.75" x14ac:dyDescent="0.2">
      <c r="B376" s="16" t="s">
        <v>848</v>
      </c>
      <c r="C376" s="16" t="s">
        <v>396</v>
      </c>
      <c r="D376" s="16" t="s">
        <v>13</v>
      </c>
      <c r="E376" s="16" t="s">
        <v>2</v>
      </c>
      <c r="F376" s="34">
        <v>42785</v>
      </c>
      <c r="G376" s="97">
        <v>6373.1809999999996</v>
      </c>
      <c r="H376" s="97">
        <v>0</v>
      </c>
      <c r="I376" s="97">
        <v>0</v>
      </c>
      <c r="J376" s="97">
        <v>0</v>
      </c>
      <c r="K376" s="97">
        <v>0</v>
      </c>
      <c r="L376" s="97">
        <v>0</v>
      </c>
      <c r="M376" s="97">
        <v>3793</v>
      </c>
      <c r="N376" s="97">
        <v>0</v>
      </c>
      <c r="O376" s="97">
        <v>0</v>
      </c>
      <c r="P376" s="97">
        <v>0</v>
      </c>
      <c r="Q376" s="97">
        <v>91.974000000000004</v>
      </c>
      <c r="R376" s="98">
        <v>0</v>
      </c>
      <c r="S376" s="97">
        <v>10258.155000000001</v>
      </c>
      <c r="V376" s="66"/>
    </row>
    <row r="377" spans="2:22" s="6" customFormat="1" ht="12.75" x14ac:dyDescent="0.2">
      <c r="B377" s="16" t="s">
        <v>849</v>
      </c>
      <c r="C377" s="16" t="s">
        <v>397</v>
      </c>
      <c r="D377" s="16" t="s">
        <v>11</v>
      </c>
      <c r="E377" s="16" t="s">
        <v>2</v>
      </c>
      <c r="F377" s="34">
        <v>47464.000000000007</v>
      </c>
      <c r="G377" s="97">
        <v>3410.3449999999998</v>
      </c>
      <c r="H377" s="97">
        <v>0</v>
      </c>
      <c r="I377" s="97">
        <v>0</v>
      </c>
      <c r="J377" s="97">
        <v>0</v>
      </c>
      <c r="K377" s="97">
        <v>956602.77800000005</v>
      </c>
      <c r="L377" s="97">
        <v>0</v>
      </c>
      <c r="M377" s="97">
        <v>2178.7570000000001</v>
      </c>
      <c r="N377" s="97">
        <v>0</v>
      </c>
      <c r="O377" s="97">
        <v>0</v>
      </c>
      <c r="P377" s="97">
        <v>0</v>
      </c>
      <c r="Q377" s="97">
        <v>0</v>
      </c>
      <c r="R377" s="98">
        <v>0</v>
      </c>
      <c r="S377" s="97">
        <v>962191.88</v>
      </c>
      <c r="V377" s="66"/>
    </row>
    <row r="378" spans="2:22" s="6" customFormat="1" ht="12.75" x14ac:dyDescent="0.2">
      <c r="B378" s="16" t="s">
        <v>850</v>
      </c>
      <c r="C378" s="16" t="s">
        <v>398</v>
      </c>
      <c r="D378" s="16" t="s">
        <v>8</v>
      </c>
      <c r="E378" s="16" t="s">
        <v>8</v>
      </c>
      <c r="F378" s="34">
        <v>57779.999999999993</v>
      </c>
      <c r="G378" s="97">
        <v>38814.586000000003</v>
      </c>
      <c r="H378" s="97">
        <v>0</v>
      </c>
      <c r="I378" s="97">
        <v>0</v>
      </c>
      <c r="J378" s="97">
        <v>2345.4899999999998</v>
      </c>
      <c r="K378" s="97">
        <v>0</v>
      </c>
      <c r="L378" s="97">
        <v>0</v>
      </c>
      <c r="M378" s="97">
        <v>0</v>
      </c>
      <c r="N378" s="97">
        <v>17975.168000000001</v>
      </c>
      <c r="O378" s="97">
        <v>0</v>
      </c>
      <c r="P378" s="97">
        <v>0</v>
      </c>
      <c r="Q378" s="97">
        <v>1229.55</v>
      </c>
      <c r="R378" s="98">
        <v>0</v>
      </c>
      <c r="S378" s="97">
        <v>60364.794000000002</v>
      </c>
      <c r="V378" s="66"/>
    </row>
    <row r="379" spans="2:22" s="6" customFormat="1" ht="12.75" x14ac:dyDescent="0.2">
      <c r="B379" s="16" t="s">
        <v>851</v>
      </c>
      <c r="C379" s="16" t="s">
        <v>399</v>
      </c>
      <c r="D379" s="16" t="s">
        <v>13</v>
      </c>
      <c r="E379" s="16" t="s">
        <v>2</v>
      </c>
      <c r="F379" s="34">
        <v>50663</v>
      </c>
      <c r="G379" s="97">
        <v>74413.457999999999</v>
      </c>
      <c r="H379" s="97">
        <v>1712.229</v>
      </c>
      <c r="I379" s="97">
        <v>1083.248</v>
      </c>
      <c r="J379" s="97">
        <v>8399.6139999999996</v>
      </c>
      <c r="K379" s="97">
        <v>0</v>
      </c>
      <c r="L379" s="97">
        <v>0</v>
      </c>
      <c r="M379" s="97">
        <v>0</v>
      </c>
      <c r="N379" s="97">
        <v>29102</v>
      </c>
      <c r="O379" s="97">
        <v>0</v>
      </c>
      <c r="P379" s="97">
        <v>0</v>
      </c>
      <c r="Q379" s="97">
        <v>0</v>
      </c>
      <c r="R379" s="98">
        <v>0</v>
      </c>
      <c r="S379" s="97">
        <v>114710.549</v>
      </c>
      <c r="V379" s="66"/>
    </row>
    <row r="380" spans="2:22" s="6" customFormat="1" ht="12.75" x14ac:dyDescent="0.2">
      <c r="B380" s="16" t="s">
        <v>852</v>
      </c>
      <c r="C380" s="16" t="s">
        <v>400</v>
      </c>
      <c r="D380" s="16" t="s">
        <v>11</v>
      </c>
      <c r="E380" s="16" t="s">
        <v>2</v>
      </c>
      <c r="F380" s="34">
        <v>68813</v>
      </c>
      <c r="G380" s="97">
        <v>11682.77</v>
      </c>
      <c r="H380" s="97">
        <v>33.11</v>
      </c>
      <c r="I380" s="97">
        <v>0</v>
      </c>
      <c r="J380" s="97">
        <v>0</v>
      </c>
      <c r="K380" s="97">
        <v>0</v>
      </c>
      <c r="L380" s="97">
        <v>0</v>
      </c>
      <c r="M380" s="97">
        <v>562.82799999999997</v>
      </c>
      <c r="N380" s="97">
        <v>439</v>
      </c>
      <c r="O380" s="97">
        <v>0</v>
      </c>
      <c r="P380" s="97">
        <v>0</v>
      </c>
      <c r="Q380" s="97">
        <v>0</v>
      </c>
      <c r="R380" s="98">
        <v>0</v>
      </c>
      <c r="S380" s="97">
        <v>12717.708000000001</v>
      </c>
      <c r="V380" s="66"/>
    </row>
    <row r="381" spans="2:22" s="6" customFormat="1" ht="12.75" x14ac:dyDescent="0.2">
      <c r="B381" s="16" t="s">
        <v>853</v>
      </c>
      <c r="C381" s="16" t="s">
        <v>401</v>
      </c>
      <c r="D381" s="16" t="s">
        <v>12</v>
      </c>
      <c r="E381" s="16" t="s">
        <v>2</v>
      </c>
      <c r="F381" s="34">
        <v>48739</v>
      </c>
      <c r="G381" s="97">
        <v>17899.553</v>
      </c>
      <c r="H381" s="97">
        <v>17737.936000000002</v>
      </c>
      <c r="I381" s="97">
        <v>4028</v>
      </c>
      <c r="J381" s="97">
        <v>9139.8349999999991</v>
      </c>
      <c r="K381" s="97">
        <v>0</v>
      </c>
      <c r="L381" s="97">
        <v>0</v>
      </c>
      <c r="M381" s="97">
        <v>0</v>
      </c>
      <c r="N381" s="97">
        <v>18305</v>
      </c>
      <c r="O381" s="97">
        <v>0</v>
      </c>
      <c r="P381" s="97">
        <v>0</v>
      </c>
      <c r="Q381" s="97">
        <v>0</v>
      </c>
      <c r="R381" s="98">
        <v>0</v>
      </c>
      <c r="S381" s="97">
        <v>67110.323999999993</v>
      </c>
      <c r="V381" s="66"/>
    </row>
    <row r="382" spans="2:22" s="6" customFormat="1" ht="12.75" x14ac:dyDescent="0.2">
      <c r="B382" s="16" t="s">
        <v>854</v>
      </c>
      <c r="C382" s="16" t="s">
        <v>402</v>
      </c>
      <c r="D382" s="16" t="s">
        <v>13</v>
      </c>
      <c r="E382" s="16" t="s">
        <v>2</v>
      </c>
      <c r="F382" s="34">
        <v>43563</v>
      </c>
      <c r="G382" s="97">
        <v>6969.6220000000003</v>
      </c>
      <c r="H382" s="97">
        <v>22.969000000000001</v>
      </c>
      <c r="I382" s="97">
        <v>0</v>
      </c>
      <c r="J382" s="97">
        <v>0</v>
      </c>
      <c r="K382" s="97">
        <v>0</v>
      </c>
      <c r="L382" s="97">
        <v>0</v>
      </c>
      <c r="M382" s="97">
        <v>3830</v>
      </c>
      <c r="N382" s="97">
        <v>0</v>
      </c>
      <c r="O382" s="97">
        <v>0</v>
      </c>
      <c r="P382" s="97">
        <v>0</v>
      </c>
      <c r="Q382" s="97">
        <v>0</v>
      </c>
      <c r="R382" s="98">
        <v>0</v>
      </c>
      <c r="S382" s="97">
        <v>10822.591</v>
      </c>
      <c r="V382" s="66"/>
    </row>
    <row r="383" spans="2:22" s="6" customFormat="1" ht="12.75" x14ac:dyDescent="0.2">
      <c r="B383" s="18" t="s">
        <v>855</v>
      </c>
      <c r="C383" s="18" t="s">
        <v>403</v>
      </c>
      <c r="D383" s="18" t="s">
        <v>406</v>
      </c>
      <c r="E383" s="18" t="s">
        <v>2</v>
      </c>
      <c r="F383" s="35">
        <v>84212</v>
      </c>
      <c r="G383" s="99">
        <v>11243.888000000001</v>
      </c>
      <c r="H383" s="99">
        <v>89.555000000000007</v>
      </c>
      <c r="I383" s="99">
        <v>0</v>
      </c>
      <c r="J383" s="99">
        <v>0</v>
      </c>
      <c r="K383" s="99">
        <v>0</v>
      </c>
      <c r="L383" s="99">
        <v>0</v>
      </c>
      <c r="M383" s="99">
        <v>4268.5550000000003</v>
      </c>
      <c r="N383" s="99">
        <v>28003</v>
      </c>
      <c r="O383" s="99">
        <v>0</v>
      </c>
      <c r="P383" s="99">
        <v>0</v>
      </c>
      <c r="Q383" s="99">
        <v>0</v>
      </c>
      <c r="R383" s="100">
        <v>0</v>
      </c>
      <c r="S383" s="99">
        <v>43604.998</v>
      </c>
      <c r="V383" s="66"/>
    </row>
    <row r="384" spans="2:22" s="6" customFormat="1" ht="12.75" x14ac:dyDescent="0.2">
      <c r="B384" s="1"/>
      <c r="C384" s="13" t="s">
        <v>415</v>
      </c>
      <c r="D384" s="6" t="s">
        <v>14</v>
      </c>
      <c r="E384" s="6" t="s">
        <v>14</v>
      </c>
      <c r="F384" s="36">
        <v>20064</v>
      </c>
      <c r="G384" s="97">
        <v>11320.722</v>
      </c>
      <c r="H384" s="97">
        <v>39007.122000000003</v>
      </c>
      <c r="I384" s="97">
        <v>3124.6619999999998</v>
      </c>
      <c r="J384" s="97">
        <v>4415.25</v>
      </c>
      <c r="K384" s="97">
        <v>0</v>
      </c>
      <c r="L384" s="97">
        <v>0</v>
      </c>
      <c r="M384" s="97">
        <v>328.00599999999997</v>
      </c>
      <c r="N384" s="97">
        <v>0</v>
      </c>
      <c r="O384" s="97">
        <v>0</v>
      </c>
      <c r="P384" s="97">
        <v>0</v>
      </c>
      <c r="Q384" s="97">
        <v>0</v>
      </c>
      <c r="R384" s="98">
        <v>0</v>
      </c>
      <c r="S384" s="97">
        <v>58195.762000000002</v>
      </c>
      <c r="V384" s="66"/>
    </row>
    <row r="385" spans="2:22" s="6" customFormat="1" ht="12.75" x14ac:dyDescent="0.2">
      <c r="B385" s="12"/>
      <c r="C385" s="13" t="s">
        <v>416</v>
      </c>
      <c r="D385" s="6" t="s">
        <v>14</v>
      </c>
      <c r="E385" s="6" t="s">
        <v>14</v>
      </c>
      <c r="F385" s="36">
        <v>31514</v>
      </c>
      <c r="G385" s="97">
        <v>5788.1239999999998</v>
      </c>
      <c r="H385" s="97">
        <v>13259.775</v>
      </c>
      <c r="I385" s="97">
        <v>60.771999999999998</v>
      </c>
      <c r="J385" s="97">
        <v>8697.1669999999995</v>
      </c>
      <c r="K385" s="97">
        <v>0</v>
      </c>
      <c r="L385" s="97">
        <v>0</v>
      </c>
      <c r="M385" s="97">
        <v>0</v>
      </c>
      <c r="N385" s="97">
        <v>0</v>
      </c>
      <c r="O385" s="97">
        <v>0</v>
      </c>
      <c r="P385" s="97">
        <v>0</v>
      </c>
      <c r="Q385" s="97">
        <v>3207.2959999999998</v>
      </c>
      <c r="R385" s="98">
        <v>0</v>
      </c>
      <c r="S385" s="97">
        <v>31013.133000000002</v>
      </c>
      <c r="V385" s="66"/>
    </row>
    <row r="386" spans="2:22" s="6" customFormat="1" ht="12.75" x14ac:dyDescent="0.2">
      <c r="C386" s="13" t="s">
        <v>417</v>
      </c>
      <c r="D386" s="6" t="s">
        <v>14</v>
      </c>
      <c r="E386" s="6" t="s">
        <v>14</v>
      </c>
      <c r="F386" s="36">
        <v>21594</v>
      </c>
      <c r="G386" s="97">
        <v>184.06200000000001</v>
      </c>
      <c r="H386" s="97">
        <v>18881.98</v>
      </c>
      <c r="I386" s="97">
        <v>0</v>
      </c>
      <c r="J386" s="97">
        <v>15672.107</v>
      </c>
      <c r="K386" s="97">
        <v>0</v>
      </c>
      <c r="L386" s="97">
        <v>0</v>
      </c>
      <c r="M386" s="97">
        <v>0</v>
      </c>
      <c r="N386" s="97">
        <v>1132.4829999999999</v>
      </c>
      <c r="O386" s="97">
        <v>0</v>
      </c>
      <c r="P386" s="97">
        <v>0</v>
      </c>
      <c r="Q386" s="97">
        <v>7736.2110000000002</v>
      </c>
      <c r="R386" s="98">
        <v>0</v>
      </c>
      <c r="S386" s="97">
        <v>43606.843999999997</v>
      </c>
      <c r="V386" s="66"/>
    </row>
    <row r="387" spans="2:22" s="6" customFormat="1" ht="12.75" x14ac:dyDescent="0.2">
      <c r="B387" s="14"/>
      <c r="C387" s="13" t="s">
        <v>418</v>
      </c>
      <c r="D387" s="6" t="s">
        <v>14</v>
      </c>
      <c r="E387" s="6" t="s">
        <v>14</v>
      </c>
      <c r="F387" s="36">
        <v>24817</v>
      </c>
      <c r="G387" s="97">
        <v>4407.5320000000002</v>
      </c>
      <c r="H387" s="97">
        <v>212251.196</v>
      </c>
      <c r="I387" s="97">
        <v>3719.7570000000001</v>
      </c>
      <c r="J387" s="97">
        <v>21068.897000000001</v>
      </c>
      <c r="K387" s="97">
        <v>0</v>
      </c>
      <c r="L387" s="97">
        <v>0</v>
      </c>
      <c r="M387" s="97">
        <v>0</v>
      </c>
      <c r="N387" s="97">
        <v>4048.6669999999999</v>
      </c>
      <c r="O387" s="97">
        <v>0</v>
      </c>
      <c r="P387" s="97">
        <v>0</v>
      </c>
      <c r="Q387" s="97">
        <v>0</v>
      </c>
      <c r="R387" s="98">
        <v>0</v>
      </c>
      <c r="S387" s="97">
        <v>245496.05</v>
      </c>
      <c r="V387" s="66"/>
    </row>
    <row r="388" spans="2:22" s="6" customFormat="1" ht="12.75" x14ac:dyDescent="0.2">
      <c r="C388" s="13" t="s">
        <v>419</v>
      </c>
      <c r="D388" s="6" t="s">
        <v>14</v>
      </c>
      <c r="E388" s="6" t="s">
        <v>14</v>
      </c>
      <c r="F388" s="36">
        <v>11508</v>
      </c>
      <c r="G388" s="97">
        <v>39296.822999999997</v>
      </c>
      <c r="H388" s="97">
        <v>301485.685</v>
      </c>
      <c r="I388" s="97">
        <v>76.600999999999999</v>
      </c>
      <c r="J388" s="97">
        <v>1163</v>
      </c>
      <c r="K388" s="97">
        <v>0</v>
      </c>
      <c r="L388" s="97">
        <v>0</v>
      </c>
      <c r="M388" s="97">
        <v>0</v>
      </c>
      <c r="N388" s="97">
        <v>0</v>
      </c>
      <c r="O388" s="97">
        <v>0</v>
      </c>
      <c r="P388" s="97">
        <v>0</v>
      </c>
      <c r="Q388" s="97">
        <v>0</v>
      </c>
      <c r="R388" s="98">
        <v>0</v>
      </c>
      <c r="S388" s="97">
        <v>342022.11</v>
      </c>
      <c r="V388" s="66"/>
    </row>
    <row r="389" spans="2:22" s="6" customFormat="1" ht="12.75" x14ac:dyDescent="0.2">
      <c r="C389" s="13" t="s">
        <v>420</v>
      </c>
      <c r="D389" s="6" t="s">
        <v>14</v>
      </c>
      <c r="E389" s="6" t="s">
        <v>14</v>
      </c>
      <c r="F389" s="36">
        <v>18303</v>
      </c>
      <c r="G389" s="97">
        <v>202.66800000000001</v>
      </c>
      <c r="H389" s="97">
        <v>13592.665999999999</v>
      </c>
      <c r="I389" s="97">
        <v>1122.3599999999999</v>
      </c>
      <c r="J389" s="97">
        <v>15063.924999999999</v>
      </c>
      <c r="K389" s="97">
        <v>0</v>
      </c>
      <c r="L389" s="97">
        <v>0</v>
      </c>
      <c r="M389" s="97">
        <v>0</v>
      </c>
      <c r="N389" s="97">
        <v>0</v>
      </c>
      <c r="O389" s="97">
        <v>0</v>
      </c>
      <c r="P389" s="97">
        <v>0</v>
      </c>
      <c r="Q389" s="97">
        <v>0</v>
      </c>
      <c r="R389" s="98">
        <v>0</v>
      </c>
      <c r="S389" s="97">
        <v>29981.618999999999</v>
      </c>
      <c r="V389" s="66"/>
    </row>
    <row r="390" spans="2:22" s="6" customFormat="1" ht="12.75" x14ac:dyDescent="0.2">
      <c r="C390" s="13" t="s">
        <v>421</v>
      </c>
      <c r="D390" s="6" t="s">
        <v>14</v>
      </c>
      <c r="E390" s="6" t="s">
        <v>14</v>
      </c>
      <c r="F390" s="36">
        <v>120595</v>
      </c>
      <c r="G390" s="97">
        <v>882.44899999999996</v>
      </c>
      <c r="H390" s="97">
        <v>982.30100000000004</v>
      </c>
      <c r="I390" s="97">
        <v>29.86</v>
      </c>
      <c r="J390" s="97">
        <v>6097.8779999999997</v>
      </c>
      <c r="K390" s="97">
        <v>0</v>
      </c>
      <c r="L390" s="97">
        <v>0</v>
      </c>
      <c r="M390" s="97">
        <v>0</v>
      </c>
      <c r="N390" s="97">
        <v>9152</v>
      </c>
      <c r="O390" s="97">
        <v>0</v>
      </c>
      <c r="P390" s="97">
        <v>0</v>
      </c>
      <c r="Q390" s="97">
        <v>20009.449000000001</v>
      </c>
      <c r="R390" s="98">
        <v>0</v>
      </c>
      <c r="S390" s="97">
        <v>37153.936999999998</v>
      </c>
      <c r="V390" s="66"/>
    </row>
    <row r="391" spans="2:22" s="6" customFormat="1" ht="12.75" x14ac:dyDescent="0.2">
      <c r="C391" s="13" t="s">
        <v>422</v>
      </c>
      <c r="D391" s="6" t="s">
        <v>14</v>
      </c>
      <c r="E391" s="6" t="s">
        <v>14</v>
      </c>
      <c r="F391" s="36">
        <v>16200</v>
      </c>
      <c r="G391" s="97">
        <v>0.80800000000000005</v>
      </c>
      <c r="H391" s="97">
        <v>3811</v>
      </c>
      <c r="I391" s="97">
        <v>0</v>
      </c>
      <c r="J391" s="97">
        <v>0</v>
      </c>
      <c r="K391" s="97">
        <v>0</v>
      </c>
      <c r="L391" s="97">
        <v>0</v>
      </c>
      <c r="M391" s="97">
        <v>0</v>
      </c>
      <c r="N391" s="97">
        <v>0</v>
      </c>
      <c r="O391" s="97">
        <v>0</v>
      </c>
      <c r="P391" s="97">
        <v>0</v>
      </c>
      <c r="Q391" s="97">
        <v>331.10599999999999</v>
      </c>
      <c r="R391" s="98">
        <v>0</v>
      </c>
      <c r="S391" s="97">
        <v>4142.9139999999998</v>
      </c>
      <c r="V391" s="66"/>
    </row>
    <row r="392" spans="2:22" s="6" customFormat="1" ht="12.75" x14ac:dyDescent="0.2">
      <c r="C392" s="13" t="s">
        <v>423</v>
      </c>
      <c r="D392" s="6" t="s">
        <v>14</v>
      </c>
      <c r="E392" s="6" t="s">
        <v>14</v>
      </c>
      <c r="F392" s="36">
        <v>27733</v>
      </c>
      <c r="G392" s="97">
        <v>122.25</v>
      </c>
      <c r="H392" s="97">
        <v>3835.2919999999999</v>
      </c>
      <c r="I392" s="97">
        <v>0</v>
      </c>
      <c r="J392" s="97">
        <v>5506.0360000000001</v>
      </c>
      <c r="K392" s="97">
        <v>0</v>
      </c>
      <c r="L392" s="97">
        <v>0</v>
      </c>
      <c r="M392" s="97">
        <v>0</v>
      </c>
      <c r="N392" s="97">
        <v>0</v>
      </c>
      <c r="O392" s="97">
        <v>0</v>
      </c>
      <c r="P392" s="97">
        <v>0</v>
      </c>
      <c r="Q392" s="97">
        <v>0</v>
      </c>
      <c r="R392" s="98">
        <v>0</v>
      </c>
      <c r="S392" s="97">
        <v>9463.5779999999995</v>
      </c>
      <c r="V392" s="66"/>
    </row>
    <row r="393" spans="2:22" s="6" customFormat="1" ht="12.75" x14ac:dyDescent="0.2">
      <c r="C393" s="13" t="s">
        <v>424</v>
      </c>
      <c r="D393" s="6" t="s">
        <v>14</v>
      </c>
      <c r="E393" s="6" t="s">
        <v>14</v>
      </c>
      <c r="F393" s="36">
        <v>23508</v>
      </c>
      <c r="G393" s="97">
        <v>263.67700000000002</v>
      </c>
      <c r="H393" s="97">
        <v>130356.958</v>
      </c>
      <c r="I393" s="97">
        <v>1208.74</v>
      </c>
      <c r="J393" s="97">
        <v>13951.155000000001</v>
      </c>
      <c r="K393" s="97">
        <v>0</v>
      </c>
      <c r="L393" s="97">
        <v>0</v>
      </c>
      <c r="M393" s="97">
        <v>0</v>
      </c>
      <c r="N393" s="97">
        <v>10923</v>
      </c>
      <c r="O393" s="97">
        <v>0</v>
      </c>
      <c r="P393" s="97">
        <v>0</v>
      </c>
      <c r="Q393" s="97">
        <v>0</v>
      </c>
      <c r="R393" s="98">
        <v>0</v>
      </c>
      <c r="S393" s="97">
        <v>156703.52900000001</v>
      </c>
      <c r="V393" s="66"/>
    </row>
    <row r="394" spans="2:22" s="6" customFormat="1" ht="12.75" x14ac:dyDescent="0.2">
      <c r="C394" s="13" t="s">
        <v>425</v>
      </c>
      <c r="D394" s="6" t="s">
        <v>14</v>
      </c>
      <c r="E394" s="6" t="s">
        <v>14</v>
      </c>
      <c r="F394" s="36">
        <v>12904</v>
      </c>
      <c r="G394" s="97">
        <v>3935.462</v>
      </c>
      <c r="H394" s="97">
        <v>16731.376</v>
      </c>
      <c r="I394" s="97">
        <v>288.77199999999999</v>
      </c>
      <c r="J394" s="97">
        <v>19423.786</v>
      </c>
      <c r="K394" s="97">
        <v>0</v>
      </c>
      <c r="L394" s="97">
        <v>0</v>
      </c>
      <c r="M394" s="97">
        <v>0</v>
      </c>
      <c r="N394" s="97">
        <v>876.6</v>
      </c>
      <c r="O394" s="97">
        <v>0</v>
      </c>
      <c r="P394" s="97">
        <v>0</v>
      </c>
      <c r="Q394" s="97">
        <v>0</v>
      </c>
      <c r="R394" s="98">
        <v>0</v>
      </c>
      <c r="S394" s="97">
        <v>41255.995999999999</v>
      </c>
      <c r="V394" s="66"/>
    </row>
    <row r="395" spans="2:22" s="6" customFormat="1" ht="12.75" x14ac:dyDescent="0.2">
      <c r="C395" s="13" t="s">
        <v>426</v>
      </c>
      <c r="D395" s="6" t="s">
        <v>14</v>
      </c>
      <c r="E395" s="6" t="s">
        <v>14</v>
      </c>
      <c r="F395" s="36">
        <v>35931</v>
      </c>
      <c r="G395" s="97">
        <v>11202.687</v>
      </c>
      <c r="H395" s="97">
        <v>1120.413</v>
      </c>
      <c r="I395" s="97">
        <v>939.01499999999999</v>
      </c>
      <c r="J395" s="97">
        <v>20746.514999999999</v>
      </c>
      <c r="K395" s="97">
        <v>0</v>
      </c>
      <c r="L395" s="97">
        <v>0</v>
      </c>
      <c r="M395" s="97">
        <v>0</v>
      </c>
      <c r="N395" s="97">
        <v>0</v>
      </c>
      <c r="O395" s="97">
        <v>0</v>
      </c>
      <c r="P395" s="97">
        <v>0</v>
      </c>
      <c r="Q395" s="97">
        <v>1745.9939999999999</v>
      </c>
      <c r="R395" s="98">
        <v>0</v>
      </c>
      <c r="S395" s="97">
        <v>35754.625</v>
      </c>
      <c r="V395" s="66"/>
    </row>
    <row r="396" spans="2:22" s="6" customFormat="1" ht="12.75" x14ac:dyDescent="0.2">
      <c r="C396" s="13" t="s">
        <v>427</v>
      </c>
      <c r="D396" s="6" t="s">
        <v>14</v>
      </c>
      <c r="E396" s="6" t="s">
        <v>14</v>
      </c>
      <c r="F396" s="36">
        <v>40779</v>
      </c>
      <c r="G396" s="97">
        <v>162.56200000000001</v>
      </c>
      <c r="H396" s="97">
        <v>201201.34899999999</v>
      </c>
      <c r="I396" s="97">
        <v>0</v>
      </c>
      <c r="J396" s="97">
        <v>16967.648000000001</v>
      </c>
      <c r="K396" s="97">
        <v>0</v>
      </c>
      <c r="L396" s="97">
        <v>0</v>
      </c>
      <c r="M396" s="97">
        <v>0</v>
      </c>
      <c r="N396" s="97">
        <v>2330.6669999999999</v>
      </c>
      <c r="O396" s="97">
        <v>0</v>
      </c>
      <c r="P396" s="97">
        <v>0</v>
      </c>
      <c r="Q396" s="97">
        <v>105773.302</v>
      </c>
      <c r="R396" s="98">
        <v>0</v>
      </c>
      <c r="S396" s="97">
        <v>326435.52899999998</v>
      </c>
      <c r="V396" s="66"/>
    </row>
    <row r="397" spans="2:22" s="6" customFormat="1" ht="12.75" x14ac:dyDescent="0.2">
      <c r="C397" s="13" t="s">
        <v>428</v>
      </c>
      <c r="D397" s="6" t="s">
        <v>14</v>
      </c>
      <c r="E397" s="6" t="s">
        <v>14</v>
      </c>
      <c r="F397" s="36">
        <v>26206</v>
      </c>
      <c r="G397" s="97">
        <v>614.30799999999999</v>
      </c>
      <c r="H397" s="97">
        <v>12942.401</v>
      </c>
      <c r="I397" s="97">
        <v>2816.0830000000001</v>
      </c>
      <c r="J397" s="97">
        <v>3388.5</v>
      </c>
      <c r="K397" s="97">
        <v>0</v>
      </c>
      <c r="L397" s="97">
        <v>0</v>
      </c>
      <c r="M397" s="97">
        <v>0</v>
      </c>
      <c r="N397" s="97">
        <v>1584.6669999999999</v>
      </c>
      <c r="O397" s="97">
        <v>0</v>
      </c>
      <c r="P397" s="97">
        <v>0</v>
      </c>
      <c r="Q397" s="97">
        <v>0</v>
      </c>
      <c r="R397" s="98">
        <v>0</v>
      </c>
      <c r="S397" s="97">
        <v>21345.957999999999</v>
      </c>
      <c r="V397" s="66"/>
    </row>
    <row r="398" spans="2:22" s="6" customFormat="1" ht="12.75" x14ac:dyDescent="0.2">
      <c r="C398" s="13" t="s">
        <v>429</v>
      </c>
      <c r="D398" s="6" t="s">
        <v>14</v>
      </c>
      <c r="E398" s="6" t="s">
        <v>14</v>
      </c>
      <c r="F398" s="36">
        <v>20270</v>
      </c>
      <c r="G398" s="97">
        <v>410.28399999999999</v>
      </c>
      <c r="H398" s="97">
        <v>132464.74</v>
      </c>
      <c r="I398" s="97">
        <v>580.90499999999997</v>
      </c>
      <c r="J398" s="97">
        <v>41961.019</v>
      </c>
      <c r="K398" s="97">
        <v>0</v>
      </c>
      <c r="L398" s="97">
        <v>0</v>
      </c>
      <c r="M398" s="97">
        <v>0</v>
      </c>
      <c r="N398" s="97">
        <v>4552</v>
      </c>
      <c r="O398" s="97">
        <v>0</v>
      </c>
      <c r="P398" s="97">
        <v>0</v>
      </c>
      <c r="Q398" s="97">
        <v>1563.6410000000001</v>
      </c>
      <c r="R398" s="98">
        <v>0</v>
      </c>
      <c r="S398" s="97">
        <v>181532.59</v>
      </c>
      <c r="V398" s="66"/>
    </row>
    <row r="399" spans="2:22" s="6" customFormat="1" ht="12.75" x14ac:dyDescent="0.2">
      <c r="C399" s="13" t="s">
        <v>430</v>
      </c>
      <c r="D399" s="6" t="s">
        <v>14</v>
      </c>
      <c r="E399" s="6" t="s">
        <v>14</v>
      </c>
      <c r="F399" s="36">
        <v>23069</v>
      </c>
      <c r="G399" s="97">
        <v>57.118000000000002</v>
      </c>
      <c r="H399" s="97">
        <v>435369.391</v>
      </c>
      <c r="I399" s="97">
        <v>0</v>
      </c>
      <c r="J399" s="97">
        <v>18179.675999999999</v>
      </c>
      <c r="K399" s="97">
        <v>0</v>
      </c>
      <c r="L399" s="97">
        <v>0</v>
      </c>
      <c r="M399" s="97">
        <v>0</v>
      </c>
      <c r="N399" s="97">
        <v>2917.3580000000002</v>
      </c>
      <c r="O399" s="97">
        <v>0</v>
      </c>
      <c r="P399" s="97">
        <v>0</v>
      </c>
      <c r="Q399" s="97">
        <v>36355.728999999999</v>
      </c>
      <c r="R399" s="98">
        <v>0</v>
      </c>
      <c r="S399" s="97">
        <v>492879.27299999999</v>
      </c>
      <c r="V399" s="66"/>
    </row>
    <row r="400" spans="2:22" s="6" customFormat="1" ht="12.75" x14ac:dyDescent="0.2">
      <c r="C400" s="13" t="s">
        <v>431</v>
      </c>
      <c r="D400" s="6" t="s">
        <v>14</v>
      </c>
      <c r="E400" s="6" t="s">
        <v>14</v>
      </c>
      <c r="F400" s="36">
        <v>13297</v>
      </c>
      <c r="G400" s="97">
        <v>0</v>
      </c>
      <c r="H400" s="97">
        <v>19205.78</v>
      </c>
      <c r="I400" s="97">
        <v>2442.3739999999998</v>
      </c>
      <c r="J400" s="97">
        <v>0</v>
      </c>
      <c r="K400" s="97">
        <v>0</v>
      </c>
      <c r="L400" s="97">
        <v>0</v>
      </c>
      <c r="M400" s="97">
        <v>0</v>
      </c>
      <c r="N400" s="97">
        <v>0</v>
      </c>
      <c r="O400" s="97">
        <v>0</v>
      </c>
      <c r="P400" s="97">
        <v>0</v>
      </c>
      <c r="Q400" s="97">
        <v>0</v>
      </c>
      <c r="R400" s="98">
        <v>0</v>
      </c>
      <c r="S400" s="97">
        <v>21648.153999999999</v>
      </c>
      <c r="V400" s="66"/>
    </row>
    <row r="401" spans="2:23" s="6" customFormat="1" ht="12.75" x14ac:dyDescent="0.2">
      <c r="C401" s="13" t="s">
        <v>432</v>
      </c>
      <c r="D401" s="6" t="s">
        <v>14</v>
      </c>
      <c r="E401" s="6" t="s">
        <v>14</v>
      </c>
      <c r="F401" s="36">
        <v>12098</v>
      </c>
      <c r="G401" s="97">
        <v>0</v>
      </c>
      <c r="H401" s="97">
        <v>292110.19699999999</v>
      </c>
      <c r="I401" s="97">
        <v>1616.693</v>
      </c>
      <c r="J401" s="97">
        <v>7786.75</v>
      </c>
      <c r="K401" s="97">
        <v>0</v>
      </c>
      <c r="L401" s="97">
        <v>0</v>
      </c>
      <c r="M401" s="97">
        <v>0</v>
      </c>
      <c r="N401" s="97">
        <v>0</v>
      </c>
      <c r="O401" s="97">
        <v>0</v>
      </c>
      <c r="P401" s="97">
        <v>0</v>
      </c>
      <c r="Q401" s="97">
        <v>0</v>
      </c>
      <c r="R401" s="98">
        <v>0</v>
      </c>
      <c r="S401" s="97">
        <v>301513.64</v>
      </c>
      <c r="V401" s="66"/>
    </row>
    <row r="402" spans="2:23" s="6" customFormat="1" ht="12.75" x14ac:dyDescent="0.2">
      <c r="C402" s="13" t="s">
        <v>433</v>
      </c>
      <c r="D402" s="6" t="s">
        <v>14</v>
      </c>
      <c r="E402" s="6" t="s">
        <v>14</v>
      </c>
      <c r="F402" s="36">
        <v>45723</v>
      </c>
      <c r="G402" s="97">
        <v>66433.990999999995</v>
      </c>
      <c r="H402" s="97">
        <v>11729.906999999999</v>
      </c>
      <c r="I402" s="97">
        <v>640.62400000000002</v>
      </c>
      <c r="J402" s="97">
        <v>25332.148000000001</v>
      </c>
      <c r="K402" s="97">
        <v>0</v>
      </c>
      <c r="L402" s="97">
        <v>0</v>
      </c>
      <c r="M402" s="97">
        <v>0</v>
      </c>
      <c r="N402" s="97">
        <v>20882</v>
      </c>
      <c r="O402" s="97">
        <v>0</v>
      </c>
      <c r="P402" s="97">
        <v>0</v>
      </c>
      <c r="Q402" s="97">
        <v>14560.569</v>
      </c>
      <c r="R402" s="98">
        <v>0</v>
      </c>
      <c r="S402" s="97">
        <v>139579.239</v>
      </c>
      <c r="V402" s="66"/>
    </row>
    <row r="403" spans="2:23" s="6" customFormat="1" ht="12.75" x14ac:dyDescent="0.2">
      <c r="C403" s="13" t="s">
        <v>434</v>
      </c>
      <c r="D403" s="6" t="s">
        <v>14</v>
      </c>
      <c r="E403" s="6" t="s">
        <v>14</v>
      </c>
      <c r="F403" s="36">
        <v>15037</v>
      </c>
      <c r="G403" s="97">
        <v>365.02199999999999</v>
      </c>
      <c r="H403" s="97">
        <v>78013.478000000003</v>
      </c>
      <c r="I403" s="97">
        <v>1397.1320000000001</v>
      </c>
      <c r="J403" s="97">
        <v>15848.803</v>
      </c>
      <c r="K403" s="97">
        <v>0</v>
      </c>
      <c r="L403" s="97">
        <v>0</v>
      </c>
      <c r="M403" s="97">
        <v>0</v>
      </c>
      <c r="N403" s="97">
        <v>0</v>
      </c>
      <c r="O403" s="97">
        <v>0</v>
      </c>
      <c r="P403" s="97">
        <v>0</v>
      </c>
      <c r="Q403" s="97">
        <v>0</v>
      </c>
      <c r="R403" s="98">
        <v>0</v>
      </c>
      <c r="S403" s="97">
        <v>95624.436000000002</v>
      </c>
      <c r="V403" s="66"/>
    </row>
    <row r="404" spans="2:23" s="6" customFormat="1" ht="12.75" x14ac:dyDescent="0.2">
      <c r="C404" s="13" t="s">
        <v>435</v>
      </c>
      <c r="D404" s="6" t="s">
        <v>14</v>
      </c>
      <c r="E404" s="6" t="s">
        <v>14</v>
      </c>
      <c r="F404" s="36">
        <v>6608</v>
      </c>
      <c r="G404" s="97">
        <v>40.405999999999999</v>
      </c>
      <c r="H404" s="97">
        <v>6166.5929999999998</v>
      </c>
      <c r="I404" s="97">
        <v>1016.511</v>
      </c>
      <c r="J404" s="97">
        <v>0</v>
      </c>
      <c r="K404" s="97">
        <v>0</v>
      </c>
      <c r="L404" s="97">
        <v>0</v>
      </c>
      <c r="M404" s="97">
        <v>0</v>
      </c>
      <c r="N404" s="97">
        <v>0</v>
      </c>
      <c r="O404" s="97">
        <v>0</v>
      </c>
      <c r="P404" s="97">
        <v>0</v>
      </c>
      <c r="Q404" s="97">
        <v>0</v>
      </c>
      <c r="R404" s="98">
        <v>0</v>
      </c>
      <c r="S404" s="97">
        <v>7223.51</v>
      </c>
      <c r="V404" s="66"/>
    </row>
    <row r="405" spans="2:23" s="6" customFormat="1" ht="12.75" x14ac:dyDescent="0.2">
      <c r="C405" s="13" t="s">
        <v>436</v>
      </c>
      <c r="D405" s="6" t="s">
        <v>14</v>
      </c>
      <c r="E405" s="6" t="s">
        <v>14</v>
      </c>
      <c r="F405" s="36">
        <v>35031</v>
      </c>
      <c r="G405" s="97">
        <v>540.98900000000003</v>
      </c>
      <c r="H405" s="97">
        <v>9461.1010000000006</v>
      </c>
      <c r="I405" s="97">
        <v>1664.172</v>
      </c>
      <c r="J405" s="97">
        <v>3964</v>
      </c>
      <c r="K405" s="97">
        <v>0</v>
      </c>
      <c r="L405" s="97">
        <v>0</v>
      </c>
      <c r="M405" s="97">
        <v>0</v>
      </c>
      <c r="N405" s="97">
        <v>2959</v>
      </c>
      <c r="O405" s="97">
        <v>0</v>
      </c>
      <c r="P405" s="97">
        <v>0</v>
      </c>
      <c r="Q405" s="97">
        <v>7357.9030000000002</v>
      </c>
      <c r="R405" s="98">
        <v>0</v>
      </c>
      <c r="S405" s="97">
        <v>25947.165000000001</v>
      </c>
      <c r="V405" s="66"/>
    </row>
    <row r="406" spans="2:23" s="6" customFormat="1" ht="12.75" x14ac:dyDescent="0.2">
      <c r="C406" s="13" t="s">
        <v>437</v>
      </c>
      <c r="D406" s="6" t="s">
        <v>14</v>
      </c>
      <c r="E406" s="6" t="s">
        <v>14</v>
      </c>
      <c r="F406" s="36">
        <v>33971</v>
      </c>
      <c r="G406" s="97">
        <v>6773.6570000000002</v>
      </c>
      <c r="H406" s="97">
        <v>45922.531999999999</v>
      </c>
      <c r="I406" s="97">
        <v>40.718000000000004</v>
      </c>
      <c r="J406" s="97">
        <v>2559.12</v>
      </c>
      <c r="K406" s="97">
        <v>0</v>
      </c>
      <c r="L406" s="97">
        <v>0</v>
      </c>
      <c r="M406" s="97">
        <v>298.18700000000001</v>
      </c>
      <c r="N406" s="97">
        <v>18586</v>
      </c>
      <c r="O406" s="97">
        <v>0</v>
      </c>
      <c r="P406" s="97">
        <v>0</v>
      </c>
      <c r="Q406" s="97">
        <v>1765.8969999999999</v>
      </c>
      <c r="R406" s="98">
        <v>0</v>
      </c>
      <c r="S406" s="97">
        <v>75946.111000000004</v>
      </c>
      <c r="V406" s="66"/>
    </row>
    <row r="407" spans="2:23" s="6" customFormat="1" ht="12.75" x14ac:dyDescent="0.2">
      <c r="C407" s="13" t="s">
        <v>438</v>
      </c>
      <c r="D407" s="6" t="s">
        <v>14</v>
      </c>
      <c r="E407" s="6" t="s">
        <v>14</v>
      </c>
      <c r="F407" s="36">
        <v>33255</v>
      </c>
      <c r="G407" s="97">
        <v>25.631</v>
      </c>
      <c r="H407" s="97">
        <v>2095.1909999999998</v>
      </c>
      <c r="I407" s="97">
        <v>0</v>
      </c>
      <c r="J407" s="97">
        <v>2082.5</v>
      </c>
      <c r="K407" s="97">
        <v>0</v>
      </c>
      <c r="L407" s="97">
        <v>0</v>
      </c>
      <c r="M407" s="97">
        <v>0</v>
      </c>
      <c r="N407" s="97">
        <v>0</v>
      </c>
      <c r="O407" s="97">
        <v>0</v>
      </c>
      <c r="P407" s="97">
        <v>0</v>
      </c>
      <c r="Q407" s="97">
        <v>0</v>
      </c>
      <c r="R407" s="98">
        <v>0</v>
      </c>
      <c r="S407" s="97">
        <v>4203.3220000000001</v>
      </c>
      <c r="V407" s="66"/>
    </row>
    <row r="408" spans="2:23" s="6" customFormat="1" ht="12.75" x14ac:dyDescent="0.2">
      <c r="C408" s="13" t="s">
        <v>439</v>
      </c>
      <c r="D408" s="6" t="s">
        <v>14</v>
      </c>
      <c r="E408" s="6" t="s">
        <v>14</v>
      </c>
      <c r="F408" s="36">
        <v>18443</v>
      </c>
      <c r="G408" s="97">
        <v>0</v>
      </c>
      <c r="H408" s="97">
        <v>551338.66799999995</v>
      </c>
      <c r="I408" s="97">
        <v>52.933</v>
      </c>
      <c r="J408" s="97">
        <v>21525.743999999999</v>
      </c>
      <c r="K408" s="97">
        <v>0</v>
      </c>
      <c r="L408" s="97">
        <v>0</v>
      </c>
      <c r="M408" s="97">
        <v>0</v>
      </c>
      <c r="N408" s="97">
        <v>0</v>
      </c>
      <c r="O408" s="97">
        <v>0</v>
      </c>
      <c r="P408" s="97">
        <v>0</v>
      </c>
      <c r="Q408" s="97">
        <v>0</v>
      </c>
      <c r="R408" s="98">
        <v>0</v>
      </c>
      <c r="S408" s="97">
        <v>572917.34499999997</v>
      </c>
      <c r="V408" s="66"/>
      <c r="W408" s="22"/>
    </row>
    <row r="409" spans="2:23" s="6" customFormat="1" ht="12.75" x14ac:dyDescent="0.2">
      <c r="C409" s="13" t="s">
        <v>440</v>
      </c>
      <c r="D409" s="6" t="s">
        <v>14</v>
      </c>
      <c r="E409" s="6" t="s">
        <v>14</v>
      </c>
      <c r="F409" s="36">
        <v>14817</v>
      </c>
      <c r="G409" s="97">
        <v>0</v>
      </c>
      <c r="H409" s="97">
        <v>416824.43</v>
      </c>
      <c r="I409" s="97">
        <v>7356.6940000000004</v>
      </c>
      <c r="J409" s="97">
        <v>49426.264000000003</v>
      </c>
      <c r="K409" s="97">
        <v>0</v>
      </c>
      <c r="L409" s="97">
        <v>0</v>
      </c>
      <c r="M409" s="97">
        <v>0</v>
      </c>
      <c r="N409" s="97">
        <v>0</v>
      </c>
      <c r="O409" s="97">
        <v>0</v>
      </c>
      <c r="P409" s="97">
        <v>0</v>
      </c>
      <c r="Q409" s="97">
        <v>12755.333000000001</v>
      </c>
      <c r="R409" s="98">
        <v>0</v>
      </c>
      <c r="S409" s="97">
        <v>486362.72200000001</v>
      </c>
      <c r="V409" s="66"/>
      <c r="W409" s="22"/>
    </row>
    <row r="410" spans="2:23" s="22" customFormat="1" ht="12.75" x14ac:dyDescent="0.2">
      <c r="B410" s="23"/>
      <c r="C410" s="24"/>
      <c r="D410" s="24"/>
      <c r="E410" s="24"/>
      <c r="F410" s="39"/>
      <c r="G410" s="103">
        <v>0</v>
      </c>
      <c r="H410" s="103">
        <v>0</v>
      </c>
      <c r="I410" s="103">
        <v>0</v>
      </c>
      <c r="J410" s="103">
        <v>0</v>
      </c>
      <c r="K410" s="104">
        <v>0</v>
      </c>
      <c r="L410" s="104">
        <v>0</v>
      </c>
      <c r="M410" s="104">
        <v>0</v>
      </c>
      <c r="N410" s="104">
        <v>0</v>
      </c>
      <c r="O410" s="104">
        <v>0</v>
      </c>
      <c r="P410" s="104">
        <v>0</v>
      </c>
      <c r="Q410" s="104">
        <v>0</v>
      </c>
      <c r="R410" s="105">
        <v>0</v>
      </c>
      <c r="S410" s="104">
        <v>0</v>
      </c>
      <c r="W410" s="6"/>
    </row>
    <row r="411" spans="2:23" s="22" customFormat="1" ht="13.5" thickBot="1" x14ac:dyDescent="0.25">
      <c r="B411" s="10" t="s">
        <v>405</v>
      </c>
      <c r="C411" s="10"/>
      <c r="D411" s="10"/>
      <c r="E411" s="10"/>
      <c r="F411" s="86">
        <f>SUM(F3:F409)</f>
        <v>26968158</v>
      </c>
      <c r="G411" s="86">
        <v>12857350.853</v>
      </c>
      <c r="H411" s="86">
        <v>30216898.851</v>
      </c>
      <c r="I411" s="86">
        <v>5489785.4359999998</v>
      </c>
      <c r="J411" s="86">
        <v>2681415.2519999999</v>
      </c>
      <c r="K411" s="86">
        <v>26687061.749000002</v>
      </c>
      <c r="L411" s="86">
        <v>9298.4</v>
      </c>
      <c r="M411" s="86">
        <v>992031.78500000003</v>
      </c>
      <c r="N411" s="86">
        <v>3915782.557</v>
      </c>
      <c r="O411" s="86">
        <v>3637627.8870000001</v>
      </c>
      <c r="P411" s="86">
        <v>633946.88199999998</v>
      </c>
      <c r="Q411" s="86">
        <v>22896519.386</v>
      </c>
      <c r="R411" s="40">
        <v>1068.336</v>
      </c>
      <c r="S411" s="40">
        <v>110018787.374</v>
      </c>
      <c r="W411" s="6"/>
    </row>
    <row r="412" spans="2:23" s="6" customFormat="1" ht="13.5" thickTop="1" x14ac:dyDescent="0.2">
      <c r="S412" s="19"/>
    </row>
    <row r="413" spans="2:23" s="6" customFormat="1" ht="12.75" x14ac:dyDescent="0.2"/>
    <row r="414" spans="2:23" s="6" customFormat="1" ht="13.15" customHeight="1" x14ac:dyDescent="0.2">
      <c r="B414" s="127" t="s">
        <v>463</v>
      </c>
      <c r="C414" s="127"/>
      <c r="D414" s="127"/>
      <c r="E414" s="127"/>
      <c r="F414" s="127"/>
      <c r="G414" s="63"/>
      <c r="H414" s="63"/>
      <c r="I414" s="63"/>
      <c r="J414" s="63"/>
      <c r="K414" s="63"/>
    </row>
    <row r="415" spans="2:23" x14ac:dyDescent="0.25">
      <c r="B415" s="127"/>
      <c r="C415" s="127"/>
      <c r="D415" s="127"/>
      <c r="E415" s="127"/>
      <c r="F415" s="127"/>
      <c r="G415" s="63"/>
      <c r="H415" s="63"/>
      <c r="I415" s="63"/>
      <c r="J415" s="63"/>
      <c r="K415" s="63"/>
    </row>
    <row r="416" spans="2:23" x14ac:dyDescent="0.25">
      <c r="B416" s="127"/>
      <c r="C416" s="127"/>
      <c r="D416" s="127"/>
      <c r="E416" s="127"/>
      <c r="F416" s="127"/>
      <c r="G416" s="88"/>
      <c r="H416" s="88"/>
      <c r="I416" s="88"/>
      <c r="J416" s="88"/>
      <c r="K416" s="88"/>
    </row>
    <row r="417" spans="1:20" ht="18.75" customHeight="1" x14ac:dyDescent="0.25">
      <c r="A417" s="6"/>
      <c r="B417" s="126" t="s">
        <v>475</v>
      </c>
      <c r="C417" s="126"/>
      <c r="D417" s="126"/>
      <c r="E417" s="126"/>
      <c r="F417" s="126"/>
      <c r="G417" s="62"/>
      <c r="H417" s="62"/>
      <c r="I417" s="62"/>
      <c r="J417" s="62"/>
      <c r="K417" s="62"/>
      <c r="T417"/>
    </row>
    <row r="418" spans="1:20" ht="37.5" customHeight="1" x14ac:dyDescent="0.25">
      <c r="A418" s="6"/>
      <c r="B418" s="126"/>
      <c r="C418" s="126"/>
      <c r="D418" s="126"/>
      <c r="E418" s="126"/>
      <c r="F418" s="126"/>
      <c r="G418" s="65"/>
      <c r="H418" s="62"/>
      <c r="I418" s="62"/>
      <c r="J418" s="62"/>
      <c r="K418" s="62"/>
      <c r="T418"/>
    </row>
    <row r="419" spans="1:20" x14ac:dyDescent="0.25">
      <c r="A419" s="6"/>
      <c r="B419" s="128" t="s">
        <v>466</v>
      </c>
      <c r="C419" s="128"/>
      <c r="D419" s="128"/>
      <c r="E419" s="128"/>
      <c r="F419" s="128"/>
      <c r="G419" s="62"/>
      <c r="H419" s="62"/>
      <c r="I419" s="62"/>
      <c r="J419" s="62"/>
      <c r="K419" s="62"/>
      <c r="T419"/>
    </row>
    <row r="420" spans="1:20" ht="16.149999999999999" customHeight="1" x14ac:dyDescent="0.25">
      <c r="A420" s="6"/>
      <c r="B420" s="129" t="s">
        <v>467</v>
      </c>
      <c r="C420" s="129"/>
      <c r="D420" s="129"/>
      <c r="E420" s="129"/>
      <c r="F420" s="129"/>
      <c r="G420" s="62"/>
      <c r="H420" s="62"/>
      <c r="I420" s="62"/>
      <c r="J420" s="62"/>
      <c r="K420" s="62"/>
      <c r="T420"/>
    </row>
    <row r="421" spans="1:20" x14ac:dyDescent="0.25">
      <c r="A421" s="6"/>
      <c r="B421" s="130" t="s">
        <v>441</v>
      </c>
      <c r="C421" s="130"/>
      <c r="D421" s="130"/>
      <c r="E421" s="130"/>
      <c r="F421" s="130"/>
      <c r="G421" s="62"/>
      <c r="H421" s="62"/>
      <c r="I421" s="62"/>
      <c r="J421" s="62"/>
      <c r="K421" s="62"/>
      <c r="T421"/>
    </row>
    <row r="422" spans="1:20" ht="14.45" customHeight="1" x14ac:dyDescent="0.25">
      <c r="A422" s="6"/>
      <c r="B422" s="126" t="s">
        <v>472</v>
      </c>
      <c r="C422" s="126"/>
      <c r="D422" s="126"/>
      <c r="E422" s="126"/>
      <c r="F422" s="126"/>
      <c r="G422" s="62"/>
      <c r="H422" s="62"/>
      <c r="I422" s="62"/>
      <c r="J422" s="62"/>
      <c r="K422" s="62"/>
      <c r="T422"/>
    </row>
    <row r="423" spans="1:20" x14ac:dyDescent="0.25">
      <c r="A423" s="6"/>
      <c r="B423" s="126"/>
      <c r="C423" s="126"/>
      <c r="D423" s="126"/>
      <c r="E423" s="126"/>
      <c r="F423" s="126"/>
      <c r="G423" s="62"/>
      <c r="H423" s="62"/>
      <c r="I423" s="62"/>
      <c r="J423" s="62"/>
      <c r="K423" s="62"/>
      <c r="T423"/>
    </row>
    <row r="424" spans="1:20" x14ac:dyDescent="0.25">
      <c r="B424" s="128"/>
      <c r="C424" s="128"/>
      <c r="D424" s="128"/>
      <c r="E424" s="128"/>
      <c r="F424" s="128"/>
    </row>
    <row r="425" spans="1:20" ht="14.45" customHeight="1" x14ac:dyDescent="0.25">
      <c r="B425" s="129"/>
      <c r="C425" s="129"/>
      <c r="D425" s="129"/>
      <c r="E425" s="129"/>
      <c r="F425" s="129"/>
    </row>
    <row r="426" spans="1:20" x14ac:dyDescent="0.25">
      <c r="B426" s="130"/>
      <c r="C426" s="130"/>
      <c r="D426" s="130"/>
      <c r="E426" s="130"/>
      <c r="F426" s="130"/>
    </row>
    <row r="427" spans="1:20" ht="14.45" customHeight="1" x14ac:dyDescent="0.25">
      <c r="B427" s="126"/>
      <c r="C427" s="126"/>
      <c r="D427" s="126"/>
      <c r="E427" s="126"/>
      <c r="F427" s="126"/>
    </row>
    <row r="428" spans="1:20" x14ac:dyDescent="0.25">
      <c r="B428" s="126"/>
      <c r="C428" s="126"/>
      <c r="D428" s="126"/>
      <c r="E428" s="126"/>
      <c r="F428" s="126"/>
    </row>
    <row r="429" spans="1:20" x14ac:dyDescent="0.25">
      <c r="B429" s="58"/>
      <c r="C429" s="59"/>
      <c r="D429" s="58"/>
      <c r="E429" s="58"/>
      <c r="F429" s="58"/>
    </row>
    <row r="430" spans="1:20" x14ac:dyDescent="0.25">
      <c r="B430" s="53"/>
      <c r="C430" s="54"/>
      <c r="D430" s="53"/>
      <c r="E430" s="53"/>
      <c r="F430" s="53"/>
    </row>
    <row r="431" spans="1:20" x14ac:dyDescent="0.25">
      <c r="B431" s="53"/>
      <c r="C431" s="54"/>
      <c r="D431" s="53"/>
      <c r="E431" s="53"/>
      <c r="F431" s="53"/>
    </row>
    <row r="432" spans="1:20" x14ac:dyDescent="0.25">
      <c r="B432" s="53"/>
      <c r="C432" s="54"/>
      <c r="D432" s="53"/>
      <c r="E432" s="53"/>
      <c r="F432" s="53"/>
    </row>
    <row r="433" spans="2:6" x14ac:dyDescent="0.25">
      <c r="B433" s="53"/>
      <c r="C433" s="54"/>
      <c r="D433" s="53"/>
      <c r="E433" s="53"/>
      <c r="F433" s="53"/>
    </row>
  </sheetData>
  <mergeCells count="10">
    <mergeCell ref="B422:F423"/>
    <mergeCell ref="B424:F424"/>
    <mergeCell ref="B425:F425"/>
    <mergeCell ref="B426:F426"/>
    <mergeCell ref="B427:F428"/>
    <mergeCell ref="B414:F416"/>
    <mergeCell ref="B417:F418"/>
    <mergeCell ref="B419:F419"/>
    <mergeCell ref="B420:F420"/>
    <mergeCell ref="B421:F421"/>
  </mergeCells>
  <hyperlinks>
    <hyperlink ref="B421" r:id="rId1" xr:uid="{D8A6FC3E-E34D-415E-A599-C2DD61E0B086}"/>
  </hyperlinks>
  <pageMargins left="0.7" right="0.7" top="0.75" bottom="0.75" header="0.3" footer="0.3"/>
  <pageSetup paperSize="9" orientation="portrait" verticalDpi="0" r:id="rId2"/>
  <extLst>
    <ext xmlns:x14="http://schemas.microsoft.com/office/spreadsheetml/2009/9/main" uri="{78C0D931-6437-407d-A8EE-F0AAD7539E65}">
      <x14:conditionalFormattings>
        <x14:conditionalFormatting xmlns:xm="http://schemas.microsoft.com/office/excel/2006/main">
          <x14:cfRule type="expression" priority="1" id="{06072AAA-9EA0-4F8D-AD8E-2A8E71868EDA}">
            <xm:f>IF('LA - Sites 2014'!G4&lt;3, IF(G4&gt;0, IF(G4&lt;&gt;#REF!,TRUE,FALSE),FALSE))</xm:f>
            <x14:dxf>
              <fill>
                <patternFill>
                  <bgColor rgb="FFFFFF00"/>
                </patternFill>
              </fill>
            </x14:dxf>
          </x14:cfRule>
          <xm:sqref>G4:R409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E00F6-FA8D-42B6-AF10-D6A7B5140566}">
  <sheetPr>
    <tabColor theme="6" tint="0.79998168889431442"/>
  </sheetPr>
  <dimension ref="A1:W433"/>
  <sheetViews>
    <sheetView zoomScale="85" zoomScaleNormal="85" workbookViewId="0">
      <pane xSplit="6" ySplit="3" topLeftCell="G387" activePane="bottomRight" state="frozen"/>
      <selection activeCell="L424" sqref="L424"/>
      <selection pane="topRight" activeCell="L424" sqref="L424"/>
      <selection pane="bottomLeft" activeCell="L424" sqref="L424"/>
      <selection pane="bottomRight" activeCell="L424" sqref="L424"/>
    </sheetView>
  </sheetViews>
  <sheetFormatPr defaultColWidth="9.140625" defaultRowHeight="15" x14ac:dyDescent="0.25"/>
  <cols>
    <col min="1" max="1" width="3.28515625" style="3" customWidth="1"/>
    <col min="2" max="2" width="13.140625" style="3" customWidth="1"/>
    <col min="3" max="3" width="27" style="3" customWidth="1"/>
    <col min="4" max="4" width="23.42578125" style="3" customWidth="1"/>
    <col min="5" max="5" width="14.28515625" style="3" customWidth="1"/>
    <col min="6" max="6" width="20.7109375" style="3" customWidth="1"/>
    <col min="7" max="19" width="15.28515625" style="3" customWidth="1"/>
    <col min="20" max="16384" width="9.140625" style="3"/>
  </cols>
  <sheetData>
    <row r="1" spans="1:22" ht="27.75" x14ac:dyDescent="0.25">
      <c r="A1" s="2" t="s">
        <v>859</v>
      </c>
      <c r="C1" s="9"/>
      <c r="D1" s="9"/>
      <c r="E1" s="9"/>
      <c r="F1" s="9"/>
      <c r="G1" s="9"/>
      <c r="H1" s="9"/>
      <c r="I1" s="9"/>
      <c r="J1" s="9"/>
      <c r="S1" s="11"/>
    </row>
    <row r="2" spans="1:22" s="6" customFormat="1" ht="13.15" customHeight="1" x14ac:dyDescent="0.2">
      <c r="B2" s="14"/>
      <c r="C2" s="14"/>
      <c r="D2" s="14"/>
      <c r="E2" s="14"/>
      <c r="F2" s="15"/>
    </row>
    <row r="3" spans="1:22"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22" s="6" customFormat="1" ht="12.75" x14ac:dyDescent="0.2">
      <c r="B4" s="16" t="s">
        <v>476</v>
      </c>
      <c r="C4" s="16" t="s">
        <v>30</v>
      </c>
      <c r="D4" s="16" t="s">
        <v>7</v>
      </c>
      <c r="E4" s="16" t="s">
        <v>7</v>
      </c>
      <c r="F4" s="34">
        <v>102602</v>
      </c>
      <c r="G4" s="97">
        <v>6411.174</v>
      </c>
      <c r="H4" s="97">
        <v>4129.9960000000001</v>
      </c>
      <c r="I4" s="97">
        <v>2625.355</v>
      </c>
      <c r="J4" s="97">
        <v>0</v>
      </c>
      <c r="K4" s="97">
        <v>0</v>
      </c>
      <c r="L4" s="97">
        <v>0</v>
      </c>
      <c r="M4" s="97">
        <v>8745</v>
      </c>
      <c r="N4" s="97">
        <v>4918</v>
      </c>
      <c r="O4" s="97">
        <v>0</v>
      </c>
      <c r="P4" s="97">
        <v>0</v>
      </c>
      <c r="Q4" s="97">
        <v>0</v>
      </c>
      <c r="R4" s="98">
        <v>0</v>
      </c>
      <c r="S4" s="97">
        <v>26829.525000000001</v>
      </c>
      <c r="V4" s="66"/>
    </row>
    <row r="5" spans="1:22" s="6" customFormat="1" ht="12.75" x14ac:dyDescent="0.2">
      <c r="B5" s="16" t="s">
        <v>477</v>
      </c>
      <c r="C5" s="16" t="s">
        <v>31</v>
      </c>
      <c r="D5" s="16" t="s">
        <v>7</v>
      </c>
      <c r="E5" s="16" t="s">
        <v>7</v>
      </c>
      <c r="F5" s="34">
        <v>107960</v>
      </c>
      <c r="G5" s="97">
        <v>32079.631000000001</v>
      </c>
      <c r="H5" s="97">
        <v>1393983.6359999999</v>
      </c>
      <c r="I5" s="97">
        <v>1670.6669999999999</v>
      </c>
      <c r="J5" s="97">
        <v>13547.945</v>
      </c>
      <c r="K5" s="97">
        <v>30517.143</v>
      </c>
      <c r="L5" s="97">
        <v>0</v>
      </c>
      <c r="M5" s="97">
        <v>0</v>
      </c>
      <c r="N5" s="97">
        <v>37000.487000000001</v>
      </c>
      <c r="O5" s="97">
        <v>0</v>
      </c>
      <c r="P5" s="97">
        <v>0</v>
      </c>
      <c r="Q5" s="97">
        <v>3325.2910000000002</v>
      </c>
      <c r="R5" s="98">
        <v>0</v>
      </c>
      <c r="S5" s="97">
        <v>1512124.8</v>
      </c>
      <c r="V5" s="66"/>
    </row>
    <row r="6" spans="1:22" s="6" customFormat="1" ht="12.75" x14ac:dyDescent="0.2">
      <c r="B6" s="16" t="s">
        <v>478</v>
      </c>
      <c r="C6" s="16" t="s">
        <v>32</v>
      </c>
      <c r="D6" s="16" t="s">
        <v>11</v>
      </c>
      <c r="E6" s="16" t="s">
        <v>2</v>
      </c>
      <c r="F6" s="34">
        <v>27443</v>
      </c>
      <c r="G6" s="97">
        <v>2392.5439999999999</v>
      </c>
      <c r="H6" s="97">
        <v>466.5</v>
      </c>
      <c r="I6" s="97">
        <v>0</v>
      </c>
      <c r="J6" s="97">
        <v>0</v>
      </c>
      <c r="K6" s="97">
        <v>0</v>
      </c>
      <c r="L6" s="97">
        <v>0</v>
      </c>
      <c r="M6" s="97">
        <v>0</v>
      </c>
      <c r="N6" s="97">
        <v>0</v>
      </c>
      <c r="O6" s="97">
        <v>0</v>
      </c>
      <c r="P6" s="97">
        <v>0</v>
      </c>
      <c r="Q6" s="97">
        <v>20615.010999999999</v>
      </c>
      <c r="R6" s="98">
        <v>0</v>
      </c>
      <c r="S6" s="97">
        <v>23474.056</v>
      </c>
      <c r="V6" s="66"/>
    </row>
    <row r="7" spans="1:22" s="6" customFormat="1" ht="12.75" x14ac:dyDescent="0.2">
      <c r="B7" s="16" t="s">
        <v>479</v>
      </c>
      <c r="C7" s="16" t="s">
        <v>33</v>
      </c>
      <c r="D7" s="16" t="s">
        <v>12</v>
      </c>
      <c r="E7" s="16" t="s">
        <v>2</v>
      </c>
      <c r="F7" s="34">
        <v>45184</v>
      </c>
      <c r="G7" s="97">
        <v>27399.706999999999</v>
      </c>
      <c r="H7" s="97">
        <v>235993.79</v>
      </c>
      <c r="I7" s="97">
        <v>2526.5189999999998</v>
      </c>
      <c r="J7" s="97">
        <v>19546.142</v>
      </c>
      <c r="K7" s="97">
        <v>0</v>
      </c>
      <c r="L7" s="97">
        <v>0</v>
      </c>
      <c r="M7" s="97">
        <v>0</v>
      </c>
      <c r="N7" s="97">
        <v>1306</v>
      </c>
      <c r="O7" s="97">
        <v>0</v>
      </c>
      <c r="P7" s="97">
        <v>0</v>
      </c>
      <c r="Q7" s="97">
        <v>362110.929</v>
      </c>
      <c r="R7" s="98">
        <v>0</v>
      </c>
      <c r="S7" s="97">
        <v>648883.08799999999</v>
      </c>
      <c r="V7" s="66"/>
    </row>
    <row r="8" spans="1:22" s="6" customFormat="1" ht="12.75" x14ac:dyDescent="0.2">
      <c r="B8" s="16" t="s">
        <v>480</v>
      </c>
      <c r="C8" s="16" t="s">
        <v>34</v>
      </c>
      <c r="D8" s="16" t="s">
        <v>15</v>
      </c>
      <c r="E8" s="16" t="s">
        <v>2</v>
      </c>
      <c r="F8" s="34">
        <v>54461.000000000007</v>
      </c>
      <c r="G8" s="97">
        <v>6977.9719999999998</v>
      </c>
      <c r="H8" s="97">
        <v>10604.101000000001</v>
      </c>
      <c r="I8" s="97">
        <v>2796.0129999999999</v>
      </c>
      <c r="J8" s="97">
        <v>0</v>
      </c>
      <c r="K8" s="97">
        <v>0</v>
      </c>
      <c r="L8" s="97">
        <v>0</v>
      </c>
      <c r="M8" s="97">
        <v>0</v>
      </c>
      <c r="N8" s="97">
        <v>0</v>
      </c>
      <c r="O8" s="97">
        <v>0</v>
      </c>
      <c r="P8" s="97">
        <v>0</v>
      </c>
      <c r="Q8" s="97">
        <v>0</v>
      </c>
      <c r="R8" s="98">
        <v>0</v>
      </c>
      <c r="S8" s="97">
        <v>20378.085999999999</v>
      </c>
      <c r="V8" s="66"/>
    </row>
    <row r="9" spans="1:22" s="6" customFormat="1" ht="12.75" x14ac:dyDescent="0.2">
      <c r="B9" s="16" t="s">
        <v>481</v>
      </c>
      <c r="C9" s="16" t="s">
        <v>35</v>
      </c>
      <c r="D9" s="16" t="s">
        <v>7</v>
      </c>
      <c r="E9" s="16" t="s">
        <v>7</v>
      </c>
      <c r="F9" s="34">
        <v>53296</v>
      </c>
      <c r="G9" s="97">
        <v>26804.917000000001</v>
      </c>
      <c r="H9" s="97">
        <v>53514.152999999998</v>
      </c>
      <c r="I9" s="97">
        <v>6630.12</v>
      </c>
      <c r="J9" s="97">
        <v>6305.509</v>
      </c>
      <c r="K9" s="97">
        <v>0</v>
      </c>
      <c r="L9" s="97">
        <v>0</v>
      </c>
      <c r="M9" s="97">
        <v>3043</v>
      </c>
      <c r="N9" s="97">
        <v>8617.7919999999995</v>
      </c>
      <c r="O9" s="97">
        <v>0</v>
      </c>
      <c r="P9" s="97">
        <v>0</v>
      </c>
      <c r="Q9" s="97">
        <v>2075.2930000000001</v>
      </c>
      <c r="R9" s="98">
        <v>0</v>
      </c>
      <c r="S9" s="97">
        <v>106990.784</v>
      </c>
      <c r="V9" s="66"/>
    </row>
    <row r="10" spans="1:22" s="6" customFormat="1" ht="12.75" x14ac:dyDescent="0.2">
      <c r="B10" s="16" t="s">
        <v>482</v>
      </c>
      <c r="C10" s="16" t="s">
        <v>36</v>
      </c>
      <c r="D10" s="16" t="s">
        <v>7</v>
      </c>
      <c r="E10" s="16" t="s">
        <v>7</v>
      </c>
      <c r="F10" s="34">
        <v>44911</v>
      </c>
      <c r="G10" s="97">
        <v>5479.55</v>
      </c>
      <c r="H10" s="97">
        <v>837144.57799999998</v>
      </c>
      <c r="I10" s="97">
        <v>583208.05900000001</v>
      </c>
      <c r="J10" s="97">
        <v>0</v>
      </c>
      <c r="K10" s="97">
        <v>0</v>
      </c>
      <c r="L10" s="97">
        <v>0</v>
      </c>
      <c r="M10" s="97">
        <v>0</v>
      </c>
      <c r="N10" s="97">
        <v>166.803</v>
      </c>
      <c r="O10" s="97">
        <v>0</v>
      </c>
      <c r="P10" s="97">
        <v>0</v>
      </c>
      <c r="Q10" s="97">
        <v>0</v>
      </c>
      <c r="R10" s="98">
        <v>0</v>
      </c>
      <c r="S10" s="97">
        <v>1425998.99</v>
      </c>
      <c r="V10" s="66"/>
    </row>
    <row r="11" spans="1:22" s="6" customFormat="1" ht="12.75" x14ac:dyDescent="0.2">
      <c r="B11" s="16" t="s">
        <v>483</v>
      </c>
      <c r="C11" s="16" t="s">
        <v>37</v>
      </c>
      <c r="D11" s="16" t="s">
        <v>11</v>
      </c>
      <c r="E11" s="16" t="s">
        <v>2</v>
      </c>
      <c r="F11" s="34">
        <v>69495</v>
      </c>
      <c r="G11" s="97">
        <v>51325.014999999999</v>
      </c>
      <c r="H11" s="97">
        <v>13.340999999999999</v>
      </c>
      <c r="I11" s="97">
        <v>0</v>
      </c>
      <c r="J11" s="97">
        <v>17131</v>
      </c>
      <c r="K11" s="97">
        <v>0</v>
      </c>
      <c r="L11" s="97">
        <v>0</v>
      </c>
      <c r="M11" s="97">
        <v>5814</v>
      </c>
      <c r="N11" s="97">
        <v>11978.798000000001</v>
      </c>
      <c r="O11" s="97">
        <v>0</v>
      </c>
      <c r="P11" s="97">
        <v>0</v>
      </c>
      <c r="Q11" s="97">
        <v>0</v>
      </c>
      <c r="R11" s="98">
        <v>0</v>
      </c>
      <c r="S11" s="97">
        <v>86262.153999999995</v>
      </c>
      <c r="V11" s="66"/>
    </row>
    <row r="12" spans="1:22" s="6" customFormat="1" ht="12.75" x14ac:dyDescent="0.2">
      <c r="B12" s="16" t="s">
        <v>484</v>
      </c>
      <c r="C12" s="16" t="s">
        <v>38</v>
      </c>
      <c r="D12" s="16" t="s">
        <v>15</v>
      </c>
      <c r="E12" s="16" t="s">
        <v>2</v>
      </c>
      <c r="F12" s="34">
        <v>51830.999999999993</v>
      </c>
      <c r="G12" s="97">
        <v>11712.249</v>
      </c>
      <c r="H12" s="97">
        <v>1500.895</v>
      </c>
      <c r="I12" s="97">
        <v>0</v>
      </c>
      <c r="J12" s="97">
        <v>0</v>
      </c>
      <c r="K12" s="97">
        <v>0</v>
      </c>
      <c r="L12" s="97">
        <v>0</v>
      </c>
      <c r="M12" s="97">
        <v>0</v>
      </c>
      <c r="N12" s="97">
        <v>7611</v>
      </c>
      <c r="O12" s="97">
        <v>0</v>
      </c>
      <c r="P12" s="97">
        <v>0</v>
      </c>
      <c r="Q12" s="97">
        <v>7057.4049999999997</v>
      </c>
      <c r="R12" s="98">
        <v>0</v>
      </c>
      <c r="S12" s="97">
        <v>27881.548999999999</v>
      </c>
      <c r="V12" s="66"/>
    </row>
    <row r="13" spans="1:22" s="6" customFormat="1" ht="12.75" x14ac:dyDescent="0.2">
      <c r="B13" s="16" t="s">
        <v>485</v>
      </c>
      <c r="C13" s="16" t="s">
        <v>21</v>
      </c>
      <c r="D13" s="16" t="s">
        <v>11</v>
      </c>
      <c r="E13" s="16" t="s">
        <v>2</v>
      </c>
      <c r="F13" s="34">
        <v>48639</v>
      </c>
      <c r="G13" s="97">
        <v>34752.398999999998</v>
      </c>
      <c r="H13" s="97">
        <v>93.388999999999996</v>
      </c>
      <c r="I13" s="97">
        <v>0</v>
      </c>
      <c r="J13" s="97">
        <v>0</v>
      </c>
      <c r="K13" s="97">
        <v>0</v>
      </c>
      <c r="L13" s="97">
        <v>0</v>
      </c>
      <c r="M13" s="97">
        <v>11445</v>
      </c>
      <c r="N13" s="97">
        <v>4942.34</v>
      </c>
      <c r="O13" s="97">
        <v>0</v>
      </c>
      <c r="P13" s="97">
        <v>0</v>
      </c>
      <c r="Q13" s="97">
        <v>0</v>
      </c>
      <c r="R13" s="98">
        <v>0</v>
      </c>
      <c r="S13" s="97">
        <v>51233.127999999997</v>
      </c>
      <c r="V13" s="66"/>
    </row>
    <row r="14" spans="1:22" s="6" customFormat="1" ht="12.75" x14ac:dyDescent="0.2">
      <c r="B14" s="16" t="s">
        <v>486</v>
      </c>
      <c r="C14" s="16" t="s">
        <v>39</v>
      </c>
      <c r="D14" s="16" t="s">
        <v>11</v>
      </c>
      <c r="E14" s="16" t="s">
        <v>2</v>
      </c>
      <c r="F14" s="34">
        <v>70410</v>
      </c>
      <c r="G14" s="97">
        <v>93895.006999999998</v>
      </c>
      <c r="H14" s="97">
        <v>3423.1889999999999</v>
      </c>
      <c r="I14" s="97">
        <v>0</v>
      </c>
      <c r="J14" s="97">
        <v>25938.36</v>
      </c>
      <c r="K14" s="97">
        <v>0</v>
      </c>
      <c r="L14" s="97">
        <v>0</v>
      </c>
      <c r="M14" s="97">
        <v>1710</v>
      </c>
      <c r="N14" s="97">
        <v>132605</v>
      </c>
      <c r="O14" s="97">
        <v>0</v>
      </c>
      <c r="P14" s="97">
        <v>0</v>
      </c>
      <c r="Q14" s="97">
        <v>0</v>
      </c>
      <c r="R14" s="98">
        <v>0</v>
      </c>
      <c r="S14" s="97">
        <v>257571.55600000001</v>
      </c>
      <c r="V14" s="66"/>
    </row>
    <row r="15" spans="1:22" s="6" customFormat="1" ht="12.75" x14ac:dyDescent="0.2">
      <c r="B15" s="16" t="s">
        <v>487</v>
      </c>
      <c r="C15" s="16" t="s">
        <v>40</v>
      </c>
      <c r="D15" s="16" t="s">
        <v>26</v>
      </c>
      <c r="E15" s="16" t="s">
        <v>2</v>
      </c>
      <c r="F15" s="34">
        <v>38525</v>
      </c>
      <c r="G15" s="97">
        <v>10990.225</v>
      </c>
      <c r="H15" s="97">
        <v>63.953000000000003</v>
      </c>
      <c r="I15" s="97">
        <v>0</v>
      </c>
      <c r="J15" s="97">
        <v>4133.5810000000001</v>
      </c>
      <c r="K15" s="97">
        <v>0</v>
      </c>
      <c r="L15" s="97">
        <v>0</v>
      </c>
      <c r="M15" s="97">
        <v>0</v>
      </c>
      <c r="N15" s="97">
        <v>432.45499999999998</v>
      </c>
      <c r="O15" s="97">
        <v>0</v>
      </c>
      <c r="P15" s="97">
        <v>0</v>
      </c>
      <c r="Q15" s="97">
        <v>0</v>
      </c>
      <c r="R15" s="98">
        <v>0</v>
      </c>
      <c r="S15" s="97">
        <v>15620.214</v>
      </c>
      <c r="V15" s="66"/>
    </row>
    <row r="16" spans="1:22" s="6" customFormat="1" ht="12.75" x14ac:dyDescent="0.2">
      <c r="B16" s="16" t="s">
        <v>488</v>
      </c>
      <c r="C16" s="16" t="s">
        <v>20</v>
      </c>
      <c r="D16" s="16" t="s">
        <v>6</v>
      </c>
      <c r="E16" s="16" t="s">
        <v>2</v>
      </c>
      <c r="F16" s="34">
        <v>70606</v>
      </c>
      <c r="G16" s="97">
        <v>4211.893</v>
      </c>
      <c r="H16" s="97">
        <v>6.2610000000000001</v>
      </c>
      <c r="I16" s="97">
        <v>0</v>
      </c>
      <c r="J16" s="97">
        <v>19646.928</v>
      </c>
      <c r="K16" s="97">
        <v>0</v>
      </c>
      <c r="L16" s="97">
        <v>0</v>
      </c>
      <c r="M16" s="97">
        <v>0</v>
      </c>
      <c r="N16" s="97">
        <v>0</v>
      </c>
      <c r="O16" s="97">
        <v>0</v>
      </c>
      <c r="P16" s="97">
        <v>0</v>
      </c>
      <c r="Q16" s="97">
        <v>0</v>
      </c>
      <c r="R16" s="98">
        <v>0</v>
      </c>
      <c r="S16" s="97">
        <v>23865.081999999999</v>
      </c>
      <c r="V16" s="66"/>
    </row>
    <row r="17" spans="2:22" s="6" customFormat="1" ht="12.75" x14ac:dyDescent="0.2">
      <c r="B17" s="16" t="s">
        <v>489</v>
      </c>
      <c r="C17" s="16" t="s">
        <v>41</v>
      </c>
      <c r="D17" s="16" t="s">
        <v>6</v>
      </c>
      <c r="E17" s="16" t="s">
        <v>2</v>
      </c>
      <c r="F17" s="34">
        <v>135506</v>
      </c>
      <c r="G17" s="97">
        <v>2749.2579999999998</v>
      </c>
      <c r="H17" s="97">
        <v>11.118</v>
      </c>
      <c r="I17" s="97">
        <v>0</v>
      </c>
      <c r="J17" s="97">
        <v>0</v>
      </c>
      <c r="K17" s="97">
        <v>0</v>
      </c>
      <c r="L17" s="97">
        <v>0</v>
      </c>
      <c r="M17" s="97">
        <v>0</v>
      </c>
      <c r="N17" s="97">
        <v>0</v>
      </c>
      <c r="O17" s="97">
        <v>0</v>
      </c>
      <c r="P17" s="97">
        <v>0</v>
      </c>
      <c r="Q17" s="97">
        <v>0</v>
      </c>
      <c r="R17" s="98">
        <v>0</v>
      </c>
      <c r="S17" s="97">
        <v>2760.3760000000002</v>
      </c>
      <c r="V17" s="66"/>
    </row>
    <row r="18" spans="2:22" s="6" customFormat="1" ht="12.75" x14ac:dyDescent="0.2">
      <c r="B18" s="16" t="s">
        <v>490</v>
      </c>
      <c r="C18" s="16" t="s">
        <v>42</v>
      </c>
      <c r="D18" s="16" t="s">
        <v>406</v>
      </c>
      <c r="E18" s="16" t="s">
        <v>2</v>
      </c>
      <c r="F18" s="34">
        <v>103465</v>
      </c>
      <c r="G18" s="97">
        <v>18714.834999999999</v>
      </c>
      <c r="H18" s="97">
        <v>87544.987999999998</v>
      </c>
      <c r="I18" s="97">
        <v>76.462999999999994</v>
      </c>
      <c r="J18" s="97">
        <v>0</v>
      </c>
      <c r="K18" s="97">
        <v>0</v>
      </c>
      <c r="L18" s="97">
        <v>0</v>
      </c>
      <c r="M18" s="97">
        <v>1461.422</v>
      </c>
      <c r="N18" s="97">
        <v>0</v>
      </c>
      <c r="O18" s="97">
        <v>0</v>
      </c>
      <c r="P18" s="97">
        <v>0</v>
      </c>
      <c r="Q18" s="97">
        <v>42344.43</v>
      </c>
      <c r="R18" s="98">
        <v>0</v>
      </c>
      <c r="S18" s="97">
        <v>150142.139</v>
      </c>
      <c r="V18" s="66"/>
    </row>
    <row r="19" spans="2:22" s="6" customFormat="1" ht="12.75" x14ac:dyDescent="0.2">
      <c r="B19" s="16" t="s">
        <v>491</v>
      </c>
      <c r="C19" s="16" t="s">
        <v>43</v>
      </c>
      <c r="D19" s="16" t="s">
        <v>12</v>
      </c>
      <c r="E19" s="16" t="s">
        <v>2</v>
      </c>
      <c r="F19" s="34">
        <v>33168</v>
      </c>
      <c r="G19" s="97">
        <v>13222.876</v>
      </c>
      <c r="H19" s="97">
        <v>13610.78</v>
      </c>
      <c r="I19" s="97">
        <v>0</v>
      </c>
      <c r="J19" s="97">
        <v>0</v>
      </c>
      <c r="K19" s="97">
        <v>0</v>
      </c>
      <c r="L19" s="97">
        <v>0</v>
      </c>
      <c r="M19" s="97">
        <v>0</v>
      </c>
      <c r="N19" s="97">
        <v>5283</v>
      </c>
      <c r="O19" s="97">
        <v>0</v>
      </c>
      <c r="P19" s="97">
        <v>0</v>
      </c>
      <c r="Q19" s="97">
        <v>0</v>
      </c>
      <c r="R19" s="98">
        <v>0</v>
      </c>
      <c r="S19" s="97">
        <v>32116.656999999999</v>
      </c>
      <c r="V19" s="66"/>
    </row>
    <row r="20" spans="2:22" s="6" customFormat="1" ht="12.75" x14ac:dyDescent="0.2">
      <c r="B20" s="16" t="s">
        <v>492</v>
      </c>
      <c r="C20" s="16" t="s">
        <v>44</v>
      </c>
      <c r="D20" s="16" t="s">
        <v>26</v>
      </c>
      <c r="E20" s="16" t="s">
        <v>2</v>
      </c>
      <c r="F20" s="34">
        <v>74283</v>
      </c>
      <c r="G20" s="97">
        <v>10851.083000000001</v>
      </c>
      <c r="H20" s="97">
        <v>37.805999999999997</v>
      </c>
      <c r="I20" s="97">
        <v>0</v>
      </c>
      <c r="J20" s="97">
        <v>2753.8809999999999</v>
      </c>
      <c r="K20" s="97">
        <v>0</v>
      </c>
      <c r="L20" s="97">
        <v>0</v>
      </c>
      <c r="M20" s="97">
        <v>5352</v>
      </c>
      <c r="N20" s="97">
        <v>106740</v>
      </c>
      <c r="O20" s="97">
        <v>0</v>
      </c>
      <c r="P20" s="97">
        <v>0</v>
      </c>
      <c r="Q20" s="97">
        <v>0</v>
      </c>
      <c r="R20" s="98">
        <v>0</v>
      </c>
      <c r="S20" s="97">
        <v>125734.77</v>
      </c>
      <c r="V20" s="66"/>
    </row>
    <row r="21" spans="2:22" s="6" customFormat="1" ht="12.75" x14ac:dyDescent="0.2">
      <c r="B21" s="16" t="s">
        <v>493</v>
      </c>
      <c r="C21" s="16" t="s">
        <v>45</v>
      </c>
      <c r="D21" s="16" t="s">
        <v>11</v>
      </c>
      <c r="E21" s="16" t="s">
        <v>2</v>
      </c>
      <c r="F21" s="34">
        <v>69291</v>
      </c>
      <c r="G21" s="97">
        <v>31797.991000000002</v>
      </c>
      <c r="H21" s="97">
        <v>2504.5529999999999</v>
      </c>
      <c r="I21" s="97">
        <v>0</v>
      </c>
      <c r="J21" s="97">
        <v>20894.177</v>
      </c>
      <c r="K21" s="97">
        <v>0</v>
      </c>
      <c r="L21" s="97">
        <v>0</v>
      </c>
      <c r="M21" s="97">
        <v>8927.8590000000004</v>
      </c>
      <c r="N21" s="97">
        <v>1452</v>
      </c>
      <c r="O21" s="97">
        <v>0</v>
      </c>
      <c r="P21" s="97">
        <v>0</v>
      </c>
      <c r="Q21" s="97">
        <v>3528.703</v>
      </c>
      <c r="R21" s="98">
        <v>0</v>
      </c>
      <c r="S21" s="97">
        <v>69105.282000000007</v>
      </c>
      <c r="V21" s="66"/>
    </row>
    <row r="22" spans="2:22" s="6" customFormat="1" ht="12.75" x14ac:dyDescent="0.2">
      <c r="B22" s="16" t="s">
        <v>494</v>
      </c>
      <c r="C22" s="16" t="s">
        <v>46</v>
      </c>
      <c r="D22" s="16" t="s">
        <v>15</v>
      </c>
      <c r="E22" s="16" t="s">
        <v>2</v>
      </c>
      <c r="F22" s="34">
        <v>49473</v>
      </c>
      <c r="G22" s="97">
        <v>120005.99099999999</v>
      </c>
      <c r="H22" s="97">
        <v>9902.8770000000004</v>
      </c>
      <c r="I22" s="97">
        <v>17.596</v>
      </c>
      <c r="J22" s="97">
        <v>22478.072</v>
      </c>
      <c r="K22" s="97">
        <v>0</v>
      </c>
      <c r="L22" s="97">
        <v>0</v>
      </c>
      <c r="M22" s="97">
        <v>4922</v>
      </c>
      <c r="N22" s="97">
        <v>11715.619000000001</v>
      </c>
      <c r="O22" s="97">
        <v>0</v>
      </c>
      <c r="P22" s="97">
        <v>0</v>
      </c>
      <c r="Q22" s="97">
        <v>5645.924</v>
      </c>
      <c r="R22" s="98">
        <v>22502</v>
      </c>
      <c r="S22" s="97">
        <v>197190.079</v>
      </c>
      <c r="V22" s="66"/>
    </row>
    <row r="23" spans="2:22" s="6" customFormat="1" ht="12.75" x14ac:dyDescent="0.2">
      <c r="B23" s="16" t="s">
        <v>495</v>
      </c>
      <c r="C23" s="16" t="s">
        <v>47</v>
      </c>
      <c r="D23" s="16" t="s">
        <v>5</v>
      </c>
      <c r="E23" s="16" t="s">
        <v>2</v>
      </c>
      <c r="F23" s="34">
        <v>71743</v>
      </c>
      <c r="G23" s="97">
        <v>16244.75</v>
      </c>
      <c r="H23" s="97">
        <v>262.37900000000002</v>
      </c>
      <c r="I23" s="97">
        <v>609.78800000000001</v>
      </c>
      <c r="J23" s="97">
        <v>13521.06</v>
      </c>
      <c r="K23" s="97">
        <v>0</v>
      </c>
      <c r="L23" s="97">
        <v>0</v>
      </c>
      <c r="M23" s="97">
        <v>0</v>
      </c>
      <c r="N23" s="97">
        <v>0</v>
      </c>
      <c r="O23" s="97">
        <v>0</v>
      </c>
      <c r="P23" s="97">
        <v>0</v>
      </c>
      <c r="Q23" s="97">
        <v>0</v>
      </c>
      <c r="R23" s="98">
        <v>0</v>
      </c>
      <c r="S23" s="97">
        <v>30637.976999999999</v>
      </c>
      <c r="V23" s="66"/>
    </row>
    <row r="24" spans="2:22" s="6" customFormat="1" ht="12.75" x14ac:dyDescent="0.2">
      <c r="B24" s="16" t="s">
        <v>496</v>
      </c>
      <c r="C24" s="16" t="s">
        <v>48</v>
      </c>
      <c r="D24" s="16" t="s">
        <v>26</v>
      </c>
      <c r="E24" s="16" t="s">
        <v>2</v>
      </c>
      <c r="F24" s="34">
        <v>65671</v>
      </c>
      <c r="G24" s="97">
        <v>65184.807999999997</v>
      </c>
      <c r="H24" s="97">
        <v>25811.197</v>
      </c>
      <c r="I24" s="97">
        <v>127.97199999999999</v>
      </c>
      <c r="J24" s="97">
        <v>9109.5</v>
      </c>
      <c r="K24" s="97">
        <v>0</v>
      </c>
      <c r="L24" s="97">
        <v>0</v>
      </c>
      <c r="M24" s="97">
        <v>558.81200000000001</v>
      </c>
      <c r="N24" s="97">
        <v>40999</v>
      </c>
      <c r="O24" s="97">
        <v>0</v>
      </c>
      <c r="P24" s="97">
        <v>50465.148000000001</v>
      </c>
      <c r="Q24" s="97">
        <v>52222.383000000002</v>
      </c>
      <c r="R24" s="98">
        <v>0</v>
      </c>
      <c r="S24" s="97">
        <v>244478.82</v>
      </c>
      <c r="V24" s="66"/>
    </row>
    <row r="25" spans="2:22" s="6" customFormat="1" ht="12.75" x14ac:dyDescent="0.2">
      <c r="B25" s="16" t="s">
        <v>497</v>
      </c>
      <c r="C25" s="16" t="s">
        <v>49</v>
      </c>
      <c r="D25" s="16" t="s">
        <v>6</v>
      </c>
      <c r="E25" s="16" t="s">
        <v>2</v>
      </c>
      <c r="F25" s="34">
        <v>94871</v>
      </c>
      <c r="G25" s="97">
        <v>5620.7039999999997</v>
      </c>
      <c r="H25" s="97">
        <v>5002.8850000000002</v>
      </c>
      <c r="I25" s="97">
        <v>0</v>
      </c>
      <c r="J25" s="97">
        <v>0</v>
      </c>
      <c r="K25" s="97">
        <v>0</v>
      </c>
      <c r="L25" s="97">
        <v>0</v>
      </c>
      <c r="M25" s="97">
        <v>36329.987999999998</v>
      </c>
      <c r="N25" s="97">
        <v>0</v>
      </c>
      <c r="O25" s="97">
        <v>0</v>
      </c>
      <c r="P25" s="97">
        <v>0</v>
      </c>
      <c r="Q25" s="97">
        <v>0</v>
      </c>
      <c r="R25" s="98">
        <v>0</v>
      </c>
      <c r="S25" s="97">
        <v>46953.578000000001</v>
      </c>
      <c r="V25" s="66"/>
    </row>
    <row r="26" spans="2:22" s="6" customFormat="1" ht="12.75" x14ac:dyDescent="0.2">
      <c r="B26" s="16" t="s">
        <v>498</v>
      </c>
      <c r="C26" s="16" t="s">
        <v>50</v>
      </c>
      <c r="D26" s="16" t="s">
        <v>13</v>
      </c>
      <c r="E26" s="16" t="s">
        <v>2</v>
      </c>
      <c r="F26" s="34">
        <v>419782</v>
      </c>
      <c r="G26" s="97">
        <v>24699.09</v>
      </c>
      <c r="H26" s="97">
        <v>12.23</v>
      </c>
      <c r="I26" s="97">
        <v>0</v>
      </c>
      <c r="J26" s="97">
        <v>4906.2129999999997</v>
      </c>
      <c r="K26" s="97">
        <v>0</v>
      </c>
      <c r="L26" s="97">
        <v>0</v>
      </c>
      <c r="M26" s="97">
        <v>43839</v>
      </c>
      <c r="N26" s="97">
        <v>0</v>
      </c>
      <c r="O26" s="97">
        <v>22901.053</v>
      </c>
      <c r="P26" s="97">
        <v>0</v>
      </c>
      <c r="Q26" s="97">
        <v>0</v>
      </c>
      <c r="R26" s="98">
        <v>0</v>
      </c>
      <c r="S26" s="97">
        <v>96357.585999999996</v>
      </c>
      <c r="V26" s="66"/>
    </row>
    <row r="27" spans="2:22" s="6" customFormat="1" ht="12.75" x14ac:dyDescent="0.2">
      <c r="B27" s="16" t="s">
        <v>499</v>
      </c>
      <c r="C27" s="16" t="s">
        <v>51</v>
      </c>
      <c r="D27" s="16" t="s">
        <v>15</v>
      </c>
      <c r="E27" s="16" t="s">
        <v>2</v>
      </c>
      <c r="F27" s="34">
        <v>38893</v>
      </c>
      <c r="G27" s="97">
        <v>9281.1949999999997</v>
      </c>
      <c r="H27" s="97">
        <v>1392.799</v>
      </c>
      <c r="I27" s="97">
        <v>0</v>
      </c>
      <c r="J27" s="97">
        <v>17660.16</v>
      </c>
      <c r="K27" s="97">
        <v>0</v>
      </c>
      <c r="L27" s="97">
        <v>0</v>
      </c>
      <c r="M27" s="97">
        <v>0</v>
      </c>
      <c r="N27" s="97">
        <v>8776</v>
      </c>
      <c r="O27" s="97">
        <v>0</v>
      </c>
      <c r="P27" s="97">
        <v>0</v>
      </c>
      <c r="Q27" s="97">
        <v>0</v>
      </c>
      <c r="R27" s="98">
        <v>0</v>
      </c>
      <c r="S27" s="97">
        <v>37110.154000000002</v>
      </c>
      <c r="V27" s="66"/>
    </row>
    <row r="28" spans="2:22" s="6" customFormat="1" ht="12.75" x14ac:dyDescent="0.2">
      <c r="B28" s="16" t="s">
        <v>500</v>
      </c>
      <c r="C28" s="16" t="s">
        <v>52</v>
      </c>
      <c r="D28" s="16" t="s">
        <v>12</v>
      </c>
      <c r="E28" s="16" t="s">
        <v>2</v>
      </c>
      <c r="F28" s="34">
        <v>59598.000000000007</v>
      </c>
      <c r="G28" s="97">
        <v>7652.6319999999996</v>
      </c>
      <c r="H28" s="97">
        <v>405.709</v>
      </c>
      <c r="I28" s="97">
        <v>0</v>
      </c>
      <c r="J28" s="97">
        <v>0</v>
      </c>
      <c r="K28" s="97">
        <v>0</v>
      </c>
      <c r="L28" s="97">
        <v>0</v>
      </c>
      <c r="M28" s="97">
        <v>0</v>
      </c>
      <c r="N28" s="97">
        <v>0</v>
      </c>
      <c r="O28" s="97">
        <v>0</v>
      </c>
      <c r="P28" s="97">
        <v>0</v>
      </c>
      <c r="Q28" s="97">
        <v>10971.912</v>
      </c>
      <c r="R28" s="98">
        <v>0</v>
      </c>
      <c r="S28" s="97">
        <v>19030.253000000001</v>
      </c>
      <c r="V28" s="66"/>
    </row>
    <row r="29" spans="2:22" s="6" customFormat="1" ht="12.75" x14ac:dyDescent="0.2">
      <c r="B29" s="16" t="s">
        <v>501</v>
      </c>
      <c r="C29" s="16" t="s">
        <v>53</v>
      </c>
      <c r="D29" s="16" t="s">
        <v>12</v>
      </c>
      <c r="E29" s="16" t="s">
        <v>2</v>
      </c>
      <c r="F29" s="34">
        <v>65004</v>
      </c>
      <c r="G29" s="97">
        <v>3613.5619999999999</v>
      </c>
      <c r="H29" s="97">
        <v>0</v>
      </c>
      <c r="I29" s="97">
        <v>0</v>
      </c>
      <c r="J29" s="97">
        <v>0</v>
      </c>
      <c r="K29" s="97">
        <v>0</v>
      </c>
      <c r="L29" s="97">
        <v>0</v>
      </c>
      <c r="M29" s="97">
        <v>0</v>
      </c>
      <c r="N29" s="97">
        <v>0</v>
      </c>
      <c r="O29" s="97">
        <v>0</v>
      </c>
      <c r="P29" s="97">
        <v>0</v>
      </c>
      <c r="Q29" s="97">
        <v>0</v>
      </c>
      <c r="R29" s="98">
        <v>0</v>
      </c>
      <c r="S29" s="97">
        <v>3613.5619999999999</v>
      </c>
      <c r="V29" s="66"/>
    </row>
    <row r="30" spans="2:22" s="6" customFormat="1" ht="12.75" x14ac:dyDescent="0.2">
      <c r="B30" s="16" t="s">
        <v>502</v>
      </c>
      <c r="C30" s="16" t="s">
        <v>54</v>
      </c>
      <c r="D30" s="16" t="s">
        <v>8</v>
      </c>
      <c r="E30" s="16" t="s">
        <v>8</v>
      </c>
      <c r="F30" s="34">
        <v>31654</v>
      </c>
      <c r="G30" s="97">
        <v>20727.164000000001</v>
      </c>
      <c r="H30" s="97">
        <v>6601.4849999999997</v>
      </c>
      <c r="I30" s="97">
        <v>42.276000000000003</v>
      </c>
      <c r="J30" s="97">
        <v>0</v>
      </c>
      <c r="K30" s="97">
        <v>0</v>
      </c>
      <c r="L30" s="97">
        <v>0</v>
      </c>
      <c r="M30" s="97">
        <v>0</v>
      </c>
      <c r="N30" s="97">
        <v>5620</v>
      </c>
      <c r="O30" s="97">
        <v>0</v>
      </c>
      <c r="P30" s="97">
        <v>0</v>
      </c>
      <c r="Q30" s="97">
        <v>0</v>
      </c>
      <c r="R30" s="98">
        <v>0</v>
      </c>
      <c r="S30" s="97">
        <v>32990.923999999999</v>
      </c>
      <c r="V30" s="66"/>
    </row>
    <row r="31" spans="2:22" s="6" customFormat="1" ht="12.75" x14ac:dyDescent="0.2">
      <c r="B31" s="16" t="s">
        <v>503</v>
      </c>
      <c r="C31" s="16" t="s">
        <v>55</v>
      </c>
      <c r="D31" s="16" t="s">
        <v>15</v>
      </c>
      <c r="E31" s="16" t="s">
        <v>2</v>
      </c>
      <c r="F31" s="34">
        <v>33890</v>
      </c>
      <c r="G31" s="97">
        <v>17615.150000000001</v>
      </c>
      <c r="H31" s="97">
        <v>3090.732</v>
      </c>
      <c r="I31" s="97">
        <v>0</v>
      </c>
      <c r="J31" s="97">
        <v>0</v>
      </c>
      <c r="K31" s="97">
        <v>0</v>
      </c>
      <c r="L31" s="97">
        <v>0</v>
      </c>
      <c r="M31" s="97">
        <v>2319</v>
      </c>
      <c r="N31" s="97">
        <v>482</v>
      </c>
      <c r="O31" s="97">
        <v>0</v>
      </c>
      <c r="P31" s="97">
        <v>0</v>
      </c>
      <c r="Q31" s="97">
        <v>0</v>
      </c>
      <c r="R31" s="98">
        <v>0</v>
      </c>
      <c r="S31" s="97">
        <v>23506.882000000001</v>
      </c>
      <c r="V31" s="66"/>
    </row>
    <row r="32" spans="2:22" s="6" customFormat="1" ht="12.75" x14ac:dyDescent="0.2">
      <c r="B32" s="16" t="s">
        <v>504</v>
      </c>
      <c r="C32" s="16" t="s">
        <v>56</v>
      </c>
      <c r="D32" s="16" t="s">
        <v>12</v>
      </c>
      <c r="E32" s="16" t="s">
        <v>2</v>
      </c>
      <c r="F32" s="34">
        <v>120025</v>
      </c>
      <c r="G32" s="97">
        <v>15935.414000000001</v>
      </c>
      <c r="H32" s="97">
        <v>24.459</v>
      </c>
      <c r="I32" s="97">
        <v>0</v>
      </c>
      <c r="J32" s="97">
        <v>0</v>
      </c>
      <c r="K32" s="97">
        <v>0</v>
      </c>
      <c r="L32" s="97">
        <v>0</v>
      </c>
      <c r="M32" s="97">
        <v>9169</v>
      </c>
      <c r="N32" s="97">
        <v>0</v>
      </c>
      <c r="O32" s="97">
        <v>0</v>
      </c>
      <c r="P32" s="97">
        <v>0</v>
      </c>
      <c r="Q32" s="97">
        <v>0</v>
      </c>
      <c r="R32" s="98">
        <v>0</v>
      </c>
      <c r="S32" s="97">
        <v>25128.873</v>
      </c>
      <c r="V32" s="66"/>
    </row>
    <row r="33" spans="2:22" s="6" customFormat="1" ht="12.75" x14ac:dyDescent="0.2">
      <c r="B33" s="16" t="s">
        <v>505</v>
      </c>
      <c r="C33" s="16" t="s">
        <v>57</v>
      </c>
      <c r="D33" s="16" t="s">
        <v>15</v>
      </c>
      <c r="E33" s="16" t="s">
        <v>2</v>
      </c>
      <c r="F33" s="34">
        <v>27888</v>
      </c>
      <c r="G33" s="97">
        <v>36272.411</v>
      </c>
      <c r="H33" s="97">
        <v>53557.557000000001</v>
      </c>
      <c r="I33" s="97">
        <v>0</v>
      </c>
      <c r="J33" s="97">
        <v>27444.991999999998</v>
      </c>
      <c r="K33" s="97">
        <v>0</v>
      </c>
      <c r="L33" s="97">
        <v>0</v>
      </c>
      <c r="M33" s="97">
        <v>0</v>
      </c>
      <c r="N33" s="97">
        <v>5769</v>
      </c>
      <c r="O33" s="97">
        <v>0</v>
      </c>
      <c r="P33" s="97">
        <v>0</v>
      </c>
      <c r="Q33" s="97">
        <v>0</v>
      </c>
      <c r="R33" s="98">
        <v>0</v>
      </c>
      <c r="S33" s="97">
        <v>123043.96</v>
      </c>
      <c r="V33" s="66"/>
    </row>
    <row r="34" spans="2:22" s="6" customFormat="1" ht="12.75" x14ac:dyDescent="0.2">
      <c r="B34" s="16" t="s">
        <v>506</v>
      </c>
      <c r="C34" s="16" t="s">
        <v>58</v>
      </c>
      <c r="D34" s="16" t="s">
        <v>5</v>
      </c>
      <c r="E34" s="16" t="s">
        <v>2</v>
      </c>
      <c r="F34" s="34">
        <v>81847.999999999985</v>
      </c>
      <c r="G34" s="97">
        <v>6357.7290000000003</v>
      </c>
      <c r="H34" s="97">
        <v>0</v>
      </c>
      <c r="I34" s="97">
        <v>0</v>
      </c>
      <c r="J34" s="97">
        <v>0</v>
      </c>
      <c r="K34" s="97">
        <v>0</v>
      </c>
      <c r="L34" s="97">
        <v>0</v>
      </c>
      <c r="M34" s="97">
        <v>5283</v>
      </c>
      <c r="N34" s="97">
        <v>0</v>
      </c>
      <c r="O34" s="97">
        <v>0</v>
      </c>
      <c r="P34" s="97">
        <v>0</v>
      </c>
      <c r="Q34" s="97">
        <v>0</v>
      </c>
      <c r="R34" s="98">
        <v>0</v>
      </c>
      <c r="S34" s="97">
        <v>11640.728999999999</v>
      </c>
      <c r="V34" s="66"/>
    </row>
    <row r="35" spans="2:22" s="6" customFormat="1" ht="12.75" x14ac:dyDescent="0.2">
      <c r="B35" s="16" t="s">
        <v>507</v>
      </c>
      <c r="C35" s="16" t="s">
        <v>59</v>
      </c>
      <c r="D35" s="16" t="s">
        <v>11</v>
      </c>
      <c r="E35" s="16" t="s">
        <v>2</v>
      </c>
      <c r="F35" s="34">
        <v>46006</v>
      </c>
      <c r="G35" s="97">
        <v>3500.915</v>
      </c>
      <c r="H35" s="97">
        <v>11.118</v>
      </c>
      <c r="I35" s="97">
        <v>0</v>
      </c>
      <c r="J35" s="97">
        <v>0</v>
      </c>
      <c r="K35" s="97">
        <v>0</v>
      </c>
      <c r="L35" s="97">
        <v>0</v>
      </c>
      <c r="M35" s="97">
        <v>1896</v>
      </c>
      <c r="N35" s="97">
        <v>679.572</v>
      </c>
      <c r="O35" s="97">
        <v>0</v>
      </c>
      <c r="P35" s="97">
        <v>0</v>
      </c>
      <c r="Q35" s="97">
        <v>0</v>
      </c>
      <c r="R35" s="98">
        <v>0</v>
      </c>
      <c r="S35" s="97">
        <v>6087.6040000000003</v>
      </c>
      <c r="V35" s="66"/>
    </row>
    <row r="36" spans="2:22" s="6" customFormat="1" ht="12.75" x14ac:dyDescent="0.2">
      <c r="B36" s="16" t="s">
        <v>508</v>
      </c>
      <c r="C36" s="16" t="s">
        <v>60</v>
      </c>
      <c r="D36" s="16" t="s">
        <v>406</v>
      </c>
      <c r="E36" s="16" t="s">
        <v>2</v>
      </c>
      <c r="F36" s="34">
        <v>208518</v>
      </c>
      <c r="G36" s="97">
        <v>16567.098999999998</v>
      </c>
      <c r="H36" s="97">
        <v>5633.2030000000004</v>
      </c>
      <c r="I36" s="97">
        <v>1119.758</v>
      </c>
      <c r="J36" s="97">
        <v>0</v>
      </c>
      <c r="K36" s="97">
        <v>0</v>
      </c>
      <c r="L36" s="97">
        <v>0</v>
      </c>
      <c r="M36" s="97">
        <v>13806.406000000001</v>
      </c>
      <c r="N36" s="97">
        <v>1135</v>
      </c>
      <c r="O36" s="97">
        <v>0</v>
      </c>
      <c r="P36" s="97">
        <v>0</v>
      </c>
      <c r="Q36" s="97">
        <v>173.333</v>
      </c>
      <c r="R36" s="98">
        <v>0</v>
      </c>
      <c r="S36" s="97">
        <v>38434.798999999999</v>
      </c>
      <c r="V36" s="66"/>
    </row>
    <row r="37" spans="2:22" s="6" customFormat="1" ht="12.75" x14ac:dyDescent="0.2">
      <c r="B37" s="16" t="s">
        <v>509</v>
      </c>
      <c r="C37" s="16" t="s">
        <v>61</v>
      </c>
      <c r="D37" s="16" t="s">
        <v>26</v>
      </c>
      <c r="E37" s="16" t="s">
        <v>2</v>
      </c>
      <c r="F37" s="34">
        <v>61268</v>
      </c>
      <c r="G37" s="97">
        <v>31240.286</v>
      </c>
      <c r="H37" s="97">
        <v>144.01400000000001</v>
      </c>
      <c r="I37" s="97">
        <v>0</v>
      </c>
      <c r="J37" s="97">
        <v>14514.444</v>
      </c>
      <c r="K37" s="97">
        <v>0</v>
      </c>
      <c r="L37" s="97">
        <v>0</v>
      </c>
      <c r="M37" s="97">
        <v>0</v>
      </c>
      <c r="N37" s="97">
        <v>167.404</v>
      </c>
      <c r="O37" s="97">
        <v>0</v>
      </c>
      <c r="P37" s="97">
        <v>0</v>
      </c>
      <c r="Q37" s="97">
        <v>0</v>
      </c>
      <c r="R37" s="98">
        <v>0</v>
      </c>
      <c r="S37" s="97">
        <v>46066.148000000001</v>
      </c>
      <c r="V37" s="66"/>
    </row>
    <row r="38" spans="2:22" s="6" customFormat="1" ht="12.75" x14ac:dyDescent="0.2">
      <c r="B38" s="16" t="s">
        <v>510</v>
      </c>
      <c r="C38" s="16" t="s">
        <v>62</v>
      </c>
      <c r="D38" s="16" t="s">
        <v>26</v>
      </c>
      <c r="E38" s="16" t="s">
        <v>2</v>
      </c>
      <c r="F38" s="34">
        <v>56055</v>
      </c>
      <c r="G38" s="97">
        <v>74467.468999999997</v>
      </c>
      <c r="H38" s="97">
        <v>59874.222999999998</v>
      </c>
      <c r="I38" s="97">
        <v>0</v>
      </c>
      <c r="J38" s="97">
        <v>47616.205999999998</v>
      </c>
      <c r="K38" s="97">
        <v>0</v>
      </c>
      <c r="L38" s="97">
        <v>0</v>
      </c>
      <c r="M38" s="97">
        <v>0</v>
      </c>
      <c r="N38" s="97">
        <v>4926.3270000000002</v>
      </c>
      <c r="O38" s="97">
        <v>0</v>
      </c>
      <c r="P38" s="97">
        <v>285115.33299999998</v>
      </c>
      <c r="Q38" s="97">
        <v>270207.30200000003</v>
      </c>
      <c r="R38" s="98">
        <v>0</v>
      </c>
      <c r="S38" s="97">
        <v>742206.86</v>
      </c>
      <c r="V38" s="66"/>
    </row>
    <row r="39" spans="2:22" s="6" customFormat="1" ht="12.75" x14ac:dyDescent="0.2">
      <c r="B39" s="16" t="s">
        <v>511</v>
      </c>
      <c r="C39" s="16" t="s">
        <v>63</v>
      </c>
      <c r="D39" s="16" t="s">
        <v>6</v>
      </c>
      <c r="E39" s="16" t="s">
        <v>2</v>
      </c>
      <c r="F39" s="34">
        <v>100177</v>
      </c>
      <c r="G39" s="97">
        <v>2450.261</v>
      </c>
      <c r="H39" s="97">
        <v>0</v>
      </c>
      <c r="I39" s="97">
        <v>0</v>
      </c>
      <c r="J39" s="97">
        <v>0</v>
      </c>
      <c r="K39" s="97">
        <v>0</v>
      </c>
      <c r="L39" s="97">
        <v>0</v>
      </c>
      <c r="M39" s="97">
        <v>0</v>
      </c>
      <c r="N39" s="97">
        <v>0</v>
      </c>
      <c r="O39" s="97">
        <v>0</v>
      </c>
      <c r="P39" s="97">
        <v>0</v>
      </c>
      <c r="Q39" s="97">
        <v>1328.2719999999999</v>
      </c>
      <c r="R39" s="98">
        <v>0</v>
      </c>
      <c r="S39" s="97">
        <v>3778.5329999999999</v>
      </c>
      <c r="V39" s="66"/>
    </row>
    <row r="40" spans="2:22" s="6" customFormat="1" ht="12.75" x14ac:dyDescent="0.2">
      <c r="B40" s="16" t="s">
        <v>512</v>
      </c>
      <c r="C40" s="16" t="s">
        <v>64</v>
      </c>
      <c r="D40" s="16" t="s">
        <v>26</v>
      </c>
      <c r="E40" s="16" t="s">
        <v>2</v>
      </c>
      <c r="F40" s="34">
        <v>31855.000000000004</v>
      </c>
      <c r="G40" s="97">
        <v>2304.3470000000002</v>
      </c>
      <c r="H40" s="97">
        <v>1111.952</v>
      </c>
      <c r="I40" s="97">
        <v>0</v>
      </c>
      <c r="J40" s="97">
        <v>0</v>
      </c>
      <c r="K40" s="97">
        <v>0</v>
      </c>
      <c r="L40" s="97">
        <v>0</v>
      </c>
      <c r="M40" s="97">
        <v>152.74199999999999</v>
      </c>
      <c r="N40" s="97">
        <v>0</v>
      </c>
      <c r="O40" s="97">
        <v>0</v>
      </c>
      <c r="P40" s="97">
        <v>0</v>
      </c>
      <c r="Q40" s="97">
        <v>0</v>
      </c>
      <c r="R40" s="98">
        <v>0</v>
      </c>
      <c r="S40" s="97">
        <v>3569.0410000000002</v>
      </c>
      <c r="V40" s="66"/>
    </row>
    <row r="41" spans="2:22" s="6" customFormat="1" ht="12.75" x14ac:dyDescent="0.2">
      <c r="B41" s="16" t="s">
        <v>513</v>
      </c>
      <c r="C41" s="16" t="s">
        <v>65</v>
      </c>
      <c r="D41" s="16" t="s">
        <v>8</v>
      </c>
      <c r="E41" s="16" t="s">
        <v>8</v>
      </c>
      <c r="F41" s="34">
        <v>60166.000000000007</v>
      </c>
      <c r="G41" s="97">
        <v>32468.559000000001</v>
      </c>
      <c r="H41" s="97">
        <v>227504.071</v>
      </c>
      <c r="I41" s="97">
        <v>135.28299999999999</v>
      </c>
      <c r="J41" s="97">
        <v>16556.400000000001</v>
      </c>
      <c r="K41" s="97">
        <v>0</v>
      </c>
      <c r="L41" s="97">
        <v>0</v>
      </c>
      <c r="M41" s="97">
        <v>1303.894</v>
      </c>
      <c r="N41" s="97">
        <v>769</v>
      </c>
      <c r="O41" s="97">
        <v>0</v>
      </c>
      <c r="P41" s="97">
        <v>0</v>
      </c>
      <c r="Q41" s="97">
        <v>0</v>
      </c>
      <c r="R41" s="98">
        <v>0</v>
      </c>
      <c r="S41" s="97">
        <v>278737.20699999999</v>
      </c>
      <c r="V41" s="66"/>
    </row>
    <row r="42" spans="2:22" s="6" customFormat="1" ht="12.75" x14ac:dyDescent="0.2">
      <c r="B42" s="16" t="s">
        <v>514</v>
      </c>
      <c r="C42" s="16" t="s">
        <v>66</v>
      </c>
      <c r="D42" s="16" t="s">
        <v>11</v>
      </c>
      <c r="E42" s="16" t="s">
        <v>2</v>
      </c>
      <c r="F42" s="34">
        <v>112260.00000000001</v>
      </c>
      <c r="G42" s="97">
        <v>8207.5779999999995</v>
      </c>
      <c r="H42" s="97">
        <v>37.262999999999998</v>
      </c>
      <c r="I42" s="97">
        <v>0</v>
      </c>
      <c r="J42" s="97">
        <v>0</v>
      </c>
      <c r="K42" s="97">
        <v>0</v>
      </c>
      <c r="L42" s="97">
        <v>0</v>
      </c>
      <c r="M42" s="97">
        <v>0</v>
      </c>
      <c r="N42" s="97">
        <v>0</v>
      </c>
      <c r="O42" s="97">
        <v>0</v>
      </c>
      <c r="P42" s="97">
        <v>0</v>
      </c>
      <c r="Q42" s="97">
        <v>0</v>
      </c>
      <c r="R42" s="98">
        <v>0</v>
      </c>
      <c r="S42" s="97">
        <v>8244.8410000000003</v>
      </c>
      <c r="V42" s="66"/>
    </row>
    <row r="43" spans="2:22" s="6" customFormat="1" ht="12.75" x14ac:dyDescent="0.2">
      <c r="B43" s="16" t="s">
        <v>515</v>
      </c>
      <c r="C43" s="16" t="s">
        <v>67</v>
      </c>
      <c r="D43" s="16" t="s">
        <v>5</v>
      </c>
      <c r="E43" s="16" t="s">
        <v>2</v>
      </c>
      <c r="F43" s="34">
        <v>178195</v>
      </c>
      <c r="G43" s="97">
        <v>23587.861000000001</v>
      </c>
      <c r="H43" s="97">
        <v>82230.831999999995</v>
      </c>
      <c r="I43" s="97">
        <v>0</v>
      </c>
      <c r="J43" s="97">
        <v>15520.968000000001</v>
      </c>
      <c r="K43" s="97">
        <v>0</v>
      </c>
      <c r="L43" s="97">
        <v>0</v>
      </c>
      <c r="M43" s="97">
        <v>17152</v>
      </c>
      <c r="N43" s="97">
        <v>0</v>
      </c>
      <c r="O43" s="97">
        <v>0</v>
      </c>
      <c r="P43" s="97">
        <v>0</v>
      </c>
      <c r="Q43" s="97">
        <v>0</v>
      </c>
      <c r="R43" s="98">
        <v>0</v>
      </c>
      <c r="S43" s="97">
        <v>138491.66</v>
      </c>
      <c r="V43" s="66"/>
    </row>
    <row r="44" spans="2:22" s="6" customFormat="1" ht="12.75" x14ac:dyDescent="0.2">
      <c r="B44" s="16" t="s">
        <v>516</v>
      </c>
      <c r="C44" s="16" t="s">
        <v>68</v>
      </c>
      <c r="D44" s="16" t="s">
        <v>26</v>
      </c>
      <c r="E44" s="16" t="s">
        <v>2</v>
      </c>
      <c r="F44" s="34">
        <v>54340</v>
      </c>
      <c r="G44" s="97">
        <v>39050.298000000003</v>
      </c>
      <c r="H44" s="97">
        <v>12432.366</v>
      </c>
      <c r="I44" s="97">
        <v>0</v>
      </c>
      <c r="J44" s="97">
        <v>16418.43</v>
      </c>
      <c r="K44" s="97">
        <v>0</v>
      </c>
      <c r="L44" s="97">
        <v>0</v>
      </c>
      <c r="M44" s="97">
        <v>0</v>
      </c>
      <c r="N44" s="97">
        <v>7479</v>
      </c>
      <c r="O44" s="97">
        <v>0</v>
      </c>
      <c r="P44" s="97">
        <v>0</v>
      </c>
      <c r="Q44" s="97">
        <v>0</v>
      </c>
      <c r="R44" s="98">
        <v>0</v>
      </c>
      <c r="S44" s="97">
        <v>75380.093999999997</v>
      </c>
      <c r="V44" s="66"/>
    </row>
    <row r="45" spans="2:22" s="6" customFormat="1" ht="12.75" x14ac:dyDescent="0.2">
      <c r="B45" s="16" t="s">
        <v>517</v>
      </c>
      <c r="C45" s="16" t="s">
        <v>69</v>
      </c>
      <c r="D45" s="16" t="s">
        <v>6</v>
      </c>
      <c r="E45" s="16" t="s">
        <v>2</v>
      </c>
      <c r="F45" s="34">
        <v>133821</v>
      </c>
      <c r="G45" s="97">
        <v>4679.0230000000001</v>
      </c>
      <c r="H45" s="97">
        <v>0</v>
      </c>
      <c r="I45" s="97">
        <v>0</v>
      </c>
      <c r="J45" s="97">
        <v>0</v>
      </c>
      <c r="K45" s="97">
        <v>0</v>
      </c>
      <c r="L45" s="97">
        <v>0</v>
      </c>
      <c r="M45" s="97">
        <v>0</v>
      </c>
      <c r="N45" s="97">
        <v>0</v>
      </c>
      <c r="O45" s="97">
        <v>0</v>
      </c>
      <c r="P45" s="97">
        <v>0</v>
      </c>
      <c r="Q45" s="97">
        <v>0</v>
      </c>
      <c r="R45" s="98">
        <v>0</v>
      </c>
      <c r="S45" s="97">
        <v>4679.0230000000001</v>
      </c>
      <c r="V45" s="66"/>
    </row>
    <row r="46" spans="2:22" s="6" customFormat="1" ht="12.75" x14ac:dyDescent="0.2">
      <c r="B46" s="16" t="s">
        <v>518</v>
      </c>
      <c r="C46" s="16" t="s">
        <v>70</v>
      </c>
      <c r="D46" s="16" t="s">
        <v>13</v>
      </c>
      <c r="E46" s="16" t="s">
        <v>2</v>
      </c>
      <c r="F46" s="34">
        <v>38946</v>
      </c>
      <c r="G46" s="97">
        <v>5126.7950000000001</v>
      </c>
      <c r="H46" s="97">
        <v>177.88399999999999</v>
      </c>
      <c r="I46" s="97">
        <v>0</v>
      </c>
      <c r="J46" s="97">
        <v>252</v>
      </c>
      <c r="K46" s="97">
        <v>0</v>
      </c>
      <c r="L46" s="97">
        <v>0</v>
      </c>
      <c r="M46" s="97">
        <v>301.75799999999998</v>
      </c>
      <c r="N46" s="97">
        <v>7786</v>
      </c>
      <c r="O46" s="97">
        <v>0</v>
      </c>
      <c r="P46" s="97">
        <v>0</v>
      </c>
      <c r="Q46" s="97">
        <v>0</v>
      </c>
      <c r="R46" s="98">
        <v>0</v>
      </c>
      <c r="S46" s="97">
        <v>13644.437</v>
      </c>
      <c r="V46" s="66"/>
    </row>
    <row r="47" spans="2:22" s="6" customFormat="1" ht="12.75" x14ac:dyDescent="0.2">
      <c r="B47" s="16" t="s">
        <v>519</v>
      </c>
      <c r="C47" s="16" t="s">
        <v>71</v>
      </c>
      <c r="D47" s="16" t="s">
        <v>26</v>
      </c>
      <c r="E47" s="16" t="s">
        <v>2</v>
      </c>
      <c r="F47" s="34">
        <v>38895</v>
      </c>
      <c r="G47" s="97">
        <v>2985.2069999999999</v>
      </c>
      <c r="H47" s="97">
        <v>0</v>
      </c>
      <c r="I47" s="97">
        <v>0</v>
      </c>
      <c r="J47" s="97">
        <v>16412.911</v>
      </c>
      <c r="K47" s="97">
        <v>0</v>
      </c>
      <c r="L47" s="97">
        <v>0</v>
      </c>
      <c r="M47" s="97">
        <v>0</v>
      </c>
      <c r="N47" s="97">
        <v>0</v>
      </c>
      <c r="O47" s="97">
        <v>0</v>
      </c>
      <c r="P47" s="97">
        <v>0</v>
      </c>
      <c r="Q47" s="97">
        <v>0</v>
      </c>
      <c r="R47" s="98">
        <v>0</v>
      </c>
      <c r="S47" s="97">
        <v>19398.117999999999</v>
      </c>
      <c r="V47" s="66"/>
    </row>
    <row r="48" spans="2:22" s="6" customFormat="1" ht="12.75" x14ac:dyDescent="0.2">
      <c r="B48" s="16" t="s">
        <v>520</v>
      </c>
      <c r="C48" s="16" t="s">
        <v>72</v>
      </c>
      <c r="D48" s="16" t="s">
        <v>15</v>
      </c>
      <c r="E48" s="16" t="s">
        <v>2</v>
      </c>
      <c r="F48" s="34">
        <v>48939</v>
      </c>
      <c r="G48" s="97">
        <v>5674.85</v>
      </c>
      <c r="H48" s="97">
        <v>5736.7539999999999</v>
      </c>
      <c r="I48" s="97">
        <v>0</v>
      </c>
      <c r="J48" s="97">
        <v>0</v>
      </c>
      <c r="K48" s="97">
        <v>0</v>
      </c>
      <c r="L48" s="97">
        <v>0</v>
      </c>
      <c r="M48" s="97">
        <v>3373</v>
      </c>
      <c r="N48" s="97">
        <v>0</v>
      </c>
      <c r="O48" s="97">
        <v>0</v>
      </c>
      <c r="P48" s="97">
        <v>0</v>
      </c>
      <c r="Q48" s="97">
        <v>0</v>
      </c>
      <c r="R48" s="98">
        <v>0</v>
      </c>
      <c r="S48" s="97">
        <v>14784.603999999999</v>
      </c>
      <c r="V48" s="66"/>
    </row>
    <row r="49" spans="2:22" s="6" customFormat="1" ht="12.75" x14ac:dyDescent="0.2">
      <c r="B49" s="16" t="s">
        <v>521</v>
      </c>
      <c r="C49" s="16" t="s">
        <v>73</v>
      </c>
      <c r="D49" s="16" t="s">
        <v>12</v>
      </c>
      <c r="E49" s="16" t="s">
        <v>2</v>
      </c>
      <c r="F49" s="34">
        <v>40422</v>
      </c>
      <c r="G49" s="97">
        <v>4279.7240000000002</v>
      </c>
      <c r="H49" s="97">
        <v>77129.748000000007</v>
      </c>
      <c r="I49" s="97">
        <v>0</v>
      </c>
      <c r="J49" s="97">
        <v>0</v>
      </c>
      <c r="K49" s="97">
        <v>0</v>
      </c>
      <c r="L49" s="97">
        <v>0</v>
      </c>
      <c r="M49" s="97">
        <v>0</v>
      </c>
      <c r="N49" s="97">
        <v>1410</v>
      </c>
      <c r="O49" s="97">
        <v>0</v>
      </c>
      <c r="P49" s="97">
        <v>0</v>
      </c>
      <c r="Q49" s="97">
        <v>0</v>
      </c>
      <c r="R49" s="98">
        <v>0</v>
      </c>
      <c r="S49" s="97">
        <v>82819.472999999998</v>
      </c>
      <c r="V49" s="66"/>
    </row>
    <row r="50" spans="2:22" s="6" customFormat="1" ht="12.75" x14ac:dyDescent="0.2">
      <c r="B50" s="16" t="s">
        <v>522</v>
      </c>
      <c r="C50" s="16" t="s">
        <v>74</v>
      </c>
      <c r="D50" s="16" t="s">
        <v>12</v>
      </c>
      <c r="E50" s="16" t="s">
        <v>2</v>
      </c>
      <c r="F50" s="34">
        <v>81347</v>
      </c>
      <c r="G50" s="97">
        <v>5000.3630000000003</v>
      </c>
      <c r="H50" s="97">
        <v>660.39400000000001</v>
      </c>
      <c r="I50" s="97">
        <v>319.93099999999998</v>
      </c>
      <c r="J50" s="97">
        <v>0</v>
      </c>
      <c r="K50" s="97">
        <v>0</v>
      </c>
      <c r="L50" s="97">
        <v>0</v>
      </c>
      <c r="M50" s="97">
        <v>5447</v>
      </c>
      <c r="N50" s="97">
        <v>39289</v>
      </c>
      <c r="O50" s="97">
        <v>0</v>
      </c>
      <c r="P50" s="97">
        <v>0</v>
      </c>
      <c r="Q50" s="97">
        <v>282.85700000000003</v>
      </c>
      <c r="R50" s="98">
        <v>0</v>
      </c>
      <c r="S50" s="97">
        <v>50999.544999999998</v>
      </c>
      <c r="V50" s="66"/>
    </row>
    <row r="51" spans="2:22" s="6" customFormat="1" ht="12.75" x14ac:dyDescent="0.2">
      <c r="B51" s="16" t="s">
        <v>523</v>
      </c>
      <c r="C51" s="16" t="s">
        <v>75</v>
      </c>
      <c r="D51" s="16" t="s">
        <v>8</v>
      </c>
      <c r="E51" s="16" t="s">
        <v>8</v>
      </c>
      <c r="F51" s="34">
        <v>76613</v>
      </c>
      <c r="G51" s="97">
        <v>47837.14</v>
      </c>
      <c r="H51" s="97">
        <v>21142.47</v>
      </c>
      <c r="I51" s="97">
        <v>0</v>
      </c>
      <c r="J51" s="97">
        <v>8267.1620000000003</v>
      </c>
      <c r="K51" s="97">
        <v>0</v>
      </c>
      <c r="L51" s="97">
        <v>0</v>
      </c>
      <c r="M51" s="97">
        <v>0</v>
      </c>
      <c r="N51" s="97">
        <v>28257.157999999999</v>
      </c>
      <c r="O51" s="97">
        <v>0</v>
      </c>
      <c r="P51" s="97">
        <v>0</v>
      </c>
      <c r="Q51" s="97">
        <v>0</v>
      </c>
      <c r="R51" s="98">
        <v>0</v>
      </c>
      <c r="S51" s="97">
        <v>105503.931</v>
      </c>
      <c r="V51" s="66"/>
    </row>
    <row r="52" spans="2:22" s="6" customFormat="1" ht="12.75" x14ac:dyDescent="0.2">
      <c r="B52" s="16" t="s">
        <v>524</v>
      </c>
      <c r="C52" s="16" t="s">
        <v>76</v>
      </c>
      <c r="D52" s="16" t="s">
        <v>406</v>
      </c>
      <c r="E52" s="16" t="s">
        <v>2</v>
      </c>
      <c r="F52" s="34">
        <v>92617</v>
      </c>
      <c r="G52" s="97">
        <v>8549.0460000000003</v>
      </c>
      <c r="H52" s="97">
        <v>137139.234</v>
      </c>
      <c r="I52" s="97">
        <v>236.10900000000001</v>
      </c>
      <c r="J52" s="97">
        <v>0</v>
      </c>
      <c r="K52" s="97">
        <v>0</v>
      </c>
      <c r="L52" s="97">
        <v>0</v>
      </c>
      <c r="M52" s="97">
        <v>0</v>
      </c>
      <c r="N52" s="97">
        <v>2553</v>
      </c>
      <c r="O52" s="97">
        <v>0</v>
      </c>
      <c r="P52" s="97">
        <v>0</v>
      </c>
      <c r="Q52" s="97">
        <v>3392.259</v>
      </c>
      <c r="R52" s="98">
        <v>0</v>
      </c>
      <c r="S52" s="97">
        <v>151869.64799999999</v>
      </c>
      <c r="V52" s="66"/>
    </row>
    <row r="53" spans="2:22" s="6" customFormat="1" ht="12.75" x14ac:dyDescent="0.2">
      <c r="B53" s="16" t="s">
        <v>525</v>
      </c>
      <c r="C53" s="16" t="s">
        <v>77</v>
      </c>
      <c r="D53" s="16" t="s">
        <v>26</v>
      </c>
      <c r="E53" s="16" t="s">
        <v>2</v>
      </c>
      <c r="F53" s="34">
        <v>47778</v>
      </c>
      <c r="G53" s="97">
        <v>4611.6589999999997</v>
      </c>
      <c r="H53" s="97">
        <v>0</v>
      </c>
      <c r="I53" s="97">
        <v>0</v>
      </c>
      <c r="J53" s="97">
        <v>0</v>
      </c>
      <c r="K53" s="97">
        <v>0</v>
      </c>
      <c r="L53" s="97">
        <v>0</v>
      </c>
      <c r="M53" s="97">
        <v>3917</v>
      </c>
      <c r="N53" s="97">
        <v>0</v>
      </c>
      <c r="O53" s="97">
        <v>0</v>
      </c>
      <c r="P53" s="97">
        <v>0</v>
      </c>
      <c r="Q53" s="97">
        <v>0</v>
      </c>
      <c r="R53" s="98">
        <v>0</v>
      </c>
      <c r="S53" s="97">
        <v>8528.6589999999997</v>
      </c>
      <c r="V53" s="66"/>
    </row>
    <row r="54" spans="2:22" s="6" customFormat="1" ht="12.75" x14ac:dyDescent="0.2">
      <c r="B54" s="16" t="s">
        <v>526</v>
      </c>
      <c r="C54" s="16" t="s">
        <v>78</v>
      </c>
      <c r="D54" s="16" t="s">
        <v>6</v>
      </c>
      <c r="E54" s="16" t="s">
        <v>2</v>
      </c>
      <c r="F54" s="34">
        <v>80587</v>
      </c>
      <c r="G54" s="97">
        <v>1778.336</v>
      </c>
      <c r="H54" s="97">
        <v>0</v>
      </c>
      <c r="I54" s="97">
        <v>0</v>
      </c>
      <c r="J54" s="97">
        <v>0</v>
      </c>
      <c r="K54" s="97">
        <v>0</v>
      </c>
      <c r="L54" s="97">
        <v>0</v>
      </c>
      <c r="M54" s="97">
        <v>0</v>
      </c>
      <c r="N54" s="97">
        <v>0</v>
      </c>
      <c r="O54" s="97">
        <v>0</v>
      </c>
      <c r="P54" s="97">
        <v>0</v>
      </c>
      <c r="Q54" s="97">
        <v>0</v>
      </c>
      <c r="R54" s="98">
        <v>0</v>
      </c>
      <c r="S54" s="97">
        <v>1778.336</v>
      </c>
      <c r="V54" s="66"/>
    </row>
    <row r="55" spans="2:22" s="6" customFormat="1" ht="12.75" x14ac:dyDescent="0.2">
      <c r="B55" s="16" t="s">
        <v>527</v>
      </c>
      <c r="C55" s="16" t="s">
        <v>79</v>
      </c>
      <c r="D55" s="16" t="s">
        <v>13</v>
      </c>
      <c r="E55" s="16" t="s">
        <v>2</v>
      </c>
      <c r="F55" s="34">
        <v>41348</v>
      </c>
      <c r="G55" s="97">
        <v>5372.4250000000002</v>
      </c>
      <c r="H55" s="97">
        <v>0</v>
      </c>
      <c r="I55" s="97">
        <v>0</v>
      </c>
      <c r="J55" s="97">
        <v>44145.5</v>
      </c>
      <c r="K55" s="97">
        <v>0</v>
      </c>
      <c r="L55" s="97">
        <v>0</v>
      </c>
      <c r="M55" s="97">
        <v>0</v>
      </c>
      <c r="N55" s="97">
        <v>53813</v>
      </c>
      <c r="O55" s="97">
        <v>0</v>
      </c>
      <c r="P55" s="97">
        <v>0</v>
      </c>
      <c r="Q55" s="97">
        <v>0</v>
      </c>
      <c r="R55" s="98">
        <v>0</v>
      </c>
      <c r="S55" s="97">
        <v>103330.925</v>
      </c>
      <c r="V55" s="66"/>
    </row>
    <row r="56" spans="2:22" s="6" customFormat="1" ht="12.75" x14ac:dyDescent="0.2">
      <c r="B56" s="16" t="s">
        <v>528</v>
      </c>
      <c r="C56" s="16" t="s">
        <v>80</v>
      </c>
      <c r="D56" s="16" t="s">
        <v>11</v>
      </c>
      <c r="E56" s="16" t="s">
        <v>2</v>
      </c>
      <c r="F56" s="34">
        <v>62955</v>
      </c>
      <c r="G56" s="97">
        <v>123656.83500000001</v>
      </c>
      <c r="H56" s="97">
        <v>44.470999999999997</v>
      </c>
      <c r="I56" s="97">
        <v>0</v>
      </c>
      <c r="J56" s="97">
        <v>0</v>
      </c>
      <c r="K56" s="97">
        <v>424960.23</v>
      </c>
      <c r="L56" s="97">
        <v>0</v>
      </c>
      <c r="M56" s="97">
        <v>1876</v>
      </c>
      <c r="N56" s="97">
        <v>41530</v>
      </c>
      <c r="O56" s="97">
        <v>0</v>
      </c>
      <c r="P56" s="97">
        <v>0</v>
      </c>
      <c r="Q56" s="97">
        <v>461.084</v>
      </c>
      <c r="R56" s="98">
        <v>0</v>
      </c>
      <c r="S56" s="97">
        <v>592528.62</v>
      </c>
      <c r="V56" s="66"/>
    </row>
    <row r="57" spans="2:22" s="6" customFormat="1" ht="12.75" x14ac:dyDescent="0.2">
      <c r="B57" s="16" t="s">
        <v>529</v>
      </c>
      <c r="C57" s="16" t="s">
        <v>81</v>
      </c>
      <c r="D57" s="16" t="s">
        <v>8</v>
      </c>
      <c r="E57" s="16" t="s">
        <v>8</v>
      </c>
      <c r="F57" s="34">
        <v>141472</v>
      </c>
      <c r="G57" s="97">
        <v>11880.298000000001</v>
      </c>
      <c r="H57" s="97">
        <v>5220.5159999999996</v>
      </c>
      <c r="I57" s="97">
        <v>1139.9939999999999</v>
      </c>
      <c r="J57" s="97">
        <v>6974.759</v>
      </c>
      <c r="K57" s="97">
        <v>0</v>
      </c>
      <c r="L57" s="97">
        <v>0</v>
      </c>
      <c r="M57" s="97">
        <v>18369</v>
      </c>
      <c r="N57" s="97">
        <v>16438</v>
      </c>
      <c r="O57" s="97">
        <v>0</v>
      </c>
      <c r="P57" s="97">
        <v>0</v>
      </c>
      <c r="Q57" s="97">
        <v>0</v>
      </c>
      <c r="R57" s="98">
        <v>0</v>
      </c>
      <c r="S57" s="97">
        <v>60022.567000000003</v>
      </c>
      <c r="V57" s="66"/>
    </row>
    <row r="58" spans="2:22" s="6" customFormat="1" ht="12.75" x14ac:dyDescent="0.2">
      <c r="B58" s="16" t="s">
        <v>530</v>
      </c>
      <c r="C58" s="16" t="s">
        <v>82</v>
      </c>
      <c r="D58" s="16" t="s">
        <v>12</v>
      </c>
      <c r="E58" s="16" t="s">
        <v>2</v>
      </c>
      <c r="F58" s="34">
        <v>49089</v>
      </c>
      <c r="G58" s="97">
        <v>15404.429</v>
      </c>
      <c r="H58" s="97">
        <v>45460.097000000002</v>
      </c>
      <c r="I58" s="97">
        <v>47.67</v>
      </c>
      <c r="J58" s="97">
        <v>8127.1059999999998</v>
      </c>
      <c r="K58" s="97">
        <v>0</v>
      </c>
      <c r="L58" s="97">
        <v>0</v>
      </c>
      <c r="M58" s="97">
        <v>0</v>
      </c>
      <c r="N58" s="97">
        <v>8682</v>
      </c>
      <c r="O58" s="97">
        <v>0</v>
      </c>
      <c r="P58" s="97">
        <v>0</v>
      </c>
      <c r="Q58" s="97">
        <v>766.90499999999997</v>
      </c>
      <c r="R58" s="98">
        <v>0</v>
      </c>
      <c r="S58" s="97">
        <v>78488.206000000006</v>
      </c>
      <c r="V58" s="66"/>
    </row>
    <row r="59" spans="2:22" s="6" customFormat="1" ht="12.75" x14ac:dyDescent="0.2">
      <c r="B59" s="16" t="s">
        <v>531</v>
      </c>
      <c r="C59" s="16" t="s">
        <v>83</v>
      </c>
      <c r="D59" s="16" t="s">
        <v>8</v>
      </c>
      <c r="E59" s="16" t="s">
        <v>8</v>
      </c>
      <c r="F59" s="34">
        <v>81807</v>
      </c>
      <c r="G59" s="97">
        <v>101926.783</v>
      </c>
      <c r="H59" s="97">
        <v>140950.37100000001</v>
      </c>
      <c r="I59" s="97">
        <v>209.36199999999999</v>
      </c>
      <c r="J59" s="97">
        <v>2759.4</v>
      </c>
      <c r="K59" s="97">
        <v>0</v>
      </c>
      <c r="L59" s="97">
        <v>0</v>
      </c>
      <c r="M59" s="97">
        <v>0</v>
      </c>
      <c r="N59" s="97">
        <v>5664</v>
      </c>
      <c r="O59" s="97">
        <v>0</v>
      </c>
      <c r="P59" s="97">
        <v>0</v>
      </c>
      <c r="Q59" s="97">
        <v>0</v>
      </c>
      <c r="R59" s="98">
        <v>0</v>
      </c>
      <c r="S59" s="97">
        <v>251509.916</v>
      </c>
      <c r="V59" s="66"/>
    </row>
    <row r="60" spans="2:22" s="6" customFormat="1" ht="12.75" x14ac:dyDescent="0.2">
      <c r="B60" s="16" t="s">
        <v>532</v>
      </c>
      <c r="C60" s="16" t="s">
        <v>84</v>
      </c>
      <c r="D60" s="16" t="s">
        <v>26</v>
      </c>
      <c r="E60" s="16" t="s">
        <v>2</v>
      </c>
      <c r="F60" s="34">
        <v>36920</v>
      </c>
      <c r="G60" s="97">
        <v>2803.692</v>
      </c>
      <c r="H60" s="97">
        <v>0</v>
      </c>
      <c r="I60" s="97">
        <v>0</v>
      </c>
      <c r="J60" s="97">
        <v>0</v>
      </c>
      <c r="K60" s="97">
        <v>0</v>
      </c>
      <c r="L60" s="97">
        <v>0</v>
      </c>
      <c r="M60" s="97">
        <v>0</v>
      </c>
      <c r="N60" s="97">
        <v>0</v>
      </c>
      <c r="O60" s="97">
        <v>0</v>
      </c>
      <c r="P60" s="97">
        <v>0</v>
      </c>
      <c r="Q60" s="97">
        <v>0</v>
      </c>
      <c r="R60" s="98">
        <v>0</v>
      </c>
      <c r="S60" s="97">
        <v>2803.692</v>
      </c>
      <c r="V60" s="66"/>
    </row>
    <row r="61" spans="2:22" s="6" customFormat="1" ht="12.75" x14ac:dyDescent="0.2">
      <c r="B61" s="16" t="s">
        <v>533</v>
      </c>
      <c r="C61" s="16" t="s">
        <v>85</v>
      </c>
      <c r="D61" s="16" t="s">
        <v>26</v>
      </c>
      <c r="E61" s="16" t="s">
        <v>2</v>
      </c>
      <c r="F61" s="34">
        <v>107055</v>
      </c>
      <c r="G61" s="97">
        <v>77190.881999999998</v>
      </c>
      <c r="H61" s="97">
        <v>84632.554000000004</v>
      </c>
      <c r="I61" s="97">
        <v>0</v>
      </c>
      <c r="J61" s="97">
        <v>6044.9</v>
      </c>
      <c r="K61" s="97">
        <v>0</v>
      </c>
      <c r="L61" s="97">
        <v>0</v>
      </c>
      <c r="M61" s="97">
        <v>2973.1680000000001</v>
      </c>
      <c r="N61" s="97">
        <v>127457.637</v>
      </c>
      <c r="O61" s="97">
        <v>0</v>
      </c>
      <c r="P61" s="97">
        <v>0</v>
      </c>
      <c r="Q61" s="97">
        <v>37.639000000000003</v>
      </c>
      <c r="R61" s="98">
        <v>0</v>
      </c>
      <c r="S61" s="97">
        <v>298336.78200000001</v>
      </c>
      <c r="V61" s="66"/>
    </row>
    <row r="62" spans="2:22" s="6" customFormat="1" ht="12.75" x14ac:dyDescent="0.2">
      <c r="B62" s="16" t="s">
        <v>534</v>
      </c>
      <c r="C62" s="16" t="s">
        <v>86</v>
      </c>
      <c r="D62" s="16" t="s">
        <v>8</v>
      </c>
      <c r="E62" s="16" t="s">
        <v>8</v>
      </c>
      <c r="F62" s="34">
        <v>32851</v>
      </c>
      <c r="G62" s="97">
        <v>27128.789000000001</v>
      </c>
      <c r="H62" s="97">
        <v>215532.68100000001</v>
      </c>
      <c r="I62" s="97">
        <v>142052.23000000001</v>
      </c>
      <c r="J62" s="97">
        <v>8405.1319999999996</v>
      </c>
      <c r="K62" s="97">
        <v>0</v>
      </c>
      <c r="L62" s="97">
        <v>0</v>
      </c>
      <c r="M62" s="97">
        <v>409.79500000000002</v>
      </c>
      <c r="N62" s="97">
        <v>0</v>
      </c>
      <c r="O62" s="97">
        <v>0</v>
      </c>
      <c r="P62" s="97">
        <v>0</v>
      </c>
      <c r="Q62" s="97">
        <v>26692.452000000001</v>
      </c>
      <c r="R62" s="98">
        <v>0</v>
      </c>
      <c r="S62" s="97">
        <v>420221.07900000003</v>
      </c>
      <c r="V62" s="66"/>
    </row>
    <row r="63" spans="2:22" s="6" customFormat="1" ht="12.75" x14ac:dyDescent="0.2">
      <c r="B63" s="16" t="s">
        <v>535</v>
      </c>
      <c r="C63" s="16" t="s">
        <v>87</v>
      </c>
      <c r="D63" s="16" t="s">
        <v>15</v>
      </c>
      <c r="E63" s="16" t="s">
        <v>2</v>
      </c>
      <c r="F63" s="34">
        <v>68169</v>
      </c>
      <c r="G63" s="97">
        <v>66968.875</v>
      </c>
      <c r="H63" s="97">
        <v>8553.8119999999999</v>
      </c>
      <c r="I63" s="97">
        <v>0</v>
      </c>
      <c r="J63" s="97">
        <v>5662</v>
      </c>
      <c r="K63" s="97">
        <v>0</v>
      </c>
      <c r="L63" s="97">
        <v>0</v>
      </c>
      <c r="M63" s="97">
        <v>22140.384999999998</v>
      </c>
      <c r="N63" s="97">
        <v>0</v>
      </c>
      <c r="O63" s="97">
        <v>0</v>
      </c>
      <c r="P63" s="97">
        <v>0</v>
      </c>
      <c r="Q63" s="97">
        <v>0</v>
      </c>
      <c r="R63" s="98">
        <v>0</v>
      </c>
      <c r="S63" s="97">
        <v>103325.072</v>
      </c>
      <c r="V63" s="66"/>
    </row>
    <row r="64" spans="2:22" s="6" customFormat="1" ht="12.75" x14ac:dyDescent="0.2">
      <c r="B64" s="16" t="s">
        <v>536</v>
      </c>
      <c r="C64" s="16" t="s">
        <v>88</v>
      </c>
      <c r="D64" s="16" t="s">
        <v>26</v>
      </c>
      <c r="E64" s="16" t="s">
        <v>2</v>
      </c>
      <c r="F64" s="34">
        <v>70945</v>
      </c>
      <c r="G64" s="97">
        <v>8962.4930000000004</v>
      </c>
      <c r="H64" s="97">
        <v>82.284000000000006</v>
      </c>
      <c r="I64" s="97">
        <v>0</v>
      </c>
      <c r="J64" s="97">
        <v>0</v>
      </c>
      <c r="K64" s="97">
        <v>0</v>
      </c>
      <c r="L64" s="97">
        <v>0</v>
      </c>
      <c r="M64" s="97">
        <v>1128.319</v>
      </c>
      <c r="N64" s="97">
        <v>21729</v>
      </c>
      <c r="O64" s="97">
        <v>0</v>
      </c>
      <c r="P64" s="97">
        <v>0</v>
      </c>
      <c r="Q64" s="97">
        <v>0</v>
      </c>
      <c r="R64" s="98">
        <v>0</v>
      </c>
      <c r="S64" s="97">
        <v>31902.096000000001</v>
      </c>
      <c r="V64" s="66"/>
    </row>
    <row r="65" spans="2:22" s="6" customFormat="1" ht="12.75" x14ac:dyDescent="0.2">
      <c r="B65" s="16" t="s">
        <v>537</v>
      </c>
      <c r="C65" s="16" t="s">
        <v>89</v>
      </c>
      <c r="D65" s="16" t="s">
        <v>5</v>
      </c>
      <c r="E65" s="16" t="s">
        <v>2</v>
      </c>
      <c r="F65" s="34">
        <v>51333</v>
      </c>
      <c r="G65" s="97">
        <v>5451.9359999999997</v>
      </c>
      <c r="H65" s="97">
        <v>13.340999999999999</v>
      </c>
      <c r="I65" s="97">
        <v>0</v>
      </c>
      <c r="J65" s="97">
        <v>0</v>
      </c>
      <c r="K65" s="97">
        <v>0</v>
      </c>
      <c r="L65" s="97">
        <v>0</v>
      </c>
      <c r="M65" s="97">
        <v>0</v>
      </c>
      <c r="N65" s="97">
        <v>0</v>
      </c>
      <c r="O65" s="97">
        <v>0</v>
      </c>
      <c r="P65" s="97">
        <v>0</v>
      </c>
      <c r="Q65" s="97">
        <v>0</v>
      </c>
      <c r="R65" s="98">
        <v>0</v>
      </c>
      <c r="S65" s="97">
        <v>5465.277</v>
      </c>
      <c r="V65" s="66"/>
    </row>
    <row r="66" spans="2:22" s="6" customFormat="1" ht="12.75" x14ac:dyDescent="0.2">
      <c r="B66" s="16" t="s">
        <v>538</v>
      </c>
      <c r="C66" s="16" t="s">
        <v>90</v>
      </c>
      <c r="D66" s="16" t="s">
        <v>11</v>
      </c>
      <c r="E66" s="16" t="s">
        <v>2</v>
      </c>
      <c r="F66" s="34">
        <v>58237</v>
      </c>
      <c r="G66" s="97">
        <v>95073.724000000002</v>
      </c>
      <c r="H66" s="97">
        <v>41.802999999999997</v>
      </c>
      <c r="I66" s="97">
        <v>0</v>
      </c>
      <c r="J66" s="97">
        <v>21026.269</v>
      </c>
      <c r="K66" s="97">
        <v>0</v>
      </c>
      <c r="L66" s="97">
        <v>0</v>
      </c>
      <c r="M66" s="97">
        <v>1309</v>
      </c>
      <c r="N66" s="97">
        <v>17495</v>
      </c>
      <c r="O66" s="97">
        <v>0</v>
      </c>
      <c r="P66" s="97">
        <v>0</v>
      </c>
      <c r="Q66" s="97">
        <v>0</v>
      </c>
      <c r="R66" s="98">
        <v>0</v>
      </c>
      <c r="S66" s="97">
        <v>134945.796</v>
      </c>
      <c r="V66" s="66"/>
    </row>
    <row r="67" spans="2:22" s="6" customFormat="1" ht="12.75" x14ac:dyDescent="0.2">
      <c r="B67" s="16" t="s">
        <v>539</v>
      </c>
      <c r="C67" s="16" t="s">
        <v>91</v>
      </c>
      <c r="D67" s="16" t="s">
        <v>12</v>
      </c>
      <c r="E67" s="16" t="s">
        <v>2</v>
      </c>
      <c r="F67" s="34">
        <v>163863.99999999997</v>
      </c>
      <c r="G67" s="97">
        <v>43236.22</v>
      </c>
      <c r="H67" s="97">
        <v>800.47699999999998</v>
      </c>
      <c r="I67" s="97">
        <v>550.28099999999995</v>
      </c>
      <c r="J67" s="97">
        <v>2935.25</v>
      </c>
      <c r="K67" s="97">
        <v>0</v>
      </c>
      <c r="L67" s="97">
        <v>0</v>
      </c>
      <c r="M67" s="97">
        <v>4426.6580000000004</v>
      </c>
      <c r="N67" s="97">
        <v>34560.311000000002</v>
      </c>
      <c r="O67" s="97">
        <v>0</v>
      </c>
      <c r="P67" s="97">
        <v>0</v>
      </c>
      <c r="Q67" s="97">
        <v>2370.8009999999999</v>
      </c>
      <c r="R67" s="98">
        <v>0</v>
      </c>
      <c r="S67" s="97">
        <v>88879.998999999996</v>
      </c>
      <c r="V67" s="66"/>
    </row>
    <row r="68" spans="2:22" s="6" customFormat="1" ht="12.75" x14ac:dyDescent="0.2">
      <c r="B68" s="16" t="s">
        <v>540</v>
      </c>
      <c r="C68" s="16" t="s">
        <v>92</v>
      </c>
      <c r="D68" s="16" t="s">
        <v>12</v>
      </c>
      <c r="E68" s="16" t="s">
        <v>2</v>
      </c>
      <c r="F68" s="34">
        <v>146454</v>
      </c>
      <c r="G68" s="97">
        <v>27939.822</v>
      </c>
      <c r="H68" s="97">
        <v>95549.525999999998</v>
      </c>
      <c r="I68" s="97">
        <v>0</v>
      </c>
      <c r="J68" s="97">
        <v>12601.540999999999</v>
      </c>
      <c r="K68" s="97">
        <v>0</v>
      </c>
      <c r="L68" s="97">
        <v>0</v>
      </c>
      <c r="M68" s="97">
        <v>7042.0839999999998</v>
      </c>
      <c r="N68" s="97">
        <v>30658.616999999998</v>
      </c>
      <c r="O68" s="97">
        <v>0</v>
      </c>
      <c r="P68" s="97">
        <v>0</v>
      </c>
      <c r="Q68" s="97">
        <v>0</v>
      </c>
      <c r="R68" s="98">
        <v>0</v>
      </c>
      <c r="S68" s="97">
        <v>173791.59</v>
      </c>
      <c r="V68" s="66"/>
    </row>
    <row r="69" spans="2:22" s="6" customFormat="1" ht="12.75" x14ac:dyDescent="0.2">
      <c r="B69" s="16" t="s">
        <v>541</v>
      </c>
      <c r="C69" s="16" t="s">
        <v>93</v>
      </c>
      <c r="D69" s="16" t="s">
        <v>15</v>
      </c>
      <c r="E69" s="16" t="s">
        <v>2</v>
      </c>
      <c r="F69" s="34">
        <v>48085.000000000007</v>
      </c>
      <c r="G69" s="97">
        <v>30451.397000000001</v>
      </c>
      <c r="H69" s="97">
        <v>1111.7739999999999</v>
      </c>
      <c r="I69" s="97">
        <v>0</v>
      </c>
      <c r="J69" s="97">
        <v>0</v>
      </c>
      <c r="K69" s="97">
        <v>0</v>
      </c>
      <c r="L69" s="97">
        <v>0</v>
      </c>
      <c r="M69" s="97">
        <v>3098.5120000000002</v>
      </c>
      <c r="N69" s="97">
        <v>19847</v>
      </c>
      <c r="O69" s="97">
        <v>0</v>
      </c>
      <c r="P69" s="97">
        <v>0</v>
      </c>
      <c r="Q69" s="97">
        <v>0</v>
      </c>
      <c r="R69" s="98">
        <v>0</v>
      </c>
      <c r="S69" s="97">
        <v>54508.684000000001</v>
      </c>
      <c r="V69" s="66"/>
    </row>
    <row r="70" spans="2:22" s="6" customFormat="1" ht="12.75" x14ac:dyDescent="0.2">
      <c r="B70" s="16" t="s">
        <v>542</v>
      </c>
      <c r="C70" s="16" t="s">
        <v>94</v>
      </c>
      <c r="D70" s="16" t="s">
        <v>11</v>
      </c>
      <c r="E70" s="16" t="s">
        <v>2</v>
      </c>
      <c r="F70" s="34">
        <v>53010</v>
      </c>
      <c r="G70" s="97">
        <v>57416.764000000003</v>
      </c>
      <c r="H70" s="97">
        <v>37.799999999999997</v>
      </c>
      <c r="I70" s="97">
        <v>117.495</v>
      </c>
      <c r="J70" s="97">
        <v>5698.5330000000004</v>
      </c>
      <c r="K70" s="97">
        <v>0</v>
      </c>
      <c r="L70" s="97">
        <v>0</v>
      </c>
      <c r="M70" s="97">
        <v>0</v>
      </c>
      <c r="N70" s="97">
        <v>0</v>
      </c>
      <c r="O70" s="97">
        <v>0</v>
      </c>
      <c r="P70" s="97">
        <v>0</v>
      </c>
      <c r="Q70" s="97">
        <v>0</v>
      </c>
      <c r="R70" s="98">
        <v>0</v>
      </c>
      <c r="S70" s="97">
        <v>63270.593000000001</v>
      </c>
      <c r="V70" s="66"/>
    </row>
    <row r="71" spans="2:22" s="6" customFormat="1" ht="12.75" x14ac:dyDescent="0.2">
      <c r="B71" s="16" t="s">
        <v>543</v>
      </c>
      <c r="C71" s="16" t="s">
        <v>95</v>
      </c>
      <c r="D71" s="16" t="s">
        <v>11</v>
      </c>
      <c r="E71" s="16" t="s">
        <v>2</v>
      </c>
      <c r="F71" s="34">
        <v>38068</v>
      </c>
      <c r="G71" s="97">
        <v>3742.5010000000002</v>
      </c>
      <c r="H71" s="97">
        <v>0</v>
      </c>
      <c r="I71" s="97">
        <v>0</v>
      </c>
      <c r="J71" s="97">
        <v>0</v>
      </c>
      <c r="K71" s="97">
        <v>0</v>
      </c>
      <c r="L71" s="97">
        <v>0</v>
      </c>
      <c r="M71" s="97">
        <v>0</v>
      </c>
      <c r="N71" s="97">
        <v>0</v>
      </c>
      <c r="O71" s="97">
        <v>0</v>
      </c>
      <c r="P71" s="97">
        <v>0</v>
      </c>
      <c r="Q71" s="97">
        <v>0</v>
      </c>
      <c r="R71" s="98">
        <v>0</v>
      </c>
      <c r="S71" s="97">
        <v>3742.5010000000002</v>
      </c>
      <c r="V71" s="66"/>
    </row>
    <row r="72" spans="2:22" s="6" customFormat="1" ht="12.75" x14ac:dyDescent="0.2">
      <c r="B72" s="16" t="s">
        <v>544</v>
      </c>
      <c r="C72" s="16" t="s">
        <v>96</v>
      </c>
      <c r="D72" s="16" t="s">
        <v>12</v>
      </c>
      <c r="E72" s="16" t="s">
        <v>2</v>
      </c>
      <c r="F72" s="34">
        <v>45607</v>
      </c>
      <c r="G72" s="97">
        <v>6642.6949999999997</v>
      </c>
      <c r="H72" s="97">
        <v>5100.8190000000004</v>
      </c>
      <c r="I72" s="97">
        <v>0</v>
      </c>
      <c r="J72" s="97">
        <v>0</v>
      </c>
      <c r="K72" s="97">
        <v>0</v>
      </c>
      <c r="L72" s="97">
        <v>0</v>
      </c>
      <c r="M72" s="97">
        <v>0</v>
      </c>
      <c r="N72" s="97">
        <v>18927</v>
      </c>
      <c r="O72" s="97">
        <v>0</v>
      </c>
      <c r="P72" s="97">
        <v>0</v>
      </c>
      <c r="Q72" s="97">
        <v>0</v>
      </c>
      <c r="R72" s="98">
        <v>0</v>
      </c>
      <c r="S72" s="97">
        <v>30670.513999999999</v>
      </c>
      <c r="V72" s="66"/>
    </row>
    <row r="73" spans="2:22" s="6" customFormat="1" ht="12.75" x14ac:dyDescent="0.2">
      <c r="B73" s="16" t="s">
        <v>545</v>
      </c>
      <c r="C73" s="16" t="s">
        <v>97</v>
      </c>
      <c r="D73" s="16" t="s">
        <v>5</v>
      </c>
      <c r="E73" s="16" t="s">
        <v>2</v>
      </c>
      <c r="F73" s="34">
        <v>23005</v>
      </c>
      <c r="G73" s="97">
        <v>91699.778000000006</v>
      </c>
      <c r="H73" s="97">
        <v>2.2240000000000002</v>
      </c>
      <c r="I73" s="97">
        <v>0</v>
      </c>
      <c r="J73" s="97">
        <v>0</v>
      </c>
      <c r="K73" s="97">
        <v>0</v>
      </c>
      <c r="L73" s="97">
        <v>0</v>
      </c>
      <c r="M73" s="97">
        <v>0</v>
      </c>
      <c r="N73" s="97">
        <v>0</v>
      </c>
      <c r="O73" s="97">
        <v>0</v>
      </c>
      <c r="P73" s="97">
        <v>0</v>
      </c>
      <c r="Q73" s="97">
        <v>12424.901</v>
      </c>
      <c r="R73" s="98">
        <v>0</v>
      </c>
      <c r="S73" s="97">
        <v>104126.902</v>
      </c>
      <c r="V73" s="66"/>
    </row>
    <row r="74" spans="2:22" s="6" customFormat="1" ht="12.75" x14ac:dyDescent="0.2">
      <c r="B74" s="16" t="s">
        <v>546</v>
      </c>
      <c r="C74" s="16" t="s">
        <v>98</v>
      </c>
      <c r="D74" s="16" t="s">
        <v>6</v>
      </c>
      <c r="E74" s="16" t="s">
        <v>2</v>
      </c>
      <c r="F74" s="34">
        <v>4738</v>
      </c>
      <c r="G74" s="97">
        <v>306.274</v>
      </c>
      <c r="H74" s="97">
        <v>0</v>
      </c>
      <c r="I74" s="97">
        <v>0</v>
      </c>
      <c r="J74" s="97">
        <v>0</v>
      </c>
      <c r="K74" s="97">
        <v>0</v>
      </c>
      <c r="L74" s="97">
        <v>0</v>
      </c>
      <c r="M74" s="97">
        <v>0</v>
      </c>
      <c r="N74" s="97">
        <v>0</v>
      </c>
      <c r="O74" s="97">
        <v>0</v>
      </c>
      <c r="P74" s="97">
        <v>0</v>
      </c>
      <c r="Q74" s="97">
        <v>0</v>
      </c>
      <c r="R74" s="98">
        <v>0</v>
      </c>
      <c r="S74" s="97">
        <v>306.274</v>
      </c>
      <c r="V74" s="66"/>
    </row>
    <row r="75" spans="2:22" s="6" customFormat="1" ht="12.75" x14ac:dyDescent="0.2">
      <c r="B75" s="16" t="s">
        <v>547</v>
      </c>
      <c r="C75" s="16" t="s">
        <v>99</v>
      </c>
      <c r="D75" s="16" t="s">
        <v>7</v>
      </c>
      <c r="E75" s="16" t="s">
        <v>7</v>
      </c>
      <c r="F75" s="34">
        <v>23676</v>
      </c>
      <c r="G75" s="97">
        <v>6602.3239999999996</v>
      </c>
      <c r="H75" s="97">
        <v>148847.399</v>
      </c>
      <c r="I75" s="97">
        <v>219.39500000000001</v>
      </c>
      <c r="J75" s="97">
        <v>0</v>
      </c>
      <c r="K75" s="97">
        <v>0</v>
      </c>
      <c r="L75" s="97">
        <v>0</v>
      </c>
      <c r="M75" s="97">
        <v>0</v>
      </c>
      <c r="N75" s="97">
        <v>0</v>
      </c>
      <c r="O75" s="97">
        <v>0</v>
      </c>
      <c r="P75" s="97">
        <v>0</v>
      </c>
      <c r="Q75" s="97">
        <v>0</v>
      </c>
      <c r="R75" s="98">
        <v>0</v>
      </c>
      <c r="S75" s="97">
        <v>155669.11900000001</v>
      </c>
      <c r="V75" s="66"/>
    </row>
    <row r="76" spans="2:22" s="6" customFormat="1" ht="12.75" x14ac:dyDescent="0.2">
      <c r="B76" s="16" t="s">
        <v>548</v>
      </c>
      <c r="C76" s="16" t="s">
        <v>100</v>
      </c>
      <c r="D76" s="16" t="s">
        <v>26</v>
      </c>
      <c r="E76" s="16" t="s">
        <v>2</v>
      </c>
      <c r="F76" s="34">
        <v>73598</v>
      </c>
      <c r="G76" s="97">
        <v>84436.21</v>
      </c>
      <c r="H76" s="97">
        <v>91.625</v>
      </c>
      <c r="I76" s="97">
        <v>127.97199999999999</v>
      </c>
      <c r="J76" s="97">
        <v>2753.8809999999999</v>
      </c>
      <c r="K76" s="97">
        <v>0</v>
      </c>
      <c r="L76" s="97">
        <v>0</v>
      </c>
      <c r="M76" s="97">
        <v>11591</v>
      </c>
      <c r="N76" s="97">
        <v>35423</v>
      </c>
      <c r="O76" s="97">
        <v>0</v>
      </c>
      <c r="P76" s="97">
        <v>0</v>
      </c>
      <c r="Q76" s="97">
        <v>95.882000000000005</v>
      </c>
      <c r="R76" s="98">
        <v>0</v>
      </c>
      <c r="S76" s="97">
        <v>134519.57</v>
      </c>
      <c r="V76" s="66"/>
    </row>
    <row r="77" spans="2:22" s="6" customFormat="1" ht="12.75" x14ac:dyDescent="0.2">
      <c r="B77" s="16" t="s">
        <v>549</v>
      </c>
      <c r="C77" s="16" t="s">
        <v>101</v>
      </c>
      <c r="D77" s="16" t="s">
        <v>8</v>
      </c>
      <c r="E77" s="16" t="s">
        <v>8</v>
      </c>
      <c r="F77" s="34">
        <v>53631</v>
      </c>
      <c r="G77" s="97">
        <v>22100.857</v>
      </c>
      <c r="H77" s="97">
        <v>66356.967000000004</v>
      </c>
      <c r="I77" s="97">
        <v>72741.887000000002</v>
      </c>
      <c r="J77" s="97">
        <v>0</v>
      </c>
      <c r="K77" s="97">
        <v>2247881</v>
      </c>
      <c r="L77" s="97">
        <v>0</v>
      </c>
      <c r="M77" s="97">
        <v>707.82799999999997</v>
      </c>
      <c r="N77" s="97">
        <v>13282</v>
      </c>
      <c r="O77" s="97">
        <v>0</v>
      </c>
      <c r="P77" s="97">
        <v>0</v>
      </c>
      <c r="Q77" s="97">
        <v>956.11</v>
      </c>
      <c r="R77" s="98">
        <v>0</v>
      </c>
      <c r="S77" s="97">
        <v>2424026.65</v>
      </c>
      <c r="V77" s="66"/>
    </row>
    <row r="78" spans="2:22" s="6" customFormat="1" ht="12.75" x14ac:dyDescent="0.2">
      <c r="B78" s="16" t="s">
        <v>550</v>
      </c>
      <c r="C78" s="16" t="s">
        <v>102</v>
      </c>
      <c r="D78" s="16" t="s">
        <v>12</v>
      </c>
      <c r="E78" s="16" t="s">
        <v>2</v>
      </c>
      <c r="F78" s="34">
        <v>32568</v>
      </c>
      <c r="G78" s="97">
        <v>3320.0390000000002</v>
      </c>
      <c r="H78" s="97">
        <v>56763.129000000001</v>
      </c>
      <c r="I78" s="97">
        <v>2119.1579999999999</v>
      </c>
      <c r="J78" s="97">
        <v>1378.0419999999999</v>
      </c>
      <c r="K78" s="97">
        <v>0</v>
      </c>
      <c r="L78" s="97">
        <v>0</v>
      </c>
      <c r="M78" s="97">
        <v>0</v>
      </c>
      <c r="N78" s="97">
        <v>3524</v>
      </c>
      <c r="O78" s="97">
        <v>0</v>
      </c>
      <c r="P78" s="97">
        <v>0</v>
      </c>
      <c r="Q78" s="97">
        <v>0</v>
      </c>
      <c r="R78" s="98">
        <v>0</v>
      </c>
      <c r="S78" s="97">
        <v>67104.368000000002</v>
      </c>
      <c r="V78" s="66"/>
    </row>
    <row r="79" spans="2:22" s="6" customFormat="1" ht="12.75" x14ac:dyDescent="0.2">
      <c r="B79" s="16" t="s">
        <v>551</v>
      </c>
      <c r="C79" s="16" t="s">
        <v>103</v>
      </c>
      <c r="D79" s="16" t="s">
        <v>15</v>
      </c>
      <c r="E79" s="16" t="s">
        <v>2</v>
      </c>
      <c r="F79" s="34">
        <v>25535</v>
      </c>
      <c r="G79" s="97">
        <v>4045.8910000000001</v>
      </c>
      <c r="H79" s="97">
        <v>1122.8920000000001</v>
      </c>
      <c r="I79" s="97">
        <v>0</v>
      </c>
      <c r="J79" s="97">
        <v>1986.768</v>
      </c>
      <c r="K79" s="97">
        <v>0</v>
      </c>
      <c r="L79" s="97">
        <v>0</v>
      </c>
      <c r="M79" s="97">
        <v>0</v>
      </c>
      <c r="N79" s="97">
        <v>17806.574000000001</v>
      </c>
      <c r="O79" s="97">
        <v>0</v>
      </c>
      <c r="P79" s="97">
        <v>0</v>
      </c>
      <c r="Q79" s="97">
        <v>0</v>
      </c>
      <c r="R79" s="98">
        <v>0</v>
      </c>
      <c r="S79" s="97">
        <v>24962.124</v>
      </c>
      <c r="V79" s="66"/>
    </row>
    <row r="80" spans="2:22" s="6" customFormat="1" ht="12.75" x14ac:dyDescent="0.2">
      <c r="B80" s="16" t="s">
        <v>552</v>
      </c>
      <c r="C80" s="16" t="s">
        <v>104</v>
      </c>
      <c r="D80" s="16" t="s">
        <v>5</v>
      </c>
      <c r="E80" s="16" t="s">
        <v>2</v>
      </c>
      <c r="F80" s="34">
        <v>245798</v>
      </c>
      <c r="G80" s="97">
        <v>530470.89399999997</v>
      </c>
      <c r="H80" s="97">
        <v>342806.092</v>
      </c>
      <c r="I80" s="97">
        <v>3429.8739999999998</v>
      </c>
      <c r="J80" s="97">
        <v>11256.427</v>
      </c>
      <c r="K80" s="97">
        <v>0</v>
      </c>
      <c r="L80" s="97">
        <v>0</v>
      </c>
      <c r="M80" s="97">
        <v>1821.5250000000001</v>
      </c>
      <c r="N80" s="97">
        <v>73826.629000000001</v>
      </c>
      <c r="O80" s="97">
        <v>0</v>
      </c>
      <c r="P80" s="97">
        <v>0</v>
      </c>
      <c r="Q80" s="97">
        <v>3825.114</v>
      </c>
      <c r="R80" s="98">
        <v>0</v>
      </c>
      <c r="S80" s="97">
        <v>967436.554</v>
      </c>
      <c r="V80" s="66"/>
    </row>
    <row r="81" spans="2:22" s="6" customFormat="1" ht="12.75" x14ac:dyDescent="0.2">
      <c r="B81" s="16" t="s">
        <v>553</v>
      </c>
      <c r="C81" s="16" t="s">
        <v>105</v>
      </c>
      <c r="D81" s="16" t="s">
        <v>5</v>
      </c>
      <c r="E81" s="16" t="s">
        <v>2</v>
      </c>
      <c r="F81" s="34">
        <v>38632</v>
      </c>
      <c r="G81" s="97">
        <v>37171.050000000003</v>
      </c>
      <c r="H81" s="97">
        <v>522.53399999999999</v>
      </c>
      <c r="I81" s="97">
        <v>23.995000000000001</v>
      </c>
      <c r="J81" s="97">
        <v>27487.944</v>
      </c>
      <c r="K81" s="97">
        <v>0</v>
      </c>
      <c r="L81" s="97">
        <v>0</v>
      </c>
      <c r="M81" s="97">
        <v>0</v>
      </c>
      <c r="N81" s="97">
        <v>0</v>
      </c>
      <c r="O81" s="97">
        <v>0</v>
      </c>
      <c r="P81" s="97">
        <v>0</v>
      </c>
      <c r="Q81" s="97">
        <v>0</v>
      </c>
      <c r="R81" s="98">
        <v>0</v>
      </c>
      <c r="S81" s="97">
        <v>65205.523000000001</v>
      </c>
      <c r="V81" s="66"/>
    </row>
    <row r="82" spans="2:22" s="6" customFormat="1" ht="12.75" x14ac:dyDescent="0.2">
      <c r="B82" s="16" t="s">
        <v>554</v>
      </c>
      <c r="C82" s="16" t="s">
        <v>106</v>
      </c>
      <c r="D82" s="16" t="s">
        <v>9</v>
      </c>
      <c r="E82" s="16" t="s">
        <v>2</v>
      </c>
      <c r="F82" s="34">
        <v>231331</v>
      </c>
      <c r="G82" s="97">
        <v>44794.728000000003</v>
      </c>
      <c r="H82" s="97">
        <v>311214.196</v>
      </c>
      <c r="I82" s="97">
        <v>4903.4279999999999</v>
      </c>
      <c r="J82" s="97">
        <v>23279.201000000001</v>
      </c>
      <c r="K82" s="97">
        <v>0</v>
      </c>
      <c r="L82" s="97">
        <v>0</v>
      </c>
      <c r="M82" s="97">
        <v>994.68499999999995</v>
      </c>
      <c r="N82" s="97">
        <v>29245.294000000002</v>
      </c>
      <c r="O82" s="97">
        <v>0</v>
      </c>
      <c r="P82" s="97">
        <v>0</v>
      </c>
      <c r="Q82" s="97">
        <v>101229.31299999999</v>
      </c>
      <c r="R82" s="98">
        <v>0</v>
      </c>
      <c r="S82" s="97">
        <v>515660.84399999998</v>
      </c>
      <c r="V82" s="66"/>
    </row>
    <row r="83" spans="2:22" s="6" customFormat="1" ht="12.75" x14ac:dyDescent="0.2">
      <c r="B83" s="16" t="s">
        <v>555</v>
      </c>
      <c r="C83" s="16" t="s">
        <v>107</v>
      </c>
      <c r="D83" s="16" t="s">
        <v>13</v>
      </c>
      <c r="E83" s="16" t="s">
        <v>2</v>
      </c>
      <c r="F83" s="34">
        <v>132084</v>
      </c>
      <c r="G83" s="97">
        <v>9588.1450000000004</v>
      </c>
      <c r="H83" s="97">
        <v>0</v>
      </c>
      <c r="I83" s="97">
        <v>0</v>
      </c>
      <c r="J83" s="97">
        <v>0</v>
      </c>
      <c r="K83" s="97">
        <v>0</v>
      </c>
      <c r="L83" s="97">
        <v>0</v>
      </c>
      <c r="M83" s="97">
        <v>0</v>
      </c>
      <c r="N83" s="97">
        <v>0</v>
      </c>
      <c r="O83" s="97">
        <v>523.5</v>
      </c>
      <c r="P83" s="97">
        <v>0</v>
      </c>
      <c r="Q83" s="97">
        <v>0</v>
      </c>
      <c r="R83" s="98">
        <v>0</v>
      </c>
      <c r="S83" s="97">
        <v>10111.645</v>
      </c>
      <c r="V83" s="66"/>
    </row>
    <row r="84" spans="2:22" s="6" customFormat="1" ht="12.75" x14ac:dyDescent="0.2">
      <c r="B84" s="16" t="s">
        <v>556</v>
      </c>
      <c r="C84" s="16" t="s">
        <v>108</v>
      </c>
      <c r="D84" s="16" t="s">
        <v>406</v>
      </c>
      <c r="E84" s="16" t="s">
        <v>2</v>
      </c>
      <c r="F84" s="34">
        <v>26197</v>
      </c>
      <c r="G84" s="97">
        <v>7885.8819999999996</v>
      </c>
      <c r="H84" s="97">
        <v>5892.1329999999998</v>
      </c>
      <c r="I84" s="97">
        <v>1705.232</v>
      </c>
      <c r="J84" s="97">
        <v>438.79599999999999</v>
      </c>
      <c r="K84" s="97">
        <v>0</v>
      </c>
      <c r="L84" s="97">
        <v>0</v>
      </c>
      <c r="M84" s="97">
        <v>0</v>
      </c>
      <c r="N84" s="97">
        <v>4164</v>
      </c>
      <c r="O84" s="97">
        <v>0</v>
      </c>
      <c r="P84" s="97">
        <v>0</v>
      </c>
      <c r="Q84" s="97">
        <v>0</v>
      </c>
      <c r="R84" s="98">
        <v>0</v>
      </c>
      <c r="S84" s="97">
        <v>20086.043000000001</v>
      </c>
      <c r="V84" s="66"/>
    </row>
    <row r="85" spans="2:22" s="6" customFormat="1" ht="12.75" x14ac:dyDescent="0.2">
      <c r="B85" s="16" t="s">
        <v>557</v>
      </c>
      <c r="C85" s="16" t="s">
        <v>109</v>
      </c>
      <c r="D85" s="16" t="s">
        <v>11</v>
      </c>
      <c r="E85" s="16" t="s">
        <v>2</v>
      </c>
      <c r="F85" s="34">
        <v>42322</v>
      </c>
      <c r="G85" s="97">
        <v>4083.4229999999998</v>
      </c>
      <c r="H85" s="97">
        <v>13.340999999999999</v>
      </c>
      <c r="I85" s="97">
        <v>0</v>
      </c>
      <c r="J85" s="97">
        <v>0</v>
      </c>
      <c r="K85" s="97">
        <v>0</v>
      </c>
      <c r="L85" s="97">
        <v>0</v>
      </c>
      <c r="M85" s="97">
        <v>6215</v>
      </c>
      <c r="N85" s="97">
        <v>0</v>
      </c>
      <c r="O85" s="97">
        <v>0</v>
      </c>
      <c r="P85" s="97">
        <v>0</v>
      </c>
      <c r="Q85" s="97">
        <v>0</v>
      </c>
      <c r="R85" s="98">
        <v>0</v>
      </c>
      <c r="S85" s="97">
        <v>10311.763999999999</v>
      </c>
      <c r="V85" s="66"/>
    </row>
    <row r="86" spans="2:22" s="6" customFormat="1" ht="12.75" x14ac:dyDescent="0.2">
      <c r="B86" s="16" t="s">
        <v>558</v>
      </c>
      <c r="C86" s="16" t="s">
        <v>18</v>
      </c>
      <c r="D86" s="16" t="s">
        <v>6</v>
      </c>
      <c r="E86" s="16" t="s">
        <v>2</v>
      </c>
      <c r="F86" s="34">
        <v>142512</v>
      </c>
      <c r="G86" s="97">
        <v>5145.0140000000001</v>
      </c>
      <c r="H86" s="97">
        <v>6.2610000000000001</v>
      </c>
      <c r="I86" s="97">
        <v>0</v>
      </c>
      <c r="J86" s="97">
        <v>0</v>
      </c>
      <c r="K86" s="97">
        <v>0</v>
      </c>
      <c r="L86" s="97">
        <v>0</v>
      </c>
      <c r="M86" s="97">
        <v>0</v>
      </c>
      <c r="N86" s="97">
        <v>0</v>
      </c>
      <c r="O86" s="97">
        <v>0</v>
      </c>
      <c r="P86" s="97">
        <v>0</v>
      </c>
      <c r="Q86" s="97">
        <v>0</v>
      </c>
      <c r="R86" s="98">
        <v>0</v>
      </c>
      <c r="S86" s="97">
        <v>5151.2749999999996</v>
      </c>
      <c r="V86" s="66"/>
    </row>
    <row r="87" spans="2:22" s="6" customFormat="1" ht="12.75" x14ac:dyDescent="0.2">
      <c r="B87" s="16" t="s">
        <v>559</v>
      </c>
      <c r="C87" s="16" t="s">
        <v>110</v>
      </c>
      <c r="D87" s="16" t="s">
        <v>26</v>
      </c>
      <c r="E87" s="16" t="s">
        <v>2</v>
      </c>
      <c r="F87" s="34">
        <v>60407</v>
      </c>
      <c r="G87" s="97">
        <v>16935.572</v>
      </c>
      <c r="H87" s="97">
        <v>75.375</v>
      </c>
      <c r="I87" s="97">
        <v>0</v>
      </c>
      <c r="J87" s="97">
        <v>0</v>
      </c>
      <c r="K87" s="97">
        <v>0</v>
      </c>
      <c r="L87" s="97">
        <v>0</v>
      </c>
      <c r="M87" s="97">
        <v>0</v>
      </c>
      <c r="N87" s="97">
        <v>0</v>
      </c>
      <c r="O87" s="97">
        <v>0</v>
      </c>
      <c r="P87" s="97">
        <v>0</v>
      </c>
      <c r="Q87" s="97">
        <v>0</v>
      </c>
      <c r="R87" s="98">
        <v>0</v>
      </c>
      <c r="S87" s="97">
        <v>17010.947</v>
      </c>
      <c r="V87" s="66"/>
    </row>
    <row r="88" spans="2:22" s="6" customFormat="1" ht="12.75" x14ac:dyDescent="0.2">
      <c r="B88" s="16" t="s">
        <v>560</v>
      </c>
      <c r="C88" s="16" t="s">
        <v>111</v>
      </c>
      <c r="D88" s="16" t="s">
        <v>9</v>
      </c>
      <c r="E88" s="16" t="s">
        <v>2</v>
      </c>
      <c r="F88" s="34">
        <v>48131.000000000007</v>
      </c>
      <c r="G88" s="97">
        <v>11060.093999999999</v>
      </c>
      <c r="H88" s="97">
        <v>4824.491</v>
      </c>
      <c r="I88" s="97">
        <v>0</v>
      </c>
      <c r="J88" s="97">
        <v>0</v>
      </c>
      <c r="K88" s="97">
        <v>0</v>
      </c>
      <c r="L88" s="97">
        <v>0</v>
      </c>
      <c r="M88" s="97">
        <v>1266.6400000000001</v>
      </c>
      <c r="N88" s="97">
        <v>0</v>
      </c>
      <c r="O88" s="97">
        <v>0</v>
      </c>
      <c r="P88" s="97">
        <v>0</v>
      </c>
      <c r="Q88" s="97">
        <v>0</v>
      </c>
      <c r="R88" s="98">
        <v>0</v>
      </c>
      <c r="S88" s="97">
        <v>17151.223999999998</v>
      </c>
      <c r="V88" s="66"/>
    </row>
    <row r="89" spans="2:22" s="6" customFormat="1" ht="12.75" x14ac:dyDescent="0.2">
      <c r="B89" s="16" t="s">
        <v>561</v>
      </c>
      <c r="C89" s="16" t="s">
        <v>112</v>
      </c>
      <c r="D89" s="16" t="s">
        <v>11</v>
      </c>
      <c r="E89" s="16" t="s">
        <v>2</v>
      </c>
      <c r="F89" s="34">
        <v>40353</v>
      </c>
      <c r="G89" s="97">
        <v>3880.8980000000001</v>
      </c>
      <c r="H89" s="97">
        <v>0</v>
      </c>
      <c r="I89" s="97">
        <v>0</v>
      </c>
      <c r="J89" s="97">
        <v>0</v>
      </c>
      <c r="K89" s="97">
        <v>0</v>
      </c>
      <c r="L89" s="97">
        <v>0</v>
      </c>
      <c r="M89" s="97">
        <v>16857</v>
      </c>
      <c r="N89" s="97">
        <v>7986.4129999999996</v>
      </c>
      <c r="O89" s="97">
        <v>0</v>
      </c>
      <c r="P89" s="97">
        <v>0</v>
      </c>
      <c r="Q89" s="97">
        <v>0</v>
      </c>
      <c r="R89" s="98">
        <v>0</v>
      </c>
      <c r="S89" s="97">
        <v>28724.311000000002</v>
      </c>
      <c r="V89" s="66"/>
    </row>
    <row r="90" spans="2:22" s="6" customFormat="1" ht="12.75" x14ac:dyDescent="0.2">
      <c r="B90" s="16" t="s">
        <v>562</v>
      </c>
      <c r="C90" s="16" t="s">
        <v>113</v>
      </c>
      <c r="D90" s="16" t="s">
        <v>15</v>
      </c>
      <c r="E90" s="16" t="s">
        <v>2</v>
      </c>
      <c r="F90" s="34">
        <v>32471</v>
      </c>
      <c r="G90" s="97">
        <v>9744.36</v>
      </c>
      <c r="H90" s="97">
        <v>182309.63</v>
      </c>
      <c r="I90" s="97">
        <v>0</v>
      </c>
      <c r="J90" s="97">
        <v>689.85</v>
      </c>
      <c r="K90" s="97">
        <v>0</v>
      </c>
      <c r="L90" s="97">
        <v>0</v>
      </c>
      <c r="M90" s="97">
        <v>0</v>
      </c>
      <c r="N90" s="97">
        <v>14893</v>
      </c>
      <c r="O90" s="97">
        <v>0</v>
      </c>
      <c r="P90" s="97">
        <v>0</v>
      </c>
      <c r="Q90" s="97">
        <v>0</v>
      </c>
      <c r="R90" s="98">
        <v>0</v>
      </c>
      <c r="S90" s="97">
        <v>207636.84</v>
      </c>
      <c r="V90" s="66"/>
    </row>
    <row r="91" spans="2:22" s="6" customFormat="1" ht="12.75" x14ac:dyDescent="0.2">
      <c r="B91" s="16" t="s">
        <v>563</v>
      </c>
      <c r="C91" s="16" t="s">
        <v>114</v>
      </c>
      <c r="D91" s="16" t="s">
        <v>8</v>
      </c>
      <c r="E91" s="16" t="s">
        <v>8</v>
      </c>
      <c r="F91" s="34">
        <v>42409</v>
      </c>
      <c r="G91" s="97">
        <v>7712.7619999999997</v>
      </c>
      <c r="H91" s="97">
        <v>85086.228000000003</v>
      </c>
      <c r="I91" s="97">
        <v>4233.43</v>
      </c>
      <c r="J91" s="97">
        <v>6975.7629999999999</v>
      </c>
      <c r="K91" s="97">
        <v>182072</v>
      </c>
      <c r="L91" s="97">
        <v>0</v>
      </c>
      <c r="M91" s="97">
        <v>391.16800000000001</v>
      </c>
      <c r="N91" s="97">
        <v>0</v>
      </c>
      <c r="O91" s="97">
        <v>0</v>
      </c>
      <c r="P91" s="97">
        <v>0</v>
      </c>
      <c r="Q91" s="97">
        <v>1467.1310000000001</v>
      </c>
      <c r="R91" s="98">
        <v>0</v>
      </c>
      <c r="S91" s="97">
        <v>287938.48200000002</v>
      </c>
      <c r="V91" s="66"/>
    </row>
    <row r="92" spans="2:22" s="6" customFormat="1" ht="12.75" x14ac:dyDescent="0.2">
      <c r="B92" s="16" t="s">
        <v>564</v>
      </c>
      <c r="C92" s="16" t="s">
        <v>115</v>
      </c>
      <c r="D92" s="16" t="s">
        <v>15</v>
      </c>
      <c r="E92" s="16" t="s">
        <v>2</v>
      </c>
      <c r="F92" s="34">
        <v>105153</v>
      </c>
      <c r="G92" s="97">
        <v>12987.779</v>
      </c>
      <c r="H92" s="97">
        <v>11142.2</v>
      </c>
      <c r="I92" s="97">
        <v>735.84100000000001</v>
      </c>
      <c r="J92" s="97">
        <v>0</v>
      </c>
      <c r="K92" s="97">
        <v>0</v>
      </c>
      <c r="L92" s="97">
        <v>0</v>
      </c>
      <c r="M92" s="97">
        <v>10178</v>
      </c>
      <c r="N92" s="97">
        <v>0</v>
      </c>
      <c r="O92" s="97">
        <v>12231.437</v>
      </c>
      <c r="P92" s="97">
        <v>0</v>
      </c>
      <c r="Q92" s="97">
        <v>0</v>
      </c>
      <c r="R92" s="98">
        <v>0</v>
      </c>
      <c r="S92" s="97">
        <v>47275.256999999998</v>
      </c>
      <c r="V92" s="66"/>
    </row>
    <row r="93" spans="2:22" s="6" customFormat="1" ht="12.75" x14ac:dyDescent="0.2">
      <c r="B93" s="16" t="s">
        <v>565</v>
      </c>
      <c r="C93" s="16" t="s">
        <v>116</v>
      </c>
      <c r="D93" s="16" t="s">
        <v>15</v>
      </c>
      <c r="E93" s="16" t="s">
        <v>2</v>
      </c>
      <c r="F93" s="34">
        <v>32475</v>
      </c>
      <c r="G93" s="97">
        <v>42688.366999999998</v>
      </c>
      <c r="H93" s="97">
        <v>35339.904000000002</v>
      </c>
      <c r="I93" s="97">
        <v>1911.8389999999999</v>
      </c>
      <c r="J93" s="97">
        <v>684.33100000000002</v>
      </c>
      <c r="K93" s="97">
        <v>0</v>
      </c>
      <c r="L93" s="97">
        <v>0</v>
      </c>
      <c r="M93" s="97">
        <v>0</v>
      </c>
      <c r="N93" s="97">
        <v>474</v>
      </c>
      <c r="O93" s="97">
        <v>0</v>
      </c>
      <c r="P93" s="97">
        <v>0</v>
      </c>
      <c r="Q93" s="97">
        <v>1082.135</v>
      </c>
      <c r="R93" s="98">
        <v>0</v>
      </c>
      <c r="S93" s="97">
        <v>82180.577000000005</v>
      </c>
      <c r="V93" s="66"/>
    </row>
    <row r="94" spans="2:22" s="6" customFormat="1" ht="12.75" x14ac:dyDescent="0.2">
      <c r="B94" s="16" t="s">
        <v>566</v>
      </c>
      <c r="C94" s="16" t="s">
        <v>117</v>
      </c>
      <c r="D94" s="16" t="s">
        <v>406</v>
      </c>
      <c r="E94" s="16" t="s">
        <v>2</v>
      </c>
      <c r="F94" s="34">
        <v>130126.00000000001</v>
      </c>
      <c r="G94" s="97">
        <v>38517.75</v>
      </c>
      <c r="H94" s="97">
        <v>150371.42199999999</v>
      </c>
      <c r="I94" s="97">
        <v>0</v>
      </c>
      <c r="J94" s="97">
        <v>29964.289000000001</v>
      </c>
      <c r="K94" s="97">
        <v>0</v>
      </c>
      <c r="L94" s="97">
        <v>0</v>
      </c>
      <c r="M94" s="97">
        <v>2743</v>
      </c>
      <c r="N94" s="97">
        <v>41700.339999999997</v>
      </c>
      <c r="O94" s="97">
        <v>4269</v>
      </c>
      <c r="P94" s="97">
        <v>0</v>
      </c>
      <c r="Q94" s="97">
        <v>536.52700000000004</v>
      </c>
      <c r="R94" s="98">
        <v>0</v>
      </c>
      <c r="S94" s="97">
        <v>268102.32900000003</v>
      </c>
      <c r="V94" s="66"/>
    </row>
    <row r="95" spans="2:22" s="6" customFormat="1" ht="12.75" x14ac:dyDescent="0.2">
      <c r="B95" s="16" t="s">
        <v>567</v>
      </c>
      <c r="C95" s="16" t="s">
        <v>118</v>
      </c>
      <c r="D95" s="16" t="s">
        <v>11</v>
      </c>
      <c r="E95" s="16" t="s">
        <v>2</v>
      </c>
      <c r="F95" s="34">
        <v>48760</v>
      </c>
      <c r="G95" s="97">
        <v>28280.341</v>
      </c>
      <c r="H95" s="97">
        <v>60.036000000000001</v>
      </c>
      <c r="I95" s="97">
        <v>0</v>
      </c>
      <c r="J95" s="97">
        <v>2753.8809999999999</v>
      </c>
      <c r="K95" s="97">
        <v>858525.34100000001</v>
      </c>
      <c r="L95" s="97">
        <v>0</v>
      </c>
      <c r="M95" s="97">
        <v>1303.894</v>
      </c>
      <c r="N95" s="97">
        <v>0</v>
      </c>
      <c r="O95" s="97">
        <v>0</v>
      </c>
      <c r="P95" s="97">
        <v>0</v>
      </c>
      <c r="Q95" s="97">
        <v>972.45100000000002</v>
      </c>
      <c r="R95" s="98">
        <v>0</v>
      </c>
      <c r="S95" s="97">
        <v>891895.94299999997</v>
      </c>
      <c r="V95" s="66"/>
    </row>
    <row r="96" spans="2:22" s="6" customFormat="1" ht="12.75" x14ac:dyDescent="0.2">
      <c r="B96" s="16" t="s">
        <v>568</v>
      </c>
      <c r="C96" s="16" t="s">
        <v>119</v>
      </c>
      <c r="D96" s="16" t="s">
        <v>13</v>
      </c>
      <c r="E96" s="16" t="s">
        <v>2</v>
      </c>
      <c r="F96" s="34">
        <v>133521</v>
      </c>
      <c r="G96" s="97">
        <v>10010.781999999999</v>
      </c>
      <c r="H96" s="97">
        <v>0</v>
      </c>
      <c r="I96" s="97">
        <v>0</v>
      </c>
      <c r="J96" s="97">
        <v>0</v>
      </c>
      <c r="K96" s="97">
        <v>0</v>
      </c>
      <c r="L96" s="97">
        <v>0</v>
      </c>
      <c r="M96" s="97">
        <v>0</v>
      </c>
      <c r="N96" s="97">
        <v>15824</v>
      </c>
      <c r="O96" s="97">
        <v>0</v>
      </c>
      <c r="P96" s="97">
        <v>0</v>
      </c>
      <c r="Q96" s="97">
        <v>0</v>
      </c>
      <c r="R96" s="98">
        <v>0</v>
      </c>
      <c r="S96" s="97">
        <v>25834.781999999999</v>
      </c>
      <c r="V96" s="66"/>
    </row>
    <row r="97" spans="2:22" s="6" customFormat="1" ht="12.75" x14ac:dyDescent="0.2">
      <c r="B97" s="16" t="s">
        <v>569</v>
      </c>
      <c r="C97" s="16" t="s">
        <v>120</v>
      </c>
      <c r="D97" s="16" t="s">
        <v>7</v>
      </c>
      <c r="E97" s="16" t="s">
        <v>7</v>
      </c>
      <c r="F97" s="34">
        <v>72066</v>
      </c>
      <c r="G97" s="97">
        <v>12243.367</v>
      </c>
      <c r="H97" s="97">
        <v>1095432.0279999999</v>
      </c>
      <c r="I97" s="97">
        <v>445865.24800000002</v>
      </c>
      <c r="J97" s="97">
        <v>19933.491000000002</v>
      </c>
      <c r="K97" s="97">
        <v>536988</v>
      </c>
      <c r="L97" s="97">
        <v>0</v>
      </c>
      <c r="M97" s="97">
        <v>0</v>
      </c>
      <c r="N97" s="97">
        <v>2244</v>
      </c>
      <c r="O97" s="97">
        <v>0</v>
      </c>
      <c r="P97" s="97">
        <v>0</v>
      </c>
      <c r="Q97" s="97">
        <v>353570.516</v>
      </c>
      <c r="R97" s="98">
        <v>0</v>
      </c>
      <c r="S97" s="97">
        <v>2466276.65</v>
      </c>
      <c r="V97" s="66"/>
    </row>
    <row r="98" spans="2:22" s="6" customFormat="1" ht="12.75" x14ac:dyDescent="0.2">
      <c r="B98" s="16" t="s">
        <v>570</v>
      </c>
      <c r="C98" s="16" t="s">
        <v>121</v>
      </c>
      <c r="D98" s="16" t="s">
        <v>7</v>
      </c>
      <c r="E98" s="16" t="s">
        <v>7</v>
      </c>
      <c r="F98" s="34">
        <v>72946</v>
      </c>
      <c r="G98" s="97">
        <v>3463.192</v>
      </c>
      <c r="H98" s="97">
        <v>89.480999999999995</v>
      </c>
      <c r="I98" s="97">
        <v>788.36400000000003</v>
      </c>
      <c r="J98" s="97">
        <v>0</v>
      </c>
      <c r="K98" s="97">
        <v>0</v>
      </c>
      <c r="L98" s="97">
        <v>0</v>
      </c>
      <c r="M98" s="97">
        <v>0</v>
      </c>
      <c r="N98" s="97">
        <v>0</v>
      </c>
      <c r="O98" s="97">
        <v>0</v>
      </c>
      <c r="P98" s="97">
        <v>0</v>
      </c>
      <c r="Q98" s="97">
        <v>0</v>
      </c>
      <c r="R98" s="98">
        <v>0</v>
      </c>
      <c r="S98" s="97">
        <v>4341.0360000000001</v>
      </c>
      <c r="V98" s="66"/>
    </row>
    <row r="99" spans="2:22" s="6" customFormat="1" ht="12.75" x14ac:dyDescent="0.2">
      <c r="B99" s="16" t="s">
        <v>571</v>
      </c>
      <c r="C99" s="16" t="s">
        <v>122</v>
      </c>
      <c r="D99" s="16" t="s">
        <v>6</v>
      </c>
      <c r="E99" s="16" t="s">
        <v>2</v>
      </c>
      <c r="F99" s="34">
        <v>121117.00000000001</v>
      </c>
      <c r="G99" s="97">
        <v>4523.2110000000002</v>
      </c>
      <c r="H99" s="97">
        <v>12.523</v>
      </c>
      <c r="I99" s="97">
        <v>0</v>
      </c>
      <c r="J99" s="97">
        <v>0</v>
      </c>
      <c r="K99" s="97">
        <v>0</v>
      </c>
      <c r="L99" s="97">
        <v>0</v>
      </c>
      <c r="M99" s="97">
        <v>0</v>
      </c>
      <c r="N99" s="97">
        <v>0</v>
      </c>
      <c r="O99" s="97">
        <v>0</v>
      </c>
      <c r="P99" s="97">
        <v>0</v>
      </c>
      <c r="Q99" s="97">
        <v>1129.1849999999999</v>
      </c>
      <c r="R99" s="98">
        <v>0</v>
      </c>
      <c r="S99" s="97">
        <v>5664.9189999999999</v>
      </c>
      <c r="V99" s="66"/>
    </row>
    <row r="100" spans="2:22" s="6" customFormat="1" ht="12.75" x14ac:dyDescent="0.2">
      <c r="B100" s="16" t="s">
        <v>572</v>
      </c>
      <c r="C100" s="16" t="s">
        <v>123</v>
      </c>
      <c r="D100" s="16" t="s">
        <v>7</v>
      </c>
      <c r="E100" s="16" t="s">
        <v>7</v>
      </c>
      <c r="F100" s="34">
        <v>55843.999999999993</v>
      </c>
      <c r="G100" s="97">
        <v>4307.3450000000003</v>
      </c>
      <c r="H100" s="97">
        <v>548198.93900000001</v>
      </c>
      <c r="I100" s="97">
        <v>1842.1020000000001</v>
      </c>
      <c r="J100" s="97">
        <v>0</v>
      </c>
      <c r="K100" s="97">
        <v>0</v>
      </c>
      <c r="L100" s="97">
        <v>0</v>
      </c>
      <c r="M100" s="97">
        <v>447.74900000000002</v>
      </c>
      <c r="N100" s="97">
        <v>24003.031999999999</v>
      </c>
      <c r="O100" s="97">
        <v>0</v>
      </c>
      <c r="P100" s="97">
        <v>0</v>
      </c>
      <c r="Q100" s="97">
        <v>0</v>
      </c>
      <c r="R100" s="98">
        <v>0</v>
      </c>
      <c r="S100" s="97">
        <v>578799.16700000002</v>
      </c>
      <c r="V100" s="66"/>
    </row>
    <row r="101" spans="2:22" s="6" customFormat="1" ht="12.75" x14ac:dyDescent="0.2">
      <c r="B101" s="16" t="s">
        <v>573</v>
      </c>
      <c r="C101" s="16" t="s">
        <v>124</v>
      </c>
      <c r="D101" s="16" t="s">
        <v>26</v>
      </c>
      <c r="E101" s="16" t="s">
        <v>2</v>
      </c>
      <c r="F101" s="34">
        <v>35183</v>
      </c>
      <c r="G101" s="97">
        <v>87319.941000000006</v>
      </c>
      <c r="H101" s="97">
        <v>251.30099999999999</v>
      </c>
      <c r="I101" s="97">
        <v>0</v>
      </c>
      <c r="J101" s="97">
        <v>74710.694000000003</v>
      </c>
      <c r="K101" s="97">
        <v>0</v>
      </c>
      <c r="L101" s="97">
        <v>0</v>
      </c>
      <c r="M101" s="97">
        <v>0</v>
      </c>
      <c r="N101" s="97">
        <v>5436.5739999999996</v>
      </c>
      <c r="O101" s="97">
        <v>0</v>
      </c>
      <c r="P101" s="97">
        <v>0</v>
      </c>
      <c r="Q101" s="97">
        <v>253827.44399999999</v>
      </c>
      <c r="R101" s="98">
        <v>0</v>
      </c>
      <c r="S101" s="97">
        <v>421545.95500000002</v>
      </c>
      <c r="V101" s="66"/>
    </row>
    <row r="102" spans="2:22" s="6" customFormat="1" ht="12.75" x14ac:dyDescent="0.2">
      <c r="B102" s="16" t="s">
        <v>574</v>
      </c>
      <c r="C102" s="16" t="s">
        <v>125</v>
      </c>
      <c r="D102" s="16" t="s">
        <v>5</v>
      </c>
      <c r="E102" s="16" t="s">
        <v>2</v>
      </c>
      <c r="F102" s="34">
        <v>62718</v>
      </c>
      <c r="G102" s="97">
        <v>88929.33</v>
      </c>
      <c r="H102" s="97">
        <v>482.38400000000001</v>
      </c>
      <c r="I102" s="97">
        <v>108.777</v>
      </c>
      <c r="J102" s="97">
        <v>15618.204</v>
      </c>
      <c r="K102" s="97">
        <v>0</v>
      </c>
      <c r="L102" s="97">
        <v>0</v>
      </c>
      <c r="M102" s="97">
        <v>168.89400000000001</v>
      </c>
      <c r="N102" s="97">
        <v>0</v>
      </c>
      <c r="O102" s="97">
        <v>0</v>
      </c>
      <c r="P102" s="97">
        <v>0</v>
      </c>
      <c r="Q102" s="97">
        <v>3911.6590000000001</v>
      </c>
      <c r="R102" s="98">
        <v>0</v>
      </c>
      <c r="S102" s="97">
        <v>109219.247</v>
      </c>
      <c r="V102" s="66"/>
    </row>
    <row r="103" spans="2:22" s="6" customFormat="1" ht="12.75" x14ac:dyDescent="0.2">
      <c r="B103" s="16" t="s">
        <v>575</v>
      </c>
      <c r="C103" s="16" t="s">
        <v>126</v>
      </c>
      <c r="D103" s="16" t="s">
        <v>5</v>
      </c>
      <c r="E103" s="16" t="s">
        <v>2</v>
      </c>
      <c r="F103" s="34">
        <v>38730</v>
      </c>
      <c r="G103" s="97">
        <v>67033.847999999998</v>
      </c>
      <c r="H103" s="97">
        <v>0</v>
      </c>
      <c r="I103" s="97">
        <v>0</v>
      </c>
      <c r="J103" s="97">
        <v>2555.2040000000002</v>
      </c>
      <c r="K103" s="97">
        <v>0</v>
      </c>
      <c r="L103" s="97">
        <v>0</v>
      </c>
      <c r="M103" s="97">
        <v>0</v>
      </c>
      <c r="N103" s="97">
        <v>16524</v>
      </c>
      <c r="O103" s="97">
        <v>0</v>
      </c>
      <c r="P103" s="97">
        <v>0</v>
      </c>
      <c r="Q103" s="97">
        <v>0</v>
      </c>
      <c r="R103" s="98">
        <v>0</v>
      </c>
      <c r="S103" s="97">
        <v>86113.053</v>
      </c>
      <c r="V103" s="66"/>
    </row>
    <row r="104" spans="2:22" s="6" customFormat="1" ht="12.75" x14ac:dyDescent="0.2">
      <c r="B104" s="16" t="s">
        <v>576</v>
      </c>
      <c r="C104" s="16" t="s">
        <v>127</v>
      </c>
      <c r="D104" s="16" t="s">
        <v>7</v>
      </c>
      <c r="E104" s="16" t="s">
        <v>7</v>
      </c>
      <c r="F104" s="34">
        <v>44173</v>
      </c>
      <c r="G104" s="97">
        <v>2367.1210000000001</v>
      </c>
      <c r="H104" s="97">
        <v>31.614000000000001</v>
      </c>
      <c r="I104" s="97">
        <v>0</v>
      </c>
      <c r="J104" s="97">
        <v>5507.7619999999997</v>
      </c>
      <c r="K104" s="97">
        <v>0</v>
      </c>
      <c r="L104" s="97">
        <v>0</v>
      </c>
      <c r="M104" s="97">
        <v>0</v>
      </c>
      <c r="N104" s="97">
        <v>0</v>
      </c>
      <c r="O104" s="97">
        <v>0</v>
      </c>
      <c r="P104" s="97">
        <v>0</v>
      </c>
      <c r="Q104" s="97">
        <v>0</v>
      </c>
      <c r="R104" s="98">
        <v>0</v>
      </c>
      <c r="S104" s="97">
        <v>7906.4979999999996</v>
      </c>
      <c r="V104" s="66"/>
    </row>
    <row r="105" spans="2:22" s="6" customFormat="1" ht="12.75" x14ac:dyDescent="0.2">
      <c r="B105" s="16" t="s">
        <v>577</v>
      </c>
      <c r="C105" s="16" t="s">
        <v>128</v>
      </c>
      <c r="D105" s="16" t="s">
        <v>11</v>
      </c>
      <c r="E105" s="16" t="s">
        <v>2</v>
      </c>
      <c r="F105" s="34">
        <v>48427</v>
      </c>
      <c r="G105" s="97">
        <v>42232.52</v>
      </c>
      <c r="H105" s="97">
        <v>26.683</v>
      </c>
      <c r="I105" s="97">
        <v>0</v>
      </c>
      <c r="J105" s="97">
        <v>0</v>
      </c>
      <c r="K105" s="97">
        <v>0</v>
      </c>
      <c r="L105" s="97">
        <v>0</v>
      </c>
      <c r="M105" s="97">
        <v>0</v>
      </c>
      <c r="N105" s="97">
        <v>0</v>
      </c>
      <c r="O105" s="97">
        <v>0</v>
      </c>
      <c r="P105" s="97">
        <v>0</v>
      </c>
      <c r="Q105" s="97">
        <v>0</v>
      </c>
      <c r="R105" s="98">
        <v>0</v>
      </c>
      <c r="S105" s="97">
        <v>42259.203000000001</v>
      </c>
      <c r="V105" s="66"/>
    </row>
    <row r="106" spans="2:22" s="6" customFormat="1" ht="12.75" x14ac:dyDescent="0.2">
      <c r="B106" s="16" t="s">
        <v>578</v>
      </c>
      <c r="C106" s="16" t="s">
        <v>129</v>
      </c>
      <c r="D106" s="16" t="s">
        <v>26</v>
      </c>
      <c r="E106" s="16" t="s">
        <v>2</v>
      </c>
      <c r="F106" s="34">
        <v>57516</v>
      </c>
      <c r="G106" s="97">
        <v>10753.569</v>
      </c>
      <c r="H106" s="97">
        <v>75.613</v>
      </c>
      <c r="I106" s="97">
        <v>0</v>
      </c>
      <c r="J106" s="97">
        <v>15492.937</v>
      </c>
      <c r="K106" s="97">
        <v>0</v>
      </c>
      <c r="L106" s="97">
        <v>0</v>
      </c>
      <c r="M106" s="97">
        <v>10989.227000000001</v>
      </c>
      <c r="N106" s="97">
        <v>27004</v>
      </c>
      <c r="O106" s="97">
        <v>0</v>
      </c>
      <c r="P106" s="97">
        <v>0</v>
      </c>
      <c r="Q106" s="97">
        <v>0</v>
      </c>
      <c r="R106" s="98">
        <v>0</v>
      </c>
      <c r="S106" s="97">
        <v>64315.345999999998</v>
      </c>
      <c r="V106" s="66"/>
    </row>
    <row r="107" spans="2:22" s="6" customFormat="1" ht="12.75" x14ac:dyDescent="0.2">
      <c r="B107" s="16" t="s">
        <v>579</v>
      </c>
      <c r="C107" s="16" t="s">
        <v>130</v>
      </c>
      <c r="D107" s="16" t="s">
        <v>15</v>
      </c>
      <c r="E107" s="16" t="s">
        <v>2</v>
      </c>
      <c r="F107" s="34">
        <v>63143</v>
      </c>
      <c r="G107" s="97">
        <v>78198.744000000006</v>
      </c>
      <c r="H107" s="97">
        <v>178672.239</v>
      </c>
      <c r="I107" s="97">
        <v>0</v>
      </c>
      <c r="J107" s="97">
        <v>44746.43</v>
      </c>
      <c r="K107" s="97">
        <v>609850.66700000002</v>
      </c>
      <c r="L107" s="97">
        <v>0</v>
      </c>
      <c r="M107" s="97">
        <v>0</v>
      </c>
      <c r="N107" s="97">
        <v>3927</v>
      </c>
      <c r="O107" s="97">
        <v>0</v>
      </c>
      <c r="P107" s="97">
        <v>0</v>
      </c>
      <c r="Q107" s="97">
        <v>0</v>
      </c>
      <c r="R107" s="98">
        <v>0</v>
      </c>
      <c r="S107" s="97">
        <v>915395.08</v>
      </c>
      <c r="V107" s="66"/>
    </row>
    <row r="108" spans="2:22" s="6" customFormat="1" ht="12.75" x14ac:dyDescent="0.2">
      <c r="B108" s="16" t="s">
        <v>580</v>
      </c>
      <c r="C108" s="16" t="s">
        <v>131</v>
      </c>
      <c r="D108" s="16" t="s">
        <v>7</v>
      </c>
      <c r="E108" s="16" t="s">
        <v>7</v>
      </c>
      <c r="F108" s="34">
        <v>44136</v>
      </c>
      <c r="G108" s="97">
        <v>6170.049</v>
      </c>
      <c r="H108" s="97">
        <v>241525.98800000001</v>
      </c>
      <c r="I108" s="97">
        <v>106.041</v>
      </c>
      <c r="J108" s="97">
        <v>0</v>
      </c>
      <c r="K108" s="97">
        <v>0</v>
      </c>
      <c r="L108" s="97">
        <v>0</v>
      </c>
      <c r="M108" s="97">
        <v>0</v>
      </c>
      <c r="N108" s="97">
        <v>33307</v>
      </c>
      <c r="O108" s="97">
        <v>0</v>
      </c>
      <c r="P108" s="97">
        <v>0</v>
      </c>
      <c r="Q108" s="97">
        <v>0</v>
      </c>
      <c r="R108" s="98">
        <v>0</v>
      </c>
      <c r="S108" s="97">
        <v>281109.07799999998</v>
      </c>
      <c r="V108" s="66"/>
    </row>
    <row r="109" spans="2:22" s="6" customFormat="1" ht="12.75" x14ac:dyDescent="0.2">
      <c r="B109" s="16" t="s">
        <v>581</v>
      </c>
      <c r="C109" s="16" t="s">
        <v>132</v>
      </c>
      <c r="D109" s="16" t="s">
        <v>15</v>
      </c>
      <c r="E109" s="16" t="s">
        <v>2</v>
      </c>
      <c r="F109" s="34">
        <v>36862</v>
      </c>
      <c r="G109" s="97">
        <v>64118.696000000004</v>
      </c>
      <c r="H109" s="97">
        <v>60035.06</v>
      </c>
      <c r="I109" s="97">
        <v>127.97199999999999</v>
      </c>
      <c r="J109" s="97">
        <v>24049.5</v>
      </c>
      <c r="K109" s="97">
        <v>0</v>
      </c>
      <c r="L109" s="97">
        <v>0</v>
      </c>
      <c r="M109" s="97">
        <v>0</v>
      </c>
      <c r="N109" s="97">
        <v>0</v>
      </c>
      <c r="O109" s="97">
        <v>0</v>
      </c>
      <c r="P109" s="97">
        <v>0</v>
      </c>
      <c r="Q109" s="97">
        <v>0</v>
      </c>
      <c r="R109" s="98">
        <v>0</v>
      </c>
      <c r="S109" s="97">
        <v>148331.228</v>
      </c>
      <c r="V109" s="66"/>
    </row>
    <row r="110" spans="2:22" s="6" customFormat="1" ht="12.75" x14ac:dyDescent="0.2">
      <c r="B110" s="16" t="s">
        <v>582</v>
      </c>
      <c r="C110" s="16" t="s">
        <v>133</v>
      </c>
      <c r="D110" s="16" t="s">
        <v>7</v>
      </c>
      <c r="E110" s="16" t="s">
        <v>7</v>
      </c>
      <c r="F110" s="34">
        <v>36691</v>
      </c>
      <c r="G110" s="97">
        <v>1584.4960000000001</v>
      </c>
      <c r="H110" s="97">
        <v>620987.01699999999</v>
      </c>
      <c r="I110" s="97">
        <v>0</v>
      </c>
      <c r="J110" s="97">
        <v>0</v>
      </c>
      <c r="K110" s="97">
        <v>0</v>
      </c>
      <c r="L110" s="97">
        <v>0</v>
      </c>
      <c r="M110" s="97">
        <v>0</v>
      </c>
      <c r="N110" s="97">
        <v>0</v>
      </c>
      <c r="O110" s="97">
        <v>0</v>
      </c>
      <c r="P110" s="97">
        <v>0</v>
      </c>
      <c r="Q110" s="97">
        <v>0</v>
      </c>
      <c r="R110" s="98">
        <v>0</v>
      </c>
      <c r="S110" s="97">
        <v>622571.51300000004</v>
      </c>
      <c r="V110" s="66"/>
    </row>
    <row r="111" spans="2:22" s="6" customFormat="1" ht="12.75" x14ac:dyDescent="0.2">
      <c r="B111" s="16" t="s">
        <v>583</v>
      </c>
      <c r="C111" s="16" t="s">
        <v>134</v>
      </c>
      <c r="D111" s="16" t="s">
        <v>406</v>
      </c>
      <c r="E111" s="16" t="s">
        <v>2</v>
      </c>
      <c r="F111" s="34">
        <v>147006</v>
      </c>
      <c r="G111" s="97">
        <v>54080.959000000003</v>
      </c>
      <c r="H111" s="97">
        <v>774062.55200000003</v>
      </c>
      <c r="I111" s="97">
        <v>0</v>
      </c>
      <c r="J111" s="97">
        <v>32274.344000000001</v>
      </c>
      <c r="K111" s="97">
        <v>917686</v>
      </c>
      <c r="L111" s="97">
        <v>0</v>
      </c>
      <c r="M111" s="97">
        <v>10112.168</v>
      </c>
      <c r="N111" s="97">
        <v>19515</v>
      </c>
      <c r="O111" s="97">
        <v>0</v>
      </c>
      <c r="P111" s="97">
        <v>0</v>
      </c>
      <c r="Q111" s="97">
        <v>18153.128000000001</v>
      </c>
      <c r="R111" s="98">
        <v>0</v>
      </c>
      <c r="S111" s="97">
        <v>1825884.1510000001</v>
      </c>
      <c r="V111" s="66"/>
    </row>
    <row r="112" spans="2:22" s="6" customFormat="1" ht="12.75" x14ac:dyDescent="0.2">
      <c r="B112" s="16" t="s">
        <v>584</v>
      </c>
      <c r="C112" s="16" t="s">
        <v>135</v>
      </c>
      <c r="D112" s="16" t="s">
        <v>13</v>
      </c>
      <c r="E112" s="16" t="s">
        <v>2</v>
      </c>
      <c r="F112" s="34">
        <v>48257</v>
      </c>
      <c r="G112" s="97">
        <v>55085.523999999998</v>
      </c>
      <c r="H112" s="97">
        <v>1905.5809999999999</v>
      </c>
      <c r="I112" s="97">
        <v>307.16500000000002</v>
      </c>
      <c r="J112" s="97">
        <v>263.85599999999999</v>
      </c>
      <c r="K112" s="97">
        <v>0</v>
      </c>
      <c r="L112" s="97">
        <v>0</v>
      </c>
      <c r="M112" s="97">
        <v>11470.018</v>
      </c>
      <c r="N112" s="97">
        <v>987</v>
      </c>
      <c r="O112" s="97">
        <v>0</v>
      </c>
      <c r="P112" s="97">
        <v>0</v>
      </c>
      <c r="Q112" s="97">
        <v>0</v>
      </c>
      <c r="R112" s="98">
        <v>0</v>
      </c>
      <c r="S112" s="97">
        <v>70019.145000000004</v>
      </c>
      <c r="V112" s="66"/>
    </row>
    <row r="113" spans="2:22" s="6" customFormat="1" ht="12.75" x14ac:dyDescent="0.2">
      <c r="B113" s="16" t="s">
        <v>585</v>
      </c>
      <c r="C113" s="16" t="s">
        <v>136</v>
      </c>
      <c r="D113" s="16" t="s">
        <v>11</v>
      </c>
      <c r="E113" s="16" t="s">
        <v>2</v>
      </c>
      <c r="F113" s="34">
        <v>45136</v>
      </c>
      <c r="G113" s="97">
        <v>4467.2960000000003</v>
      </c>
      <c r="H113" s="97">
        <v>0</v>
      </c>
      <c r="I113" s="97">
        <v>0</v>
      </c>
      <c r="J113" s="97">
        <v>0</v>
      </c>
      <c r="K113" s="97">
        <v>0</v>
      </c>
      <c r="L113" s="97">
        <v>0</v>
      </c>
      <c r="M113" s="97">
        <v>0</v>
      </c>
      <c r="N113" s="97">
        <v>0</v>
      </c>
      <c r="O113" s="97">
        <v>0</v>
      </c>
      <c r="P113" s="97">
        <v>0</v>
      </c>
      <c r="Q113" s="97">
        <v>0</v>
      </c>
      <c r="R113" s="98">
        <v>0</v>
      </c>
      <c r="S113" s="97">
        <v>4467.2960000000003</v>
      </c>
      <c r="V113" s="66"/>
    </row>
    <row r="114" spans="2:22" s="6" customFormat="1" ht="12.75" x14ac:dyDescent="0.2">
      <c r="B114" s="16" t="s">
        <v>586</v>
      </c>
      <c r="C114" s="16" t="s">
        <v>137</v>
      </c>
      <c r="D114" s="16" t="s">
        <v>11</v>
      </c>
      <c r="E114" s="16" t="s">
        <v>2</v>
      </c>
      <c r="F114" s="34">
        <v>51506.999999999993</v>
      </c>
      <c r="G114" s="97">
        <v>12462.706</v>
      </c>
      <c r="H114" s="97">
        <v>15.026999999999999</v>
      </c>
      <c r="I114" s="97">
        <v>0</v>
      </c>
      <c r="J114" s="97">
        <v>0</v>
      </c>
      <c r="K114" s="97">
        <v>0</v>
      </c>
      <c r="L114" s="97">
        <v>0</v>
      </c>
      <c r="M114" s="97">
        <v>0</v>
      </c>
      <c r="N114" s="97">
        <v>16616.34</v>
      </c>
      <c r="O114" s="97">
        <v>0</v>
      </c>
      <c r="P114" s="97">
        <v>0</v>
      </c>
      <c r="Q114" s="97">
        <v>0</v>
      </c>
      <c r="R114" s="98">
        <v>0</v>
      </c>
      <c r="S114" s="97">
        <v>29094.074000000001</v>
      </c>
      <c r="V114" s="66"/>
    </row>
    <row r="115" spans="2:22" s="6" customFormat="1" ht="12.75" x14ac:dyDescent="0.2">
      <c r="B115" s="16" t="s">
        <v>587</v>
      </c>
      <c r="C115" s="16" t="s">
        <v>138</v>
      </c>
      <c r="D115" s="16" t="s">
        <v>12</v>
      </c>
      <c r="E115" s="16" t="s">
        <v>2</v>
      </c>
      <c r="F115" s="34">
        <v>24853</v>
      </c>
      <c r="G115" s="97">
        <v>14360.843999999999</v>
      </c>
      <c r="H115" s="97">
        <v>3251.05</v>
      </c>
      <c r="I115" s="97">
        <v>3332.3</v>
      </c>
      <c r="J115" s="97">
        <v>16027.635</v>
      </c>
      <c r="K115" s="97">
        <v>0</v>
      </c>
      <c r="L115" s="97">
        <v>0</v>
      </c>
      <c r="M115" s="97">
        <v>0</v>
      </c>
      <c r="N115" s="97">
        <v>3568</v>
      </c>
      <c r="O115" s="97">
        <v>0</v>
      </c>
      <c r="P115" s="97">
        <v>0</v>
      </c>
      <c r="Q115" s="97">
        <v>2838.3330000000001</v>
      </c>
      <c r="R115" s="98">
        <v>0</v>
      </c>
      <c r="S115" s="97">
        <v>43378.163</v>
      </c>
      <c r="V115" s="66"/>
    </row>
    <row r="116" spans="2:22" s="6" customFormat="1" ht="12.75" x14ac:dyDescent="0.2">
      <c r="B116" s="16" t="s">
        <v>588</v>
      </c>
      <c r="C116" s="16" t="s">
        <v>139</v>
      </c>
      <c r="D116" s="16" t="s">
        <v>7</v>
      </c>
      <c r="E116" s="16" t="s">
        <v>7</v>
      </c>
      <c r="F116" s="34">
        <v>234091</v>
      </c>
      <c r="G116" s="97">
        <v>7266.4570000000003</v>
      </c>
      <c r="H116" s="97">
        <v>280.21899999999999</v>
      </c>
      <c r="I116" s="97">
        <v>914.14700000000005</v>
      </c>
      <c r="J116" s="97">
        <v>2753.8809999999999</v>
      </c>
      <c r="K116" s="97">
        <v>0</v>
      </c>
      <c r="L116" s="97">
        <v>0</v>
      </c>
      <c r="M116" s="97">
        <v>20635.024000000001</v>
      </c>
      <c r="N116" s="97">
        <v>1444.481</v>
      </c>
      <c r="O116" s="97">
        <v>0</v>
      </c>
      <c r="P116" s="97">
        <v>0</v>
      </c>
      <c r="Q116" s="97">
        <v>0</v>
      </c>
      <c r="R116" s="98">
        <v>0</v>
      </c>
      <c r="S116" s="97">
        <v>33294.207999999999</v>
      </c>
      <c r="V116" s="66"/>
    </row>
    <row r="117" spans="2:22" s="6" customFormat="1" ht="12.75" x14ac:dyDescent="0.2">
      <c r="B117" s="16" t="s">
        <v>589</v>
      </c>
      <c r="C117" s="16" t="s">
        <v>140</v>
      </c>
      <c r="D117" s="16" t="s">
        <v>7</v>
      </c>
      <c r="E117" s="16" t="s">
        <v>7</v>
      </c>
      <c r="F117" s="34">
        <v>14354</v>
      </c>
      <c r="G117" s="97">
        <v>1063.7539999999999</v>
      </c>
      <c r="H117" s="97">
        <v>143686.52499999999</v>
      </c>
      <c r="I117" s="97">
        <v>21703.850999999999</v>
      </c>
      <c r="J117" s="97">
        <v>193.5</v>
      </c>
      <c r="K117" s="97">
        <v>0</v>
      </c>
      <c r="L117" s="97">
        <v>0</v>
      </c>
      <c r="M117" s="97">
        <v>0</v>
      </c>
      <c r="N117" s="97">
        <v>0</v>
      </c>
      <c r="O117" s="97">
        <v>0</v>
      </c>
      <c r="P117" s="97">
        <v>0</v>
      </c>
      <c r="Q117" s="97">
        <v>0</v>
      </c>
      <c r="R117" s="98">
        <v>0</v>
      </c>
      <c r="S117" s="97">
        <v>166647.62899999999</v>
      </c>
      <c r="V117" s="66"/>
    </row>
    <row r="118" spans="2:22" s="6" customFormat="1" ht="12.75" x14ac:dyDescent="0.2">
      <c r="B118" s="16" t="s">
        <v>590</v>
      </c>
      <c r="C118" s="16" t="s">
        <v>141</v>
      </c>
      <c r="D118" s="16" t="s">
        <v>11</v>
      </c>
      <c r="E118" s="16" t="s">
        <v>2</v>
      </c>
      <c r="F118" s="34">
        <v>55152</v>
      </c>
      <c r="G118" s="97">
        <v>9681.8670000000002</v>
      </c>
      <c r="H118" s="97">
        <v>0</v>
      </c>
      <c r="I118" s="97">
        <v>0</v>
      </c>
      <c r="J118" s="97">
        <v>0</v>
      </c>
      <c r="K118" s="97">
        <v>0</v>
      </c>
      <c r="L118" s="97">
        <v>0</v>
      </c>
      <c r="M118" s="97">
        <v>0</v>
      </c>
      <c r="N118" s="97">
        <v>0</v>
      </c>
      <c r="O118" s="97">
        <v>0</v>
      </c>
      <c r="P118" s="97">
        <v>0</v>
      </c>
      <c r="Q118" s="97">
        <v>0</v>
      </c>
      <c r="R118" s="98">
        <v>0</v>
      </c>
      <c r="S118" s="97">
        <v>9681.8670000000002</v>
      </c>
      <c r="V118" s="66"/>
    </row>
    <row r="119" spans="2:22" s="6" customFormat="1" ht="12.75" x14ac:dyDescent="0.2">
      <c r="B119" s="16" t="s">
        <v>591</v>
      </c>
      <c r="C119" s="16" t="s">
        <v>142</v>
      </c>
      <c r="D119" s="16" t="s">
        <v>6</v>
      </c>
      <c r="E119" s="16" t="s">
        <v>2</v>
      </c>
      <c r="F119" s="34">
        <v>118292</v>
      </c>
      <c r="G119" s="97">
        <v>4496.95</v>
      </c>
      <c r="H119" s="97">
        <v>0</v>
      </c>
      <c r="I119" s="97">
        <v>0</v>
      </c>
      <c r="J119" s="97">
        <v>0</v>
      </c>
      <c r="K119" s="97">
        <v>0</v>
      </c>
      <c r="L119" s="97">
        <v>0</v>
      </c>
      <c r="M119" s="97">
        <v>22844</v>
      </c>
      <c r="N119" s="97">
        <v>0</v>
      </c>
      <c r="O119" s="97">
        <v>0</v>
      </c>
      <c r="P119" s="97">
        <v>0</v>
      </c>
      <c r="Q119" s="97">
        <v>1015.641</v>
      </c>
      <c r="R119" s="98">
        <v>0</v>
      </c>
      <c r="S119" s="97">
        <v>28356.591</v>
      </c>
      <c r="V119" s="66"/>
    </row>
    <row r="120" spans="2:22" s="6" customFormat="1" ht="12.75" x14ac:dyDescent="0.2">
      <c r="B120" s="16" t="s">
        <v>592</v>
      </c>
      <c r="C120" s="16" t="s">
        <v>143</v>
      </c>
      <c r="D120" s="16" t="s">
        <v>26</v>
      </c>
      <c r="E120" s="16" t="s">
        <v>2</v>
      </c>
      <c r="F120" s="34">
        <v>53813.000000000007</v>
      </c>
      <c r="G120" s="97">
        <v>5822.0110000000004</v>
      </c>
      <c r="H120" s="97">
        <v>0</v>
      </c>
      <c r="I120" s="97">
        <v>0</v>
      </c>
      <c r="J120" s="97">
        <v>0</v>
      </c>
      <c r="K120" s="97">
        <v>0</v>
      </c>
      <c r="L120" s="97">
        <v>0</v>
      </c>
      <c r="M120" s="97">
        <v>0</v>
      </c>
      <c r="N120" s="97">
        <v>14863.147999999999</v>
      </c>
      <c r="O120" s="97">
        <v>0</v>
      </c>
      <c r="P120" s="97">
        <v>0</v>
      </c>
      <c r="Q120" s="97">
        <v>164.202</v>
      </c>
      <c r="R120" s="98">
        <v>0</v>
      </c>
      <c r="S120" s="97">
        <v>20849.362000000001</v>
      </c>
      <c r="V120" s="66"/>
    </row>
    <row r="121" spans="2:22" s="6" customFormat="1" ht="12.75" x14ac:dyDescent="0.2">
      <c r="B121" s="16" t="s">
        <v>593</v>
      </c>
      <c r="C121" s="16" t="s">
        <v>144</v>
      </c>
      <c r="D121" s="16" t="s">
        <v>11</v>
      </c>
      <c r="E121" s="16" t="s">
        <v>2</v>
      </c>
      <c r="F121" s="34">
        <v>30064.000000000004</v>
      </c>
      <c r="G121" s="97">
        <v>1544.05</v>
      </c>
      <c r="H121" s="97">
        <v>0</v>
      </c>
      <c r="I121" s="97">
        <v>0</v>
      </c>
      <c r="J121" s="97">
        <v>0</v>
      </c>
      <c r="K121" s="97">
        <v>0</v>
      </c>
      <c r="L121" s="97">
        <v>0</v>
      </c>
      <c r="M121" s="97">
        <v>0</v>
      </c>
      <c r="N121" s="97">
        <v>0</v>
      </c>
      <c r="O121" s="97">
        <v>0</v>
      </c>
      <c r="P121" s="97">
        <v>0</v>
      </c>
      <c r="Q121" s="97">
        <v>0</v>
      </c>
      <c r="R121" s="98">
        <v>0</v>
      </c>
      <c r="S121" s="97">
        <v>1544.05</v>
      </c>
      <c r="V121" s="66"/>
    </row>
    <row r="122" spans="2:22" s="6" customFormat="1" ht="12.75" x14ac:dyDescent="0.2">
      <c r="B122" s="16" t="s">
        <v>594</v>
      </c>
      <c r="C122" s="16" t="s">
        <v>145</v>
      </c>
      <c r="D122" s="16" t="s">
        <v>15</v>
      </c>
      <c r="E122" s="16" t="s">
        <v>2</v>
      </c>
      <c r="F122" s="34">
        <v>49800.000000000007</v>
      </c>
      <c r="G122" s="97">
        <v>6213.8419999999996</v>
      </c>
      <c r="H122" s="97">
        <v>100.06</v>
      </c>
      <c r="I122" s="97">
        <v>385.14299999999997</v>
      </c>
      <c r="J122" s="97">
        <v>0</v>
      </c>
      <c r="K122" s="97">
        <v>0</v>
      </c>
      <c r="L122" s="97">
        <v>0</v>
      </c>
      <c r="M122" s="97">
        <v>0</v>
      </c>
      <c r="N122" s="97">
        <v>0</v>
      </c>
      <c r="O122" s="97">
        <v>0</v>
      </c>
      <c r="P122" s="97">
        <v>0</v>
      </c>
      <c r="Q122" s="97">
        <v>0</v>
      </c>
      <c r="R122" s="98">
        <v>0</v>
      </c>
      <c r="S122" s="97">
        <v>6699.0450000000001</v>
      </c>
      <c r="V122" s="66"/>
    </row>
    <row r="123" spans="2:22" s="6" customFormat="1" ht="12.75" x14ac:dyDescent="0.2">
      <c r="B123" s="16" t="s">
        <v>595</v>
      </c>
      <c r="C123" s="16" t="s">
        <v>146</v>
      </c>
      <c r="D123" s="16" t="s">
        <v>5</v>
      </c>
      <c r="E123" s="16" t="s">
        <v>2</v>
      </c>
      <c r="F123" s="34">
        <v>49885</v>
      </c>
      <c r="G123" s="97">
        <v>9782.4830000000002</v>
      </c>
      <c r="H123" s="97">
        <v>0</v>
      </c>
      <c r="I123" s="97">
        <v>829.60400000000004</v>
      </c>
      <c r="J123" s="97">
        <v>0</v>
      </c>
      <c r="K123" s="97">
        <v>0</v>
      </c>
      <c r="L123" s="97">
        <v>0</v>
      </c>
      <c r="M123" s="97">
        <v>2702.9920000000002</v>
      </c>
      <c r="N123" s="97">
        <v>0</v>
      </c>
      <c r="O123" s="97">
        <v>0</v>
      </c>
      <c r="P123" s="97">
        <v>0</v>
      </c>
      <c r="Q123" s="97">
        <v>0</v>
      </c>
      <c r="R123" s="98">
        <v>0</v>
      </c>
      <c r="S123" s="97">
        <v>13315.08</v>
      </c>
      <c r="V123" s="66"/>
    </row>
    <row r="124" spans="2:22" s="6" customFormat="1" ht="12.75" x14ac:dyDescent="0.2">
      <c r="B124" s="16" t="s">
        <v>596</v>
      </c>
      <c r="C124" s="16" t="s">
        <v>147</v>
      </c>
      <c r="D124" s="16" t="s">
        <v>7</v>
      </c>
      <c r="E124" s="16" t="s">
        <v>7</v>
      </c>
      <c r="F124" s="34">
        <v>70868</v>
      </c>
      <c r="G124" s="97">
        <v>4093.096</v>
      </c>
      <c r="H124" s="97">
        <v>106862.91899999999</v>
      </c>
      <c r="I124" s="97">
        <v>2841.1680000000001</v>
      </c>
      <c r="J124" s="97">
        <v>0</v>
      </c>
      <c r="K124" s="97">
        <v>0</v>
      </c>
      <c r="L124" s="97">
        <v>0</v>
      </c>
      <c r="M124" s="97">
        <v>0</v>
      </c>
      <c r="N124" s="97">
        <v>38405.936000000002</v>
      </c>
      <c r="O124" s="97">
        <v>0</v>
      </c>
      <c r="P124" s="97">
        <v>0</v>
      </c>
      <c r="Q124" s="97">
        <v>0</v>
      </c>
      <c r="R124" s="98">
        <v>0</v>
      </c>
      <c r="S124" s="97">
        <v>152203.11799999999</v>
      </c>
      <c r="V124" s="66"/>
    </row>
    <row r="125" spans="2:22" s="6" customFormat="1" ht="12.75" x14ac:dyDescent="0.2">
      <c r="B125" s="16" t="s">
        <v>597</v>
      </c>
      <c r="C125" s="16" t="s">
        <v>148</v>
      </c>
      <c r="D125" s="16" t="s">
        <v>11</v>
      </c>
      <c r="E125" s="16" t="s">
        <v>2</v>
      </c>
      <c r="F125" s="34">
        <v>47178.000000000007</v>
      </c>
      <c r="G125" s="97">
        <v>23070.641</v>
      </c>
      <c r="H125" s="97">
        <v>0</v>
      </c>
      <c r="I125" s="97">
        <v>0</v>
      </c>
      <c r="J125" s="97">
        <v>0</v>
      </c>
      <c r="K125" s="97">
        <v>0</v>
      </c>
      <c r="L125" s="97">
        <v>0</v>
      </c>
      <c r="M125" s="97">
        <v>0</v>
      </c>
      <c r="N125" s="97">
        <v>0</v>
      </c>
      <c r="O125" s="97">
        <v>0</v>
      </c>
      <c r="P125" s="97">
        <v>0</v>
      </c>
      <c r="Q125" s="97">
        <v>0</v>
      </c>
      <c r="R125" s="98">
        <v>0</v>
      </c>
      <c r="S125" s="97">
        <v>23070.641</v>
      </c>
      <c r="V125" s="66"/>
    </row>
    <row r="126" spans="2:22" s="6" customFormat="1" ht="12.75" x14ac:dyDescent="0.2">
      <c r="B126" s="16" t="s">
        <v>598</v>
      </c>
      <c r="C126" s="16" t="s">
        <v>149</v>
      </c>
      <c r="D126" s="16" t="s">
        <v>26</v>
      </c>
      <c r="E126" s="16" t="s">
        <v>2</v>
      </c>
      <c r="F126" s="34">
        <v>42077</v>
      </c>
      <c r="G126" s="97">
        <v>30119.681</v>
      </c>
      <c r="H126" s="97">
        <v>236487.65599999999</v>
      </c>
      <c r="I126" s="97">
        <v>0</v>
      </c>
      <c r="J126" s="97">
        <v>31286.913</v>
      </c>
      <c r="K126" s="97">
        <v>0</v>
      </c>
      <c r="L126" s="97">
        <v>0</v>
      </c>
      <c r="M126" s="97">
        <v>0</v>
      </c>
      <c r="N126" s="97">
        <v>2522</v>
      </c>
      <c r="O126" s="97">
        <v>0</v>
      </c>
      <c r="P126" s="97">
        <v>0</v>
      </c>
      <c r="Q126" s="97">
        <v>0</v>
      </c>
      <c r="R126" s="98">
        <v>0</v>
      </c>
      <c r="S126" s="97">
        <v>300416.25</v>
      </c>
      <c r="V126" s="66"/>
    </row>
    <row r="127" spans="2:22" s="6" customFormat="1" ht="12.75" x14ac:dyDescent="0.2">
      <c r="B127" s="16" t="s">
        <v>599</v>
      </c>
      <c r="C127" s="16" t="s">
        <v>150</v>
      </c>
      <c r="D127" s="16" t="s">
        <v>7</v>
      </c>
      <c r="E127" s="16" t="s">
        <v>7</v>
      </c>
      <c r="F127" s="34">
        <v>169412.99999999997</v>
      </c>
      <c r="G127" s="97">
        <v>28398.358</v>
      </c>
      <c r="H127" s="97">
        <v>234482.465</v>
      </c>
      <c r="I127" s="97">
        <v>2870.1570000000002</v>
      </c>
      <c r="J127" s="97">
        <v>38414.061999999998</v>
      </c>
      <c r="K127" s="97">
        <v>10894.594999999999</v>
      </c>
      <c r="L127" s="97">
        <v>0</v>
      </c>
      <c r="M127" s="97">
        <v>0</v>
      </c>
      <c r="N127" s="97">
        <v>25703.616999999998</v>
      </c>
      <c r="O127" s="97">
        <v>0</v>
      </c>
      <c r="P127" s="97">
        <v>59104</v>
      </c>
      <c r="Q127" s="97">
        <v>427976.31300000002</v>
      </c>
      <c r="R127" s="98">
        <v>0</v>
      </c>
      <c r="S127" s="97">
        <v>827843.56599999999</v>
      </c>
      <c r="V127" s="66"/>
    </row>
    <row r="128" spans="2:22" s="6" customFormat="1" ht="12.75" x14ac:dyDescent="0.2">
      <c r="B128" s="16" t="s">
        <v>600</v>
      </c>
      <c r="C128" s="16" t="s">
        <v>151</v>
      </c>
      <c r="D128" s="16" t="s">
        <v>8</v>
      </c>
      <c r="E128" s="16" t="s">
        <v>8</v>
      </c>
      <c r="F128" s="34">
        <v>64776.999999999993</v>
      </c>
      <c r="G128" s="97">
        <v>69703.793000000005</v>
      </c>
      <c r="H128" s="97">
        <v>252.876</v>
      </c>
      <c r="I128" s="97">
        <v>0</v>
      </c>
      <c r="J128" s="97">
        <v>0</v>
      </c>
      <c r="K128" s="97">
        <v>0</v>
      </c>
      <c r="L128" s="97">
        <v>0</v>
      </c>
      <c r="M128" s="97">
        <v>721</v>
      </c>
      <c r="N128" s="97">
        <v>3114.6109999999999</v>
      </c>
      <c r="O128" s="97">
        <v>0</v>
      </c>
      <c r="P128" s="97">
        <v>0</v>
      </c>
      <c r="Q128" s="97">
        <v>151868.17000000001</v>
      </c>
      <c r="R128" s="98">
        <v>0</v>
      </c>
      <c r="S128" s="97">
        <v>225660.451</v>
      </c>
      <c r="V128" s="66"/>
    </row>
    <row r="129" spans="2:22" s="6" customFormat="1" ht="12.75" x14ac:dyDescent="0.2">
      <c r="B129" s="16" t="s">
        <v>601</v>
      </c>
      <c r="C129" s="16" t="s">
        <v>152</v>
      </c>
      <c r="D129" s="16" t="s">
        <v>26</v>
      </c>
      <c r="E129" s="16" t="s">
        <v>2</v>
      </c>
      <c r="F129" s="34">
        <v>26938</v>
      </c>
      <c r="G129" s="97">
        <v>57138.891000000003</v>
      </c>
      <c r="H129" s="97">
        <v>13.343</v>
      </c>
      <c r="I129" s="97">
        <v>0</v>
      </c>
      <c r="J129" s="97">
        <v>0</v>
      </c>
      <c r="K129" s="97">
        <v>0</v>
      </c>
      <c r="L129" s="97">
        <v>0</v>
      </c>
      <c r="M129" s="97">
        <v>0</v>
      </c>
      <c r="N129" s="97">
        <v>0</v>
      </c>
      <c r="O129" s="97">
        <v>0</v>
      </c>
      <c r="P129" s="97">
        <v>0</v>
      </c>
      <c r="Q129" s="97">
        <v>0</v>
      </c>
      <c r="R129" s="98">
        <v>0</v>
      </c>
      <c r="S129" s="97">
        <v>57152.233999999997</v>
      </c>
      <c r="V129" s="66"/>
    </row>
    <row r="130" spans="2:22" s="6" customFormat="1" ht="12.75" x14ac:dyDescent="0.2">
      <c r="B130" s="16" t="s">
        <v>602</v>
      </c>
      <c r="C130" s="16" t="s">
        <v>153</v>
      </c>
      <c r="D130" s="16" t="s">
        <v>5</v>
      </c>
      <c r="E130" s="16" t="s">
        <v>2</v>
      </c>
      <c r="F130" s="34">
        <v>35473</v>
      </c>
      <c r="G130" s="97">
        <v>55529.523000000001</v>
      </c>
      <c r="H130" s="97">
        <v>2637.35</v>
      </c>
      <c r="I130" s="97">
        <v>61.747</v>
      </c>
      <c r="J130" s="97">
        <v>15292.594999999999</v>
      </c>
      <c r="K130" s="97">
        <v>0</v>
      </c>
      <c r="L130" s="97">
        <v>0</v>
      </c>
      <c r="M130" s="97">
        <v>0</v>
      </c>
      <c r="N130" s="97">
        <v>0</v>
      </c>
      <c r="O130" s="97">
        <v>0</v>
      </c>
      <c r="P130" s="97">
        <v>0</v>
      </c>
      <c r="Q130" s="97">
        <v>0</v>
      </c>
      <c r="R130" s="98">
        <v>0</v>
      </c>
      <c r="S130" s="97">
        <v>73521.214999999997</v>
      </c>
      <c r="V130" s="66"/>
    </row>
    <row r="131" spans="2:22" s="6" customFormat="1" ht="12.75" x14ac:dyDescent="0.2">
      <c r="B131" s="16" t="s">
        <v>603</v>
      </c>
      <c r="C131" s="16" t="s">
        <v>154</v>
      </c>
      <c r="D131" s="16" t="s">
        <v>12</v>
      </c>
      <c r="E131" s="16" t="s">
        <v>2</v>
      </c>
      <c r="F131" s="34">
        <v>35463</v>
      </c>
      <c r="G131" s="97">
        <v>24602.974999999999</v>
      </c>
      <c r="H131" s="97">
        <v>197.89599999999999</v>
      </c>
      <c r="I131" s="97">
        <v>0</v>
      </c>
      <c r="J131" s="97">
        <v>8819.4660000000003</v>
      </c>
      <c r="K131" s="97">
        <v>0</v>
      </c>
      <c r="L131" s="97">
        <v>0</v>
      </c>
      <c r="M131" s="97">
        <v>0</v>
      </c>
      <c r="N131" s="97">
        <v>9658</v>
      </c>
      <c r="O131" s="97">
        <v>0</v>
      </c>
      <c r="P131" s="97">
        <v>0</v>
      </c>
      <c r="Q131" s="97">
        <v>0</v>
      </c>
      <c r="R131" s="98">
        <v>0</v>
      </c>
      <c r="S131" s="97">
        <v>43278.337</v>
      </c>
      <c r="V131" s="66"/>
    </row>
    <row r="132" spans="2:22" s="6" customFormat="1" ht="12.75" x14ac:dyDescent="0.2">
      <c r="B132" s="16" t="s">
        <v>604</v>
      </c>
      <c r="C132" s="16" t="s">
        <v>155</v>
      </c>
      <c r="D132" s="16" t="s">
        <v>9</v>
      </c>
      <c r="E132" s="16" t="s">
        <v>2</v>
      </c>
      <c r="F132" s="34">
        <v>92247</v>
      </c>
      <c r="G132" s="97">
        <v>7788.7709999999997</v>
      </c>
      <c r="H132" s="97">
        <v>22.234999999999999</v>
      </c>
      <c r="I132" s="97">
        <v>0</v>
      </c>
      <c r="J132" s="97">
        <v>0</v>
      </c>
      <c r="K132" s="97">
        <v>0</v>
      </c>
      <c r="L132" s="97">
        <v>0</v>
      </c>
      <c r="M132" s="97">
        <v>0</v>
      </c>
      <c r="N132" s="97">
        <v>61739.68</v>
      </c>
      <c r="O132" s="97">
        <v>0</v>
      </c>
      <c r="P132" s="97">
        <v>0</v>
      </c>
      <c r="Q132" s="97">
        <v>2401.6410000000001</v>
      </c>
      <c r="R132" s="98">
        <v>0</v>
      </c>
      <c r="S132" s="97">
        <v>71952.327999999994</v>
      </c>
      <c r="V132" s="66"/>
    </row>
    <row r="133" spans="2:22" s="6" customFormat="1" ht="12.75" x14ac:dyDescent="0.2">
      <c r="B133" s="16" t="s">
        <v>605</v>
      </c>
      <c r="C133" s="16" t="s">
        <v>156</v>
      </c>
      <c r="D133" s="16" t="s">
        <v>15</v>
      </c>
      <c r="E133" s="16" t="s">
        <v>2</v>
      </c>
      <c r="F133" s="34">
        <v>50344</v>
      </c>
      <c r="G133" s="97">
        <v>11318.983</v>
      </c>
      <c r="H133" s="97">
        <v>8367.4629999999997</v>
      </c>
      <c r="I133" s="97">
        <v>1599.654</v>
      </c>
      <c r="J133" s="97">
        <v>31137.07</v>
      </c>
      <c r="K133" s="97">
        <v>0</v>
      </c>
      <c r="L133" s="97">
        <v>0</v>
      </c>
      <c r="M133" s="97">
        <v>15830</v>
      </c>
      <c r="N133" s="97">
        <v>22300.234</v>
      </c>
      <c r="O133" s="97">
        <v>0</v>
      </c>
      <c r="P133" s="97">
        <v>0</v>
      </c>
      <c r="Q133" s="97">
        <v>705.74099999999999</v>
      </c>
      <c r="R133" s="98">
        <v>0</v>
      </c>
      <c r="S133" s="97">
        <v>91259.144</v>
      </c>
      <c r="V133" s="66"/>
    </row>
    <row r="134" spans="2:22" s="6" customFormat="1" ht="12.75" x14ac:dyDescent="0.2">
      <c r="B134" s="16" t="s">
        <v>606</v>
      </c>
      <c r="C134" s="16" t="s">
        <v>157</v>
      </c>
      <c r="D134" s="16" t="s">
        <v>7</v>
      </c>
      <c r="E134" s="16" t="s">
        <v>7</v>
      </c>
      <c r="F134" s="34">
        <v>296383</v>
      </c>
      <c r="G134" s="97">
        <v>8740.2049999999999</v>
      </c>
      <c r="H134" s="97">
        <v>8148.5039999999999</v>
      </c>
      <c r="I134" s="97">
        <v>0</v>
      </c>
      <c r="J134" s="97">
        <v>0</v>
      </c>
      <c r="K134" s="97">
        <v>0</v>
      </c>
      <c r="L134" s="97">
        <v>0</v>
      </c>
      <c r="M134" s="97">
        <v>0</v>
      </c>
      <c r="N134" s="97">
        <v>41831.095000000001</v>
      </c>
      <c r="O134" s="97">
        <v>0</v>
      </c>
      <c r="P134" s="97">
        <v>0</v>
      </c>
      <c r="Q134" s="97">
        <v>0</v>
      </c>
      <c r="R134" s="98">
        <v>0</v>
      </c>
      <c r="S134" s="97">
        <v>58719.803999999996</v>
      </c>
      <c r="V134" s="66"/>
    </row>
    <row r="135" spans="2:22" s="6" customFormat="1" ht="12.75" x14ac:dyDescent="0.2">
      <c r="B135" s="16" t="s">
        <v>607</v>
      </c>
      <c r="C135" s="16" t="s">
        <v>158</v>
      </c>
      <c r="D135" s="16" t="s">
        <v>5</v>
      </c>
      <c r="E135" s="16" t="s">
        <v>2</v>
      </c>
      <c r="F135" s="34">
        <v>51546</v>
      </c>
      <c r="G135" s="97">
        <v>5027.2120000000004</v>
      </c>
      <c r="H135" s="97">
        <v>11.118</v>
      </c>
      <c r="I135" s="97">
        <v>0</v>
      </c>
      <c r="J135" s="97">
        <v>0</v>
      </c>
      <c r="K135" s="97">
        <v>0</v>
      </c>
      <c r="L135" s="97">
        <v>0</v>
      </c>
      <c r="M135" s="97">
        <v>7441</v>
      </c>
      <c r="N135" s="97">
        <v>26910</v>
      </c>
      <c r="O135" s="97">
        <v>0</v>
      </c>
      <c r="P135" s="97">
        <v>0</v>
      </c>
      <c r="Q135" s="97">
        <v>0</v>
      </c>
      <c r="R135" s="98">
        <v>0</v>
      </c>
      <c r="S135" s="97">
        <v>39389.33</v>
      </c>
      <c r="V135" s="66"/>
    </row>
    <row r="136" spans="2:22" s="6" customFormat="1" ht="12.75" x14ac:dyDescent="0.2">
      <c r="B136" s="16" t="s">
        <v>608</v>
      </c>
      <c r="C136" s="16" t="s">
        <v>159</v>
      </c>
      <c r="D136" s="16" t="s">
        <v>11</v>
      </c>
      <c r="E136" s="16" t="s">
        <v>2</v>
      </c>
      <c r="F136" s="34">
        <v>36427</v>
      </c>
      <c r="G136" s="97">
        <v>3493.8679999999999</v>
      </c>
      <c r="H136" s="97">
        <v>0</v>
      </c>
      <c r="I136" s="97">
        <v>0</v>
      </c>
      <c r="J136" s="97">
        <v>0</v>
      </c>
      <c r="K136" s="97">
        <v>0</v>
      </c>
      <c r="L136" s="97">
        <v>0</v>
      </c>
      <c r="M136" s="97">
        <v>0</v>
      </c>
      <c r="N136" s="97">
        <v>0</v>
      </c>
      <c r="O136" s="97">
        <v>0</v>
      </c>
      <c r="P136" s="97">
        <v>0</v>
      </c>
      <c r="Q136" s="97">
        <v>0</v>
      </c>
      <c r="R136" s="98">
        <v>0</v>
      </c>
      <c r="S136" s="97">
        <v>3493.8679999999999</v>
      </c>
      <c r="V136" s="66"/>
    </row>
    <row r="137" spans="2:22" s="6" customFormat="1" ht="12.75" x14ac:dyDescent="0.2">
      <c r="B137" s="16" t="s">
        <v>609</v>
      </c>
      <c r="C137" s="16" t="s">
        <v>160</v>
      </c>
      <c r="D137" s="16" t="s">
        <v>11</v>
      </c>
      <c r="E137" s="16" t="s">
        <v>2</v>
      </c>
      <c r="F137" s="34">
        <v>40904</v>
      </c>
      <c r="G137" s="97">
        <v>5040.1689999999999</v>
      </c>
      <c r="H137" s="97">
        <v>0</v>
      </c>
      <c r="I137" s="97">
        <v>0</v>
      </c>
      <c r="J137" s="97">
        <v>0</v>
      </c>
      <c r="K137" s="97">
        <v>0</v>
      </c>
      <c r="L137" s="97">
        <v>0</v>
      </c>
      <c r="M137" s="97">
        <v>3313</v>
      </c>
      <c r="N137" s="97">
        <v>0</v>
      </c>
      <c r="O137" s="97">
        <v>0</v>
      </c>
      <c r="P137" s="97">
        <v>0</v>
      </c>
      <c r="Q137" s="97">
        <v>0</v>
      </c>
      <c r="R137" s="98">
        <v>0</v>
      </c>
      <c r="S137" s="97">
        <v>8353.1689999999999</v>
      </c>
      <c r="V137" s="66"/>
    </row>
    <row r="138" spans="2:22" s="6" customFormat="1" ht="12.75" x14ac:dyDescent="0.2">
      <c r="B138" s="16" t="s">
        <v>610</v>
      </c>
      <c r="C138" s="16" t="s">
        <v>161</v>
      </c>
      <c r="D138" s="16" t="s">
        <v>26</v>
      </c>
      <c r="E138" s="16" t="s">
        <v>2</v>
      </c>
      <c r="F138" s="34">
        <v>43515</v>
      </c>
      <c r="G138" s="97">
        <v>21007.120999999999</v>
      </c>
      <c r="H138" s="97">
        <v>10301.492</v>
      </c>
      <c r="I138" s="97">
        <v>0</v>
      </c>
      <c r="J138" s="97">
        <v>0</v>
      </c>
      <c r="K138" s="97">
        <v>170045</v>
      </c>
      <c r="L138" s="97">
        <v>0</v>
      </c>
      <c r="M138" s="97">
        <v>0</v>
      </c>
      <c r="N138" s="97">
        <v>0</v>
      </c>
      <c r="O138" s="97">
        <v>0</v>
      </c>
      <c r="P138" s="97">
        <v>0</v>
      </c>
      <c r="Q138" s="97">
        <v>0</v>
      </c>
      <c r="R138" s="98">
        <v>0</v>
      </c>
      <c r="S138" s="97">
        <v>201353.61300000001</v>
      </c>
      <c r="V138" s="66"/>
    </row>
    <row r="139" spans="2:22" s="6" customFormat="1" ht="12.75" x14ac:dyDescent="0.2">
      <c r="B139" s="16" t="s">
        <v>611</v>
      </c>
      <c r="C139" s="16" t="s">
        <v>162</v>
      </c>
      <c r="D139" s="16" t="s">
        <v>6</v>
      </c>
      <c r="E139" s="16" t="s">
        <v>2</v>
      </c>
      <c r="F139" s="34">
        <v>100721</v>
      </c>
      <c r="G139" s="97">
        <v>3650.0569999999998</v>
      </c>
      <c r="H139" s="97">
        <v>51.343000000000004</v>
      </c>
      <c r="I139" s="97">
        <v>0</v>
      </c>
      <c r="J139" s="97">
        <v>0</v>
      </c>
      <c r="K139" s="97">
        <v>0</v>
      </c>
      <c r="L139" s="97">
        <v>0</v>
      </c>
      <c r="M139" s="97">
        <v>0</v>
      </c>
      <c r="N139" s="97">
        <v>0</v>
      </c>
      <c r="O139" s="97">
        <v>0</v>
      </c>
      <c r="P139" s="97">
        <v>0</v>
      </c>
      <c r="Q139" s="97">
        <v>0</v>
      </c>
      <c r="R139" s="98">
        <v>0</v>
      </c>
      <c r="S139" s="97">
        <v>3701.4009999999998</v>
      </c>
      <c r="V139" s="66"/>
    </row>
    <row r="140" spans="2:22" s="6" customFormat="1" ht="12.75" x14ac:dyDescent="0.2">
      <c r="B140" s="16" t="s">
        <v>612</v>
      </c>
      <c r="C140" s="16" t="s">
        <v>163</v>
      </c>
      <c r="D140" s="16" t="s">
        <v>11</v>
      </c>
      <c r="E140" s="16" t="s">
        <v>2</v>
      </c>
      <c r="F140" s="34">
        <v>55935</v>
      </c>
      <c r="G140" s="97">
        <v>5343.5720000000001</v>
      </c>
      <c r="H140" s="97">
        <v>4.4470000000000001</v>
      </c>
      <c r="I140" s="97">
        <v>111.976</v>
      </c>
      <c r="J140" s="97">
        <v>0</v>
      </c>
      <c r="K140" s="97">
        <v>0</v>
      </c>
      <c r="L140" s="97">
        <v>0</v>
      </c>
      <c r="M140" s="97">
        <v>0</v>
      </c>
      <c r="N140" s="97">
        <v>7561.2610000000004</v>
      </c>
      <c r="O140" s="97">
        <v>0</v>
      </c>
      <c r="P140" s="97">
        <v>0</v>
      </c>
      <c r="Q140" s="97">
        <v>0</v>
      </c>
      <c r="R140" s="98">
        <v>0</v>
      </c>
      <c r="S140" s="97">
        <v>13021.255999999999</v>
      </c>
      <c r="V140" s="66"/>
    </row>
    <row r="141" spans="2:22" s="6" customFormat="1" ht="12.75" x14ac:dyDescent="0.2">
      <c r="B141" s="16" t="s">
        <v>613</v>
      </c>
      <c r="C141" s="16" t="s">
        <v>164</v>
      </c>
      <c r="D141" s="16" t="s">
        <v>8</v>
      </c>
      <c r="E141" s="16" t="s">
        <v>8</v>
      </c>
      <c r="F141" s="34">
        <v>58008</v>
      </c>
      <c r="G141" s="97">
        <v>27616.07</v>
      </c>
      <c r="H141" s="97">
        <v>11641.099</v>
      </c>
      <c r="I141" s="97">
        <v>124841.542</v>
      </c>
      <c r="J141" s="97">
        <v>2753.8809999999999</v>
      </c>
      <c r="K141" s="97">
        <v>0</v>
      </c>
      <c r="L141" s="97">
        <v>0</v>
      </c>
      <c r="M141" s="97">
        <v>391.16800000000001</v>
      </c>
      <c r="N141" s="97">
        <v>1708.1769999999999</v>
      </c>
      <c r="O141" s="97">
        <v>0</v>
      </c>
      <c r="P141" s="97">
        <v>0</v>
      </c>
      <c r="Q141" s="97">
        <v>0</v>
      </c>
      <c r="R141" s="98">
        <v>0</v>
      </c>
      <c r="S141" s="97">
        <v>168951.93700000001</v>
      </c>
      <c r="V141" s="66"/>
    </row>
    <row r="142" spans="2:22" s="6" customFormat="1" ht="12.75" x14ac:dyDescent="0.2">
      <c r="B142" s="16" t="s">
        <v>614</v>
      </c>
      <c r="C142" s="16" t="s">
        <v>165</v>
      </c>
      <c r="D142" s="16" t="s">
        <v>6</v>
      </c>
      <c r="E142" s="16" t="s">
        <v>2</v>
      </c>
      <c r="F142" s="34">
        <v>90429</v>
      </c>
      <c r="G142" s="97">
        <v>2081.12</v>
      </c>
      <c r="H142" s="97">
        <v>0</v>
      </c>
      <c r="I142" s="97">
        <v>0</v>
      </c>
      <c r="J142" s="97">
        <v>0</v>
      </c>
      <c r="K142" s="97">
        <v>0</v>
      </c>
      <c r="L142" s="97">
        <v>0</v>
      </c>
      <c r="M142" s="97">
        <v>0</v>
      </c>
      <c r="N142" s="97">
        <v>0</v>
      </c>
      <c r="O142" s="97">
        <v>0</v>
      </c>
      <c r="P142" s="97">
        <v>0</v>
      </c>
      <c r="Q142" s="97">
        <v>0</v>
      </c>
      <c r="R142" s="98">
        <v>0</v>
      </c>
      <c r="S142" s="97">
        <v>2081.12</v>
      </c>
      <c r="V142" s="66"/>
    </row>
    <row r="143" spans="2:22" s="6" customFormat="1" ht="12.75" x14ac:dyDescent="0.2">
      <c r="B143" s="16" t="s">
        <v>615</v>
      </c>
      <c r="C143" s="16" t="s">
        <v>166</v>
      </c>
      <c r="D143" s="16" t="s">
        <v>12</v>
      </c>
      <c r="E143" s="16" t="s">
        <v>2</v>
      </c>
      <c r="F143" s="34">
        <v>54567</v>
      </c>
      <c r="G143" s="97">
        <v>5814.7330000000002</v>
      </c>
      <c r="H143" s="97">
        <v>24.459</v>
      </c>
      <c r="I143" s="97">
        <v>0</v>
      </c>
      <c r="J143" s="97">
        <v>0</v>
      </c>
      <c r="K143" s="97">
        <v>0</v>
      </c>
      <c r="L143" s="97">
        <v>0</v>
      </c>
      <c r="M143" s="97">
        <v>949.98</v>
      </c>
      <c r="N143" s="97">
        <v>0</v>
      </c>
      <c r="O143" s="97">
        <v>46268</v>
      </c>
      <c r="P143" s="97">
        <v>7614</v>
      </c>
      <c r="Q143" s="97">
        <v>106401.986</v>
      </c>
      <c r="R143" s="98">
        <v>0</v>
      </c>
      <c r="S143" s="97">
        <v>167073.158</v>
      </c>
      <c r="V143" s="66"/>
    </row>
    <row r="144" spans="2:22" s="6" customFormat="1" ht="12.75" x14ac:dyDescent="0.2">
      <c r="B144" s="16" t="s">
        <v>616</v>
      </c>
      <c r="C144" s="16" t="s">
        <v>167</v>
      </c>
      <c r="D144" s="16" t="s">
        <v>406</v>
      </c>
      <c r="E144" s="16" t="s">
        <v>2</v>
      </c>
      <c r="F144" s="34">
        <v>38608</v>
      </c>
      <c r="G144" s="97">
        <v>22786.006000000001</v>
      </c>
      <c r="H144" s="97">
        <v>569.22799999999995</v>
      </c>
      <c r="I144" s="97">
        <v>1017.665</v>
      </c>
      <c r="J144" s="97">
        <v>17540.874</v>
      </c>
      <c r="K144" s="97">
        <v>0</v>
      </c>
      <c r="L144" s="97">
        <v>0</v>
      </c>
      <c r="M144" s="97">
        <v>279.40600000000001</v>
      </c>
      <c r="N144" s="97">
        <v>32504.124</v>
      </c>
      <c r="O144" s="97">
        <v>0</v>
      </c>
      <c r="P144" s="97">
        <v>0</v>
      </c>
      <c r="Q144" s="97">
        <v>176.39699999999999</v>
      </c>
      <c r="R144" s="98">
        <v>0</v>
      </c>
      <c r="S144" s="97">
        <v>74873.7</v>
      </c>
      <c r="V144" s="66"/>
    </row>
    <row r="145" spans="2:22" s="6" customFormat="1" ht="12.75" x14ac:dyDescent="0.2">
      <c r="B145" s="16" t="s">
        <v>617</v>
      </c>
      <c r="C145" s="16" t="s">
        <v>168</v>
      </c>
      <c r="D145" s="16" t="s">
        <v>6</v>
      </c>
      <c r="E145" s="16" t="s">
        <v>2</v>
      </c>
      <c r="F145" s="34">
        <v>69708</v>
      </c>
      <c r="G145" s="97">
        <v>637.04200000000003</v>
      </c>
      <c r="H145" s="97">
        <v>0</v>
      </c>
      <c r="I145" s="97">
        <v>0</v>
      </c>
      <c r="J145" s="97">
        <v>0</v>
      </c>
      <c r="K145" s="97">
        <v>0</v>
      </c>
      <c r="L145" s="97">
        <v>0</v>
      </c>
      <c r="M145" s="97">
        <v>0</v>
      </c>
      <c r="N145" s="97">
        <v>0</v>
      </c>
      <c r="O145" s="97">
        <v>0</v>
      </c>
      <c r="P145" s="97">
        <v>0</v>
      </c>
      <c r="Q145" s="97">
        <v>0</v>
      </c>
      <c r="R145" s="98">
        <v>0</v>
      </c>
      <c r="S145" s="97">
        <v>637.04200000000003</v>
      </c>
      <c r="V145" s="66"/>
    </row>
    <row r="146" spans="2:22" s="6" customFormat="1" ht="12.75" x14ac:dyDescent="0.2">
      <c r="B146" s="16" t="s">
        <v>618</v>
      </c>
      <c r="C146" s="16" t="s">
        <v>169</v>
      </c>
      <c r="D146" s="16" t="s">
        <v>15</v>
      </c>
      <c r="E146" s="16" t="s">
        <v>2</v>
      </c>
      <c r="F146" s="34">
        <v>35306</v>
      </c>
      <c r="G146" s="97">
        <v>13562.08</v>
      </c>
      <c r="H146" s="97">
        <v>87892.93</v>
      </c>
      <c r="I146" s="97">
        <v>0</v>
      </c>
      <c r="J146" s="97">
        <v>2753.8809999999999</v>
      </c>
      <c r="K146" s="97">
        <v>0</v>
      </c>
      <c r="L146" s="97">
        <v>0</v>
      </c>
      <c r="M146" s="97">
        <v>0</v>
      </c>
      <c r="N146" s="97">
        <v>37135</v>
      </c>
      <c r="O146" s="97">
        <v>0</v>
      </c>
      <c r="P146" s="97">
        <v>0</v>
      </c>
      <c r="Q146" s="97">
        <v>17546.289000000001</v>
      </c>
      <c r="R146" s="98">
        <v>0</v>
      </c>
      <c r="S146" s="97">
        <v>158890.18</v>
      </c>
      <c r="V146" s="66"/>
    </row>
    <row r="147" spans="2:22" s="6" customFormat="1" ht="12.75" x14ac:dyDescent="0.2">
      <c r="B147" s="16" t="s">
        <v>619</v>
      </c>
      <c r="C147" s="16" t="s">
        <v>170</v>
      </c>
      <c r="D147" s="16" t="s">
        <v>6</v>
      </c>
      <c r="E147" s="16" t="s">
        <v>2</v>
      </c>
      <c r="F147" s="34">
        <v>88036.999999999985</v>
      </c>
      <c r="G147" s="97">
        <v>2337.5369999999998</v>
      </c>
      <c r="H147" s="97">
        <v>0</v>
      </c>
      <c r="I147" s="97">
        <v>0</v>
      </c>
      <c r="J147" s="97">
        <v>0</v>
      </c>
      <c r="K147" s="97">
        <v>0</v>
      </c>
      <c r="L147" s="97">
        <v>0</v>
      </c>
      <c r="M147" s="97">
        <v>0</v>
      </c>
      <c r="N147" s="97">
        <v>0</v>
      </c>
      <c r="O147" s="97">
        <v>0</v>
      </c>
      <c r="P147" s="97">
        <v>0</v>
      </c>
      <c r="Q147" s="97">
        <v>0</v>
      </c>
      <c r="R147" s="98">
        <v>0</v>
      </c>
      <c r="S147" s="97">
        <v>2337.5369999999998</v>
      </c>
      <c r="V147" s="66"/>
    </row>
    <row r="148" spans="2:22" s="6" customFormat="1" ht="12.75" x14ac:dyDescent="0.2">
      <c r="B148" s="16" t="s">
        <v>620</v>
      </c>
      <c r="C148" s="16" t="s">
        <v>171</v>
      </c>
      <c r="D148" s="16" t="s">
        <v>26</v>
      </c>
      <c r="E148" s="16" t="s">
        <v>2</v>
      </c>
      <c r="F148" s="34">
        <v>35628</v>
      </c>
      <c r="G148" s="97">
        <v>3011.8829999999998</v>
      </c>
      <c r="H148" s="97">
        <v>0</v>
      </c>
      <c r="I148" s="97">
        <v>0</v>
      </c>
      <c r="J148" s="97">
        <v>0</v>
      </c>
      <c r="K148" s="97">
        <v>0</v>
      </c>
      <c r="L148" s="97">
        <v>0</v>
      </c>
      <c r="M148" s="97">
        <v>0</v>
      </c>
      <c r="N148" s="97">
        <v>0</v>
      </c>
      <c r="O148" s="97">
        <v>0</v>
      </c>
      <c r="P148" s="97">
        <v>0</v>
      </c>
      <c r="Q148" s="97">
        <v>0</v>
      </c>
      <c r="R148" s="98">
        <v>0</v>
      </c>
      <c r="S148" s="97">
        <v>3011.8829999999998</v>
      </c>
      <c r="V148" s="66"/>
    </row>
    <row r="149" spans="2:22" s="6" customFormat="1" ht="12.75" x14ac:dyDescent="0.2">
      <c r="B149" s="16" t="s">
        <v>621</v>
      </c>
      <c r="C149" s="16" t="s">
        <v>172</v>
      </c>
      <c r="D149" s="16" t="s">
        <v>406</v>
      </c>
      <c r="E149" s="16" t="s">
        <v>2</v>
      </c>
      <c r="F149" s="34">
        <v>68617</v>
      </c>
      <c r="G149" s="97">
        <v>13389.555</v>
      </c>
      <c r="H149" s="97">
        <v>26037.146000000001</v>
      </c>
      <c r="I149" s="97">
        <v>736.80100000000004</v>
      </c>
      <c r="J149" s="97">
        <v>919.66899999999998</v>
      </c>
      <c r="K149" s="97">
        <v>0</v>
      </c>
      <c r="L149" s="97">
        <v>0</v>
      </c>
      <c r="M149" s="97">
        <v>134.11500000000001</v>
      </c>
      <c r="N149" s="97">
        <v>14270.31</v>
      </c>
      <c r="O149" s="97">
        <v>0</v>
      </c>
      <c r="P149" s="97">
        <v>0</v>
      </c>
      <c r="Q149" s="97">
        <v>1411.481</v>
      </c>
      <c r="R149" s="98">
        <v>0</v>
      </c>
      <c r="S149" s="97">
        <v>56899.076999999997</v>
      </c>
      <c r="V149" s="66"/>
    </row>
    <row r="150" spans="2:22" s="6" customFormat="1" ht="12.75" x14ac:dyDescent="0.2">
      <c r="B150" s="16" t="s">
        <v>622</v>
      </c>
      <c r="C150" s="16" t="s">
        <v>173</v>
      </c>
      <c r="D150" s="16" t="s">
        <v>6</v>
      </c>
      <c r="E150" s="16" t="s">
        <v>2</v>
      </c>
      <c r="F150" s="34">
        <v>85563</v>
      </c>
      <c r="G150" s="97">
        <v>2445.085</v>
      </c>
      <c r="H150" s="97">
        <v>0</v>
      </c>
      <c r="I150" s="97">
        <v>0</v>
      </c>
      <c r="J150" s="97">
        <v>0</v>
      </c>
      <c r="K150" s="97">
        <v>0</v>
      </c>
      <c r="L150" s="97">
        <v>0</v>
      </c>
      <c r="M150" s="97">
        <v>0</v>
      </c>
      <c r="N150" s="97">
        <v>0</v>
      </c>
      <c r="O150" s="97">
        <v>0</v>
      </c>
      <c r="P150" s="97">
        <v>0</v>
      </c>
      <c r="Q150" s="97">
        <v>0</v>
      </c>
      <c r="R150" s="98">
        <v>0</v>
      </c>
      <c r="S150" s="97">
        <v>2445.085</v>
      </c>
      <c r="V150" s="66"/>
    </row>
    <row r="151" spans="2:22" s="6" customFormat="1" ht="12.75" x14ac:dyDescent="0.2">
      <c r="B151" s="16" t="s">
        <v>623</v>
      </c>
      <c r="C151" s="16" t="s">
        <v>174</v>
      </c>
      <c r="D151" s="16" t="s">
        <v>11</v>
      </c>
      <c r="E151" s="16" t="s">
        <v>2</v>
      </c>
      <c r="F151" s="34">
        <v>36475</v>
      </c>
      <c r="G151" s="97">
        <v>13855.27</v>
      </c>
      <c r="H151" s="97">
        <v>11.118</v>
      </c>
      <c r="I151" s="97">
        <v>0</v>
      </c>
      <c r="J151" s="97">
        <v>0</v>
      </c>
      <c r="K151" s="97">
        <v>0</v>
      </c>
      <c r="L151" s="97">
        <v>0</v>
      </c>
      <c r="M151" s="97">
        <v>0</v>
      </c>
      <c r="N151" s="97">
        <v>3390</v>
      </c>
      <c r="O151" s="97">
        <v>0</v>
      </c>
      <c r="P151" s="97">
        <v>0</v>
      </c>
      <c r="Q151" s="97">
        <v>210</v>
      </c>
      <c r="R151" s="98">
        <v>0</v>
      </c>
      <c r="S151" s="97">
        <v>17466.387999999999</v>
      </c>
      <c r="V151" s="66"/>
    </row>
    <row r="152" spans="2:22" s="6" customFormat="1" ht="12.75" x14ac:dyDescent="0.2">
      <c r="B152" s="16" t="s">
        <v>624</v>
      </c>
      <c r="C152" s="16" t="s">
        <v>175</v>
      </c>
      <c r="D152" s="16" t="s">
        <v>9</v>
      </c>
      <c r="E152" s="16" t="s">
        <v>2</v>
      </c>
      <c r="F152" s="34">
        <v>41275.000000000007</v>
      </c>
      <c r="G152" s="97">
        <v>18076.395</v>
      </c>
      <c r="H152" s="97">
        <v>38728.807999999997</v>
      </c>
      <c r="I152" s="97">
        <v>0</v>
      </c>
      <c r="J152" s="97">
        <v>26385.645</v>
      </c>
      <c r="K152" s="97">
        <v>0</v>
      </c>
      <c r="L152" s="97">
        <v>0</v>
      </c>
      <c r="M152" s="97">
        <v>0</v>
      </c>
      <c r="N152" s="97">
        <v>1955</v>
      </c>
      <c r="O152" s="97">
        <v>0</v>
      </c>
      <c r="P152" s="97">
        <v>0</v>
      </c>
      <c r="Q152" s="97">
        <v>0</v>
      </c>
      <c r="R152" s="98">
        <v>0</v>
      </c>
      <c r="S152" s="97">
        <v>85145.847999999998</v>
      </c>
      <c r="V152" s="66"/>
    </row>
    <row r="153" spans="2:22" s="6" customFormat="1" ht="12.75" x14ac:dyDescent="0.2">
      <c r="B153" s="16" t="s">
        <v>625</v>
      </c>
      <c r="C153" s="16" t="s">
        <v>176</v>
      </c>
      <c r="D153" s="16" t="s">
        <v>11</v>
      </c>
      <c r="E153" s="16" t="s">
        <v>2</v>
      </c>
      <c r="F153" s="34">
        <v>39370</v>
      </c>
      <c r="G153" s="97">
        <v>3065.556</v>
      </c>
      <c r="H153" s="97">
        <v>0</v>
      </c>
      <c r="I153" s="97">
        <v>0</v>
      </c>
      <c r="J153" s="97">
        <v>0</v>
      </c>
      <c r="K153" s="97">
        <v>0</v>
      </c>
      <c r="L153" s="97">
        <v>0</v>
      </c>
      <c r="M153" s="97">
        <v>5840</v>
      </c>
      <c r="N153" s="97">
        <v>11959</v>
      </c>
      <c r="O153" s="97">
        <v>0</v>
      </c>
      <c r="P153" s="97">
        <v>0</v>
      </c>
      <c r="Q153" s="97">
        <v>0</v>
      </c>
      <c r="R153" s="98">
        <v>0</v>
      </c>
      <c r="S153" s="97">
        <v>20864.556</v>
      </c>
      <c r="V153" s="66"/>
    </row>
    <row r="154" spans="2:22" s="6" customFormat="1" ht="12.75" x14ac:dyDescent="0.2">
      <c r="B154" s="16" t="s">
        <v>626</v>
      </c>
      <c r="C154" s="16" t="s">
        <v>177</v>
      </c>
      <c r="D154" s="16" t="s">
        <v>11</v>
      </c>
      <c r="E154" s="16" t="s">
        <v>2</v>
      </c>
      <c r="F154" s="34">
        <v>52375.999999999993</v>
      </c>
      <c r="G154" s="97">
        <v>8161.5990000000002</v>
      </c>
      <c r="H154" s="97">
        <v>0</v>
      </c>
      <c r="I154" s="97">
        <v>0</v>
      </c>
      <c r="J154" s="97">
        <v>0</v>
      </c>
      <c r="K154" s="97">
        <v>0</v>
      </c>
      <c r="L154" s="97">
        <v>0</v>
      </c>
      <c r="M154" s="97">
        <v>11688</v>
      </c>
      <c r="N154" s="97">
        <v>5336</v>
      </c>
      <c r="O154" s="97">
        <v>0</v>
      </c>
      <c r="P154" s="97">
        <v>0</v>
      </c>
      <c r="Q154" s="97">
        <v>0</v>
      </c>
      <c r="R154" s="98">
        <v>0</v>
      </c>
      <c r="S154" s="97">
        <v>25185.598999999998</v>
      </c>
      <c r="V154" s="66"/>
    </row>
    <row r="155" spans="2:22" s="6" customFormat="1" ht="12.75" x14ac:dyDescent="0.2">
      <c r="B155" s="16" t="s">
        <v>627</v>
      </c>
      <c r="C155" s="16" t="s">
        <v>178</v>
      </c>
      <c r="D155" s="16" t="s">
        <v>6</v>
      </c>
      <c r="E155" s="16" t="s">
        <v>2</v>
      </c>
      <c r="F155" s="34">
        <v>99760.000000000015</v>
      </c>
      <c r="G155" s="97">
        <v>7721.3389999999999</v>
      </c>
      <c r="H155" s="97">
        <v>8979.2999999999993</v>
      </c>
      <c r="I155" s="97">
        <v>0</v>
      </c>
      <c r="J155" s="97">
        <v>0</v>
      </c>
      <c r="K155" s="97">
        <v>0</v>
      </c>
      <c r="L155" s="97">
        <v>0</v>
      </c>
      <c r="M155" s="97">
        <v>21448</v>
      </c>
      <c r="N155" s="97">
        <v>128085.84</v>
      </c>
      <c r="O155" s="97">
        <v>0</v>
      </c>
      <c r="P155" s="97">
        <v>0</v>
      </c>
      <c r="Q155" s="97">
        <v>0</v>
      </c>
      <c r="R155" s="98">
        <v>0</v>
      </c>
      <c r="S155" s="97">
        <v>166234.478</v>
      </c>
      <c r="V155" s="66"/>
    </row>
    <row r="156" spans="2:22" s="6" customFormat="1" ht="12.75" x14ac:dyDescent="0.2">
      <c r="B156" s="16" t="s">
        <v>628</v>
      </c>
      <c r="C156" s="16" t="s">
        <v>179</v>
      </c>
      <c r="D156" s="16" t="s">
        <v>13</v>
      </c>
      <c r="E156" s="16" t="s">
        <v>2</v>
      </c>
      <c r="F156" s="34">
        <v>79772</v>
      </c>
      <c r="G156" s="97">
        <v>48207.548000000003</v>
      </c>
      <c r="H156" s="97">
        <v>449.82400000000001</v>
      </c>
      <c r="I156" s="97">
        <v>112.29600000000001</v>
      </c>
      <c r="J156" s="97">
        <v>49258.014000000003</v>
      </c>
      <c r="K156" s="97">
        <v>0</v>
      </c>
      <c r="L156" s="97">
        <v>0</v>
      </c>
      <c r="M156" s="97">
        <v>0</v>
      </c>
      <c r="N156" s="97">
        <v>0</v>
      </c>
      <c r="O156" s="97">
        <v>0</v>
      </c>
      <c r="P156" s="97">
        <v>0</v>
      </c>
      <c r="Q156" s="97">
        <v>33154.440999999999</v>
      </c>
      <c r="R156" s="98">
        <v>0</v>
      </c>
      <c r="S156" s="97">
        <v>131182.122</v>
      </c>
      <c r="V156" s="66"/>
    </row>
    <row r="157" spans="2:22" s="6" customFormat="1" ht="12.75" x14ac:dyDescent="0.2">
      <c r="B157" s="16" t="s">
        <v>629</v>
      </c>
      <c r="C157" s="16" t="s">
        <v>180</v>
      </c>
      <c r="D157" s="16" t="s">
        <v>26</v>
      </c>
      <c r="E157" s="16" t="s">
        <v>2</v>
      </c>
      <c r="F157" s="34">
        <v>41022</v>
      </c>
      <c r="G157" s="97">
        <v>10633.237999999999</v>
      </c>
      <c r="H157" s="97">
        <v>0</v>
      </c>
      <c r="I157" s="97">
        <v>0</v>
      </c>
      <c r="J157" s="97">
        <v>16556.400000000001</v>
      </c>
      <c r="K157" s="97">
        <v>0</v>
      </c>
      <c r="L157" s="97">
        <v>0</v>
      </c>
      <c r="M157" s="97">
        <v>0</v>
      </c>
      <c r="N157" s="97">
        <v>0</v>
      </c>
      <c r="O157" s="97">
        <v>0</v>
      </c>
      <c r="P157" s="97">
        <v>0</v>
      </c>
      <c r="Q157" s="97">
        <v>0</v>
      </c>
      <c r="R157" s="98">
        <v>0</v>
      </c>
      <c r="S157" s="97">
        <v>27189.637999999999</v>
      </c>
      <c r="V157" s="66"/>
    </row>
    <row r="158" spans="2:22" s="6" customFormat="1" ht="12.75" x14ac:dyDescent="0.2">
      <c r="B158" s="16" t="s">
        <v>630</v>
      </c>
      <c r="C158" s="16" t="s">
        <v>181</v>
      </c>
      <c r="D158" s="16" t="s">
        <v>15</v>
      </c>
      <c r="E158" s="16" t="s">
        <v>2</v>
      </c>
      <c r="F158" s="34">
        <v>40569</v>
      </c>
      <c r="G158" s="97">
        <v>3577.194</v>
      </c>
      <c r="H158" s="97">
        <v>37.799999999999997</v>
      </c>
      <c r="I158" s="97">
        <v>4305.116</v>
      </c>
      <c r="J158" s="97">
        <v>0</v>
      </c>
      <c r="K158" s="97">
        <v>0</v>
      </c>
      <c r="L158" s="97">
        <v>0</v>
      </c>
      <c r="M158" s="97">
        <v>0</v>
      </c>
      <c r="N158" s="97">
        <v>12726.526</v>
      </c>
      <c r="O158" s="97">
        <v>0</v>
      </c>
      <c r="P158" s="97">
        <v>0</v>
      </c>
      <c r="Q158" s="97">
        <v>0</v>
      </c>
      <c r="R158" s="98">
        <v>0</v>
      </c>
      <c r="S158" s="97">
        <v>20646.635999999999</v>
      </c>
      <c r="V158" s="66"/>
    </row>
    <row r="159" spans="2:22" s="6" customFormat="1" ht="12.75" x14ac:dyDescent="0.2">
      <c r="B159" s="16" t="s">
        <v>631</v>
      </c>
      <c r="C159" s="16" t="s">
        <v>182</v>
      </c>
      <c r="D159" s="16" t="s">
        <v>7</v>
      </c>
      <c r="E159" s="16" t="s">
        <v>7</v>
      </c>
      <c r="F159" s="34">
        <v>109412</v>
      </c>
      <c r="G159" s="97">
        <v>14819.523999999999</v>
      </c>
      <c r="H159" s="97">
        <v>3282061.5970000001</v>
      </c>
      <c r="I159" s="97">
        <v>3108538.2960000001</v>
      </c>
      <c r="J159" s="97">
        <v>7502.3639999999996</v>
      </c>
      <c r="K159" s="97">
        <v>0</v>
      </c>
      <c r="L159" s="97">
        <v>2892</v>
      </c>
      <c r="M159" s="97">
        <v>2285</v>
      </c>
      <c r="N159" s="97">
        <v>532.41800000000001</v>
      </c>
      <c r="O159" s="97">
        <v>0</v>
      </c>
      <c r="P159" s="97">
        <v>0</v>
      </c>
      <c r="Q159" s="97">
        <v>159678.802</v>
      </c>
      <c r="R159" s="98">
        <v>0</v>
      </c>
      <c r="S159" s="97">
        <v>6578310.0010000002</v>
      </c>
      <c r="V159" s="66"/>
    </row>
    <row r="160" spans="2:22" s="6" customFormat="1" ht="12.75" x14ac:dyDescent="0.2">
      <c r="B160" s="16" t="s">
        <v>632</v>
      </c>
      <c r="C160" s="16" t="s">
        <v>183</v>
      </c>
      <c r="D160" s="16" t="s">
        <v>6</v>
      </c>
      <c r="E160" s="16" t="s">
        <v>2</v>
      </c>
      <c r="F160" s="34">
        <v>103653</v>
      </c>
      <c r="G160" s="97">
        <v>4375.5929999999998</v>
      </c>
      <c r="H160" s="97">
        <v>37.799999999999997</v>
      </c>
      <c r="I160" s="97">
        <v>0</v>
      </c>
      <c r="J160" s="97">
        <v>0</v>
      </c>
      <c r="K160" s="97">
        <v>0</v>
      </c>
      <c r="L160" s="97">
        <v>0</v>
      </c>
      <c r="M160" s="97">
        <v>0</v>
      </c>
      <c r="N160" s="97">
        <v>1612</v>
      </c>
      <c r="O160" s="97">
        <v>0</v>
      </c>
      <c r="P160" s="97">
        <v>0</v>
      </c>
      <c r="Q160" s="97">
        <v>7250.7129999999997</v>
      </c>
      <c r="R160" s="98">
        <v>0</v>
      </c>
      <c r="S160" s="97">
        <v>13276.107</v>
      </c>
      <c r="V160" s="66"/>
    </row>
    <row r="161" spans="2:22" s="6" customFormat="1" ht="12.75" x14ac:dyDescent="0.2">
      <c r="B161" s="16" t="s">
        <v>633</v>
      </c>
      <c r="C161" s="16" t="s">
        <v>184</v>
      </c>
      <c r="D161" s="16" t="s">
        <v>15</v>
      </c>
      <c r="E161" s="16" t="s">
        <v>2</v>
      </c>
      <c r="F161" s="34">
        <v>46055</v>
      </c>
      <c r="G161" s="97">
        <v>42752.815999999999</v>
      </c>
      <c r="H161" s="97">
        <v>7806.8770000000004</v>
      </c>
      <c r="I161" s="97">
        <v>0</v>
      </c>
      <c r="J161" s="97">
        <v>0</v>
      </c>
      <c r="K161" s="97">
        <v>0</v>
      </c>
      <c r="L161" s="97">
        <v>0</v>
      </c>
      <c r="M161" s="97">
        <v>1898</v>
      </c>
      <c r="N161" s="97">
        <v>5003</v>
      </c>
      <c r="O161" s="97">
        <v>0</v>
      </c>
      <c r="P161" s="97">
        <v>0</v>
      </c>
      <c r="Q161" s="97">
        <v>0</v>
      </c>
      <c r="R161" s="98">
        <v>0</v>
      </c>
      <c r="S161" s="97">
        <v>57460.692999999999</v>
      </c>
      <c r="V161" s="66"/>
    </row>
    <row r="162" spans="2:22" s="6" customFormat="1" ht="12.75" x14ac:dyDescent="0.2">
      <c r="B162" s="16" t="s">
        <v>634</v>
      </c>
      <c r="C162" s="16" t="s">
        <v>185</v>
      </c>
      <c r="D162" s="16" t="s">
        <v>11</v>
      </c>
      <c r="E162" s="16" t="s">
        <v>2</v>
      </c>
      <c r="F162" s="34">
        <v>55718</v>
      </c>
      <c r="G162" s="97">
        <v>51551.171000000002</v>
      </c>
      <c r="H162" s="97">
        <v>16.454000000000001</v>
      </c>
      <c r="I162" s="97">
        <v>0</v>
      </c>
      <c r="J162" s="97">
        <v>13850.380999999999</v>
      </c>
      <c r="K162" s="97">
        <v>0</v>
      </c>
      <c r="L162" s="97">
        <v>0</v>
      </c>
      <c r="M162" s="97">
        <v>0</v>
      </c>
      <c r="N162" s="97">
        <v>41620</v>
      </c>
      <c r="O162" s="97">
        <v>0</v>
      </c>
      <c r="P162" s="97">
        <v>0</v>
      </c>
      <c r="Q162" s="97">
        <v>0</v>
      </c>
      <c r="R162" s="98">
        <v>0</v>
      </c>
      <c r="S162" s="97">
        <v>107038.00599999999</v>
      </c>
      <c r="V162" s="66"/>
    </row>
    <row r="163" spans="2:22" s="6" customFormat="1" ht="12.75" x14ac:dyDescent="0.2">
      <c r="B163" s="16" t="s">
        <v>635</v>
      </c>
      <c r="C163" s="16" t="s">
        <v>186</v>
      </c>
      <c r="D163" s="16" t="s">
        <v>6</v>
      </c>
      <c r="E163" s="16" t="s">
        <v>2</v>
      </c>
      <c r="F163" s="34">
        <v>92946.000000000015</v>
      </c>
      <c r="G163" s="97">
        <v>5361.1850000000004</v>
      </c>
      <c r="H163" s="97">
        <v>256.82</v>
      </c>
      <c r="I163" s="97">
        <v>0</v>
      </c>
      <c r="J163" s="97">
        <v>0</v>
      </c>
      <c r="K163" s="97">
        <v>0</v>
      </c>
      <c r="L163" s="97">
        <v>0</v>
      </c>
      <c r="M163" s="97">
        <v>21912.919000000002</v>
      </c>
      <c r="N163" s="97">
        <v>0</v>
      </c>
      <c r="O163" s="97">
        <v>0</v>
      </c>
      <c r="P163" s="97">
        <v>0</v>
      </c>
      <c r="Q163" s="97">
        <v>4535.5590000000002</v>
      </c>
      <c r="R163" s="98">
        <v>0</v>
      </c>
      <c r="S163" s="97">
        <v>32066.483</v>
      </c>
      <c r="V163" s="66"/>
    </row>
    <row r="164" spans="2:22" s="6" customFormat="1" ht="12.75" x14ac:dyDescent="0.2">
      <c r="B164" s="16" t="s">
        <v>636</v>
      </c>
      <c r="C164" s="16" t="s">
        <v>187</v>
      </c>
      <c r="D164" s="16" t="s">
        <v>26</v>
      </c>
      <c r="E164" s="16" t="s">
        <v>2</v>
      </c>
      <c r="F164" s="34">
        <v>69948</v>
      </c>
      <c r="G164" s="97">
        <v>82246.872000000003</v>
      </c>
      <c r="H164" s="97">
        <v>164318.76800000001</v>
      </c>
      <c r="I164" s="97">
        <v>38.392000000000003</v>
      </c>
      <c r="J164" s="97">
        <v>1821.204</v>
      </c>
      <c r="K164" s="97">
        <v>0</v>
      </c>
      <c r="L164" s="97">
        <v>0</v>
      </c>
      <c r="M164" s="97">
        <v>0</v>
      </c>
      <c r="N164" s="97">
        <v>21739.108</v>
      </c>
      <c r="O164" s="97">
        <v>0</v>
      </c>
      <c r="P164" s="97">
        <v>0</v>
      </c>
      <c r="Q164" s="97">
        <v>1003.394</v>
      </c>
      <c r="R164" s="98">
        <v>0</v>
      </c>
      <c r="S164" s="97">
        <v>271167.73700000002</v>
      </c>
      <c r="V164" s="66"/>
    </row>
    <row r="165" spans="2:22" s="6" customFormat="1" ht="12.75" x14ac:dyDescent="0.2">
      <c r="B165" s="16" t="s">
        <v>637</v>
      </c>
      <c r="C165" s="16" t="s">
        <v>188</v>
      </c>
      <c r="D165" s="16" t="s">
        <v>12</v>
      </c>
      <c r="E165" s="16" t="s">
        <v>2</v>
      </c>
      <c r="F165" s="34">
        <v>36562</v>
      </c>
      <c r="G165" s="97">
        <v>3285.9380000000001</v>
      </c>
      <c r="H165" s="97">
        <v>83278.180999999997</v>
      </c>
      <c r="I165" s="97">
        <v>0</v>
      </c>
      <c r="J165" s="97">
        <v>0</v>
      </c>
      <c r="K165" s="97">
        <v>0</v>
      </c>
      <c r="L165" s="97">
        <v>0</v>
      </c>
      <c r="M165" s="97">
        <v>0</v>
      </c>
      <c r="N165" s="97">
        <v>40429</v>
      </c>
      <c r="O165" s="97">
        <v>0</v>
      </c>
      <c r="P165" s="97">
        <v>0</v>
      </c>
      <c r="Q165" s="97">
        <v>1058.6110000000001</v>
      </c>
      <c r="R165" s="98">
        <v>0</v>
      </c>
      <c r="S165" s="97">
        <v>128051.72900000001</v>
      </c>
      <c r="V165" s="66"/>
    </row>
    <row r="166" spans="2:22" s="6" customFormat="1" ht="12.75" x14ac:dyDescent="0.2">
      <c r="B166" s="16" t="s">
        <v>638</v>
      </c>
      <c r="C166" s="16" t="s">
        <v>189</v>
      </c>
      <c r="D166" s="16" t="s">
        <v>7</v>
      </c>
      <c r="E166" s="16" t="s">
        <v>7</v>
      </c>
      <c r="F166" s="34">
        <v>38830</v>
      </c>
      <c r="G166" s="97">
        <v>1577.684</v>
      </c>
      <c r="H166" s="97">
        <v>6825.7929999999997</v>
      </c>
      <c r="I166" s="97">
        <v>281.55700000000002</v>
      </c>
      <c r="J166" s="97">
        <v>0</v>
      </c>
      <c r="K166" s="97">
        <v>0</v>
      </c>
      <c r="L166" s="97">
        <v>0</v>
      </c>
      <c r="M166" s="97">
        <v>0</v>
      </c>
      <c r="N166" s="97">
        <v>0</v>
      </c>
      <c r="O166" s="97">
        <v>0</v>
      </c>
      <c r="P166" s="97">
        <v>0</v>
      </c>
      <c r="Q166" s="97">
        <v>0</v>
      </c>
      <c r="R166" s="98">
        <v>0</v>
      </c>
      <c r="S166" s="97">
        <v>8685.0339999999997</v>
      </c>
      <c r="V166" s="66"/>
    </row>
    <row r="167" spans="2:22" s="6" customFormat="1" ht="12.75" x14ac:dyDescent="0.2">
      <c r="B167" s="16" t="s">
        <v>639</v>
      </c>
      <c r="C167" s="16" t="s">
        <v>190</v>
      </c>
      <c r="D167" s="16" t="s">
        <v>26</v>
      </c>
      <c r="E167" s="16" t="s">
        <v>2</v>
      </c>
      <c r="F167" s="34">
        <v>58103</v>
      </c>
      <c r="G167" s="97">
        <v>7871.5950000000003</v>
      </c>
      <c r="H167" s="97">
        <v>0</v>
      </c>
      <c r="I167" s="97">
        <v>0</v>
      </c>
      <c r="J167" s="97">
        <v>0</v>
      </c>
      <c r="K167" s="97">
        <v>0</v>
      </c>
      <c r="L167" s="97">
        <v>0</v>
      </c>
      <c r="M167" s="97">
        <v>9166</v>
      </c>
      <c r="N167" s="97">
        <v>3624.3829999999998</v>
      </c>
      <c r="O167" s="97">
        <v>0</v>
      </c>
      <c r="P167" s="97">
        <v>0</v>
      </c>
      <c r="Q167" s="97">
        <v>8086.4939999999997</v>
      </c>
      <c r="R167" s="98">
        <v>0</v>
      </c>
      <c r="S167" s="97">
        <v>28748.472000000002</v>
      </c>
      <c r="V167" s="66"/>
    </row>
    <row r="168" spans="2:22" s="6" customFormat="1" ht="12.75" x14ac:dyDescent="0.2">
      <c r="B168" s="16" t="s">
        <v>640</v>
      </c>
      <c r="C168" s="16" t="s">
        <v>191</v>
      </c>
      <c r="D168" s="16" t="s">
        <v>8</v>
      </c>
      <c r="E168" s="16" t="s">
        <v>8</v>
      </c>
      <c r="F168" s="34">
        <v>33204</v>
      </c>
      <c r="G168" s="97">
        <v>30771.156999999999</v>
      </c>
      <c r="H168" s="97">
        <v>91703.464000000007</v>
      </c>
      <c r="I168" s="97">
        <v>0</v>
      </c>
      <c r="J168" s="97">
        <v>11037.6</v>
      </c>
      <c r="K168" s="97">
        <v>0</v>
      </c>
      <c r="L168" s="97">
        <v>0</v>
      </c>
      <c r="M168" s="97">
        <v>0</v>
      </c>
      <c r="N168" s="97">
        <v>1212</v>
      </c>
      <c r="O168" s="97">
        <v>0</v>
      </c>
      <c r="P168" s="97">
        <v>0</v>
      </c>
      <c r="Q168" s="97">
        <v>404.21699999999998</v>
      </c>
      <c r="R168" s="98">
        <v>0</v>
      </c>
      <c r="S168" s="97">
        <v>135128.43799999999</v>
      </c>
      <c r="V168" s="66"/>
    </row>
    <row r="169" spans="2:22" s="6" customFormat="1" ht="12.75" x14ac:dyDescent="0.2">
      <c r="B169" s="16" t="s">
        <v>641</v>
      </c>
      <c r="C169" s="16" t="s">
        <v>192</v>
      </c>
      <c r="D169" s="16" t="s">
        <v>11</v>
      </c>
      <c r="E169" s="16" t="s">
        <v>2</v>
      </c>
      <c r="F169" s="34">
        <v>66618</v>
      </c>
      <c r="G169" s="97">
        <v>82928.767999999996</v>
      </c>
      <c r="H169" s="97">
        <v>16.966000000000001</v>
      </c>
      <c r="I169" s="97">
        <v>0</v>
      </c>
      <c r="J169" s="97">
        <v>4436.3720000000003</v>
      </c>
      <c r="K169" s="97">
        <v>0</v>
      </c>
      <c r="L169" s="97">
        <v>0</v>
      </c>
      <c r="M169" s="97">
        <v>2406</v>
      </c>
      <c r="N169" s="97">
        <v>6983</v>
      </c>
      <c r="O169" s="97">
        <v>0</v>
      </c>
      <c r="P169" s="97">
        <v>0</v>
      </c>
      <c r="Q169" s="97">
        <v>658.69100000000003</v>
      </c>
      <c r="R169" s="98">
        <v>0</v>
      </c>
      <c r="S169" s="97">
        <v>97429.797000000006</v>
      </c>
      <c r="V169" s="66"/>
    </row>
    <row r="170" spans="2:22" s="6" customFormat="1" ht="12.75" x14ac:dyDescent="0.2">
      <c r="B170" s="16" t="s">
        <v>642</v>
      </c>
      <c r="C170" s="16" t="s">
        <v>193</v>
      </c>
      <c r="D170" s="16" t="s">
        <v>5</v>
      </c>
      <c r="E170" s="16" t="s">
        <v>2</v>
      </c>
      <c r="F170" s="34">
        <v>1162</v>
      </c>
      <c r="G170" s="97">
        <v>225.25200000000001</v>
      </c>
      <c r="H170" s="97">
        <v>0</v>
      </c>
      <c r="I170" s="97">
        <v>0</v>
      </c>
      <c r="J170" s="97">
        <v>0</v>
      </c>
      <c r="K170" s="97">
        <v>0</v>
      </c>
      <c r="L170" s="97">
        <v>0</v>
      </c>
      <c r="M170" s="97">
        <v>0</v>
      </c>
      <c r="N170" s="97">
        <v>0</v>
      </c>
      <c r="O170" s="97">
        <v>0</v>
      </c>
      <c r="P170" s="97">
        <v>0</v>
      </c>
      <c r="Q170" s="97">
        <v>0</v>
      </c>
      <c r="R170" s="98">
        <v>0</v>
      </c>
      <c r="S170" s="97">
        <v>225.25200000000001</v>
      </c>
      <c r="V170" s="66"/>
    </row>
    <row r="171" spans="2:22" s="6" customFormat="1" ht="12.75" x14ac:dyDescent="0.2">
      <c r="B171" s="16" t="s">
        <v>643</v>
      </c>
      <c r="C171" s="16" t="s">
        <v>194</v>
      </c>
      <c r="D171" s="16" t="s">
        <v>6</v>
      </c>
      <c r="E171" s="16" t="s">
        <v>2</v>
      </c>
      <c r="F171" s="34">
        <v>81367.999999999985</v>
      </c>
      <c r="G171" s="97">
        <v>2159.0210000000002</v>
      </c>
      <c r="H171" s="97">
        <v>13.340999999999999</v>
      </c>
      <c r="I171" s="97">
        <v>0</v>
      </c>
      <c r="J171" s="97">
        <v>0</v>
      </c>
      <c r="K171" s="97">
        <v>0</v>
      </c>
      <c r="L171" s="97">
        <v>0</v>
      </c>
      <c r="M171" s="97">
        <v>0</v>
      </c>
      <c r="N171" s="97">
        <v>0</v>
      </c>
      <c r="O171" s="97">
        <v>0</v>
      </c>
      <c r="P171" s="97">
        <v>0</v>
      </c>
      <c r="Q171" s="97">
        <v>611.64200000000005</v>
      </c>
      <c r="R171" s="98">
        <v>0</v>
      </c>
      <c r="S171" s="97">
        <v>2784.0039999999999</v>
      </c>
      <c r="V171" s="66"/>
    </row>
    <row r="172" spans="2:22" s="6" customFormat="1" ht="12.75" x14ac:dyDescent="0.2">
      <c r="B172" s="16" t="s">
        <v>644</v>
      </c>
      <c r="C172" s="16" t="s">
        <v>195</v>
      </c>
      <c r="D172" s="16" t="s">
        <v>6</v>
      </c>
      <c r="E172" s="16" t="s">
        <v>2</v>
      </c>
      <c r="F172" s="34">
        <v>67557</v>
      </c>
      <c r="G172" s="97">
        <v>538.54300000000001</v>
      </c>
      <c r="H172" s="97">
        <v>8.8940000000000001</v>
      </c>
      <c r="I172" s="97">
        <v>0</v>
      </c>
      <c r="J172" s="97">
        <v>0</v>
      </c>
      <c r="K172" s="97">
        <v>0</v>
      </c>
      <c r="L172" s="97">
        <v>0</v>
      </c>
      <c r="M172" s="97">
        <v>0</v>
      </c>
      <c r="N172" s="97">
        <v>0</v>
      </c>
      <c r="O172" s="97">
        <v>0</v>
      </c>
      <c r="P172" s="97">
        <v>0</v>
      </c>
      <c r="Q172" s="97">
        <v>0</v>
      </c>
      <c r="R172" s="98">
        <v>0</v>
      </c>
      <c r="S172" s="97">
        <v>547.43700000000001</v>
      </c>
      <c r="V172" s="66"/>
    </row>
    <row r="173" spans="2:22" s="6" customFormat="1" ht="12.75" x14ac:dyDescent="0.2">
      <c r="B173" s="16" t="s">
        <v>645</v>
      </c>
      <c r="C173" s="16" t="s">
        <v>196</v>
      </c>
      <c r="D173" s="16" t="s">
        <v>15</v>
      </c>
      <c r="E173" s="16" t="s">
        <v>2</v>
      </c>
      <c r="F173" s="34">
        <v>40746</v>
      </c>
      <c r="G173" s="97">
        <v>27740.174999999999</v>
      </c>
      <c r="H173" s="97">
        <v>121405.28599999999</v>
      </c>
      <c r="I173" s="97">
        <v>0</v>
      </c>
      <c r="J173" s="97">
        <v>10011.102999999999</v>
      </c>
      <c r="K173" s="97">
        <v>0</v>
      </c>
      <c r="L173" s="97">
        <v>0</v>
      </c>
      <c r="M173" s="97">
        <v>0</v>
      </c>
      <c r="N173" s="97">
        <v>17663</v>
      </c>
      <c r="O173" s="97">
        <v>0</v>
      </c>
      <c r="P173" s="97">
        <v>0</v>
      </c>
      <c r="Q173" s="97">
        <v>151.11099999999999</v>
      </c>
      <c r="R173" s="98">
        <v>0</v>
      </c>
      <c r="S173" s="97">
        <v>176970.67600000001</v>
      </c>
      <c r="V173" s="66"/>
    </row>
    <row r="174" spans="2:22" s="6" customFormat="1" ht="12.75" x14ac:dyDescent="0.2">
      <c r="B174" s="16" t="s">
        <v>646</v>
      </c>
      <c r="C174" s="16" t="s">
        <v>197</v>
      </c>
      <c r="D174" s="16" t="s">
        <v>26</v>
      </c>
      <c r="E174" s="16" t="s">
        <v>2</v>
      </c>
      <c r="F174" s="34">
        <v>68258</v>
      </c>
      <c r="G174" s="97">
        <v>87710.6</v>
      </c>
      <c r="H174" s="97">
        <v>69229.634000000005</v>
      </c>
      <c r="I174" s="97">
        <v>0</v>
      </c>
      <c r="J174" s="97">
        <v>2753.8809999999999</v>
      </c>
      <c r="K174" s="97">
        <v>900673.53899999999</v>
      </c>
      <c r="L174" s="97">
        <v>0</v>
      </c>
      <c r="M174" s="97">
        <v>8738.8119999999999</v>
      </c>
      <c r="N174" s="97">
        <v>20478.792000000001</v>
      </c>
      <c r="O174" s="97">
        <v>0</v>
      </c>
      <c r="P174" s="97">
        <v>0</v>
      </c>
      <c r="Q174" s="97">
        <v>1020.673</v>
      </c>
      <c r="R174" s="98">
        <v>0</v>
      </c>
      <c r="S174" s="97">
        <v>1090605.93</v>
      </c>
      <c r="V174" s="66"/>
    </row>
    <row r="175" spans="2:22" s="6" customFormat="1" ht="12.75" x14ac:dyDescent="0.2">
      <c r="B175" s="16" t="s">
        <v>647</v>
      </c>
      <c r="C175" s="16" t="s">
        <v>198</v>
      </c>
      <c r="D175" s="16" t="s">
        <v>406</v>
      </c>
      <c r="E175" s="16" t="s">
        <v>2</v>
      </c>
      <c r="F175" s="34">
        <v>114690</v>
      </c>
      <c r="G175" s="97">
        <v>19707.008999999998</v>
      </c>
      <c r="H175" s="97">
        <v>124.51900000000001</v>
      </c>
      <c r="I175" s="97">
        <v>0</v>
      </c>
      <c r="J175" s="97">
        <v>2767.5</v>
      </c>
      <c r="K175" s="97">
        <v>0</v>
      </c>
      <c r="L175" s="97">
        <v>0</v>
      </c>
      <c r="M175" s="97">
        <v>134.11500000000001</v>
      </c>
      <c r="N175" s="97">
        <v>0</v>
      </c>
      <c r="O175" s="97">
        <v>0</v>
      </c>
      <c r="P175" s="97">
        <v>0</v>
      </c>
      <c r="Q175" s="97">
        <v>4587.3130000000001</v>
      </c>
      <c r="R175" s="98">
        <v>0</v>
      </c>
      <c r="S175" s="97">
        <v>27320.455999999998</v>
      </c>
      <c r="V175" s="66"/>
    </row>
    <row r="176" spans="2:22" s="6" customFormat="1" ht="12.75" x14ac:dyDescent="0.2">
      <c r="B176" s="16" t="s">
        <v>648</v>
      </c>
      <c r="C176" s="16" t="s">
        <v>199</v>
      </c>
      <c r="D176" s="16" t="s">
        <v>6</v>
      </c>
      <c r="E176" s="16" t="s">
        <v>2</v>
      </c>
      <c r="F176" s="34">
        <v>63701</v>
      </c>
      <c r="G176" s="97">
        <v>1977.63</v>
      </c>
      <c r="H176" s="97">
        <v>0</v>
      </c>
      <c r="I176" s="97">
        <v>0</v>
      </c>
      <c r="J176" s="97">
        <v>0</v>
      </c>
      <c r="K176" s="97">
        <v>0</v>
      </c>
      <c r="L176" s="97">
        <v>0</v>
      </c>
      <c r="M176" s="97">
        <v>3494.4349999999999</v>
      </c>
      <c r="N176" s="97">
        <v>0</v>
      </c>
      <c r="O176" s="97">
        <v>0</v>
      </c>
      <c r="P176" s="97">
        <v>0</v>
      </c>
      <c r="Q176" s="97">
        <v>0</v>
      </c>
      <c r="R176" s="98">
        <v>0</v>
      </c>
      <c r="S176" s="97">
        <v>5472.0649999999996</v>
      </c>
      <c r="V176" s="66"/>
    </row>
    <row r="177" spans="2:22" s="6" customFormat="1" ht="12.75" x14ac:dyDescent="0.2">
      <c r="B177" s="16" t="s">
        <v>649</v>
      </c>
      <c r="C177" s="16" t="s">
        <v>200</v>
      </c>
      <c r="D177" s="16" t="s">
        <v>406</v>
      </c>
      <c r="E177" s="16" t="s">
        <v>2</v>
      </c>
      <c r="F177" s="34">
        <v>178076</v>
      </c>
      <c r="G177" s="97">
        <v>20024.43</v>
      </c>
      <c r="H177" s="97">
        <v>6490.1989999999996</v>
      </c>
      <c r="I177" s="97">
        <v>6.399</v>
      </c>
      <c r="J177" s="97">
        <v>5484.951</v>
      </c>
      <c r="K177" s="97">
        <v>0</v>
      </c>
      <c r="L177" s="97">
        <v>0</v>
      </c>
      <c r="M177" s="97">
        <v>0</v>
      </c>
      <c r="N177" s="97">
        <v>0</v>
      </c>
      <c r="O177" s="97">
        <v>0</v>
      </c>
      <c r="P177" s="97">
        <v>0</v>
      </c>
      <c r="Q177" s="97">
        <v>169.37799999999999</v>
      </c>
      <c r="R177" s="98">
        <v>0</v>
      </c>
      <c r="S177" s="97">
        <v>32175.357</v>
      </c>
      <c r="V177" s="66"/>
    </row>
    <row r="178" spans="2:22" s="6" customFormat="1" ht="12.75" x14ac:dyDescent="0.2">
      <c r="B178" s="16" t="s">
        <v>650</v>
      </c>
      <c r="C178" s="16" t="s">
        <v>201</v>
      </c>
      <c r="D178" s="16" t="s">
        <v>12</v>
      </c>
      <c r="E178" s="16" t="s">
        <v>2</v>
      </c>
      <c r="F178" s="34">
        <v>64107</v>
      </c>
      <c r="G178" s="97">
        <v>9322.0339999999997</v>
      </c>
      <c r="H178" s="97">
        <v>1147.3510000000001</v>
      </c>
      <c r="I178" s="97">
        <v>0</v>
      </c>
      <c r="J178" s="97">
        <v>0</v>
      </c>
      <c r="K178" s="97">
        <v>0</v>
      </c>
      <c r="L178" s="97">
        <v>0</v>
      </c>
      <c r="M178" s="97">
        <v>633.32000000000005</v>
      </c>
      <c r="N178" s="97">
        <v>0</v>
      </c>
      <c r="O178" s="97">
        <v>0</v>
      </c>
      <c r="P178" s="97">
        <v>0</v>
      </c>
      <c r="Q178" s="97">
        <v>376.39499999999998</v>
      </c>
      <c r="R178" s="98">
        <v>0</v>
      </c>
      <c r="S178" s="97">
        <v>11479.099</v>
      </c>
      <c r="V178" s="66"/>
    </row>
    <row r="179" spans="2:22" s="6" customFormat="1" ht="12.75" x14ac:dyDescent="0.2">
      <c r="B179" s="16" t="s">
        <v>651</v>
      </c>
      <c r="C179" s="16" t="s">
        <v>202</v>
      </c>
      <c r="D179" s="16" t="s">
        <v>6</v>
      </c>
      <c r="E179" s="16" t="s">
        <v>2</v>
      </c>
      <c r="F179" s="34">
        <v>115801</v>
      </c>
      <c r="G179" s="97">
        <v>1983.26</v>
      </c>
      <c r="H179" s="97">
        <v>0</v>
      </c>
      <c r="I179" s="97">
        <v>0</v>
      </c>
      <c r="J179" s="97">
        <v>0</v>
      </c>
      <c r="K179" s="97">
        <v>0</v>
      </c>
      <c r="L179" s="97">
        <v>0</v>
      </c>
      <c r="M179" s="97">
        <v>0</v>
      </c>
      <c r="N179" s="97">
        <v>0</v>
      </c>
      <c r="O179" s="97">
        <v>0</v>
      </c>
      <c r="P179" s="97">
        <v>0</v>
      </c>
      <c r="Q179" s="97">
        <v>0</v>
      </c>
      <c r="R179" s="98">
        <v>0</v>
      </c>
      <c r="S179" s="97">
        <v>1983.26</v>
      </c>
      <c r="V179" s="66"/>
    </row>
    <row r="180" spans="2:22" s="6" customFormat="1" ht="12.75" x14ac:dyDescent="0.2">
      <c r="B180" s="16" t="s">
        <v>652</v>
      </c>
      <c r="C180" s="16" t="s">
        <v>203</v>
      </c>
      <c r="D180" s="16" t="s">
        <v>12</v>
      </c>
      <c r="E180" s="16" t="s">
        <v>2</v>
      </c>
      <c r="F180" s="34">
        <v>59287</v>
      </c>
      <c r="G180" s="97">
        <v>15639.227999999999</v>
      </c>
      <c r="H180" s="97">
        <v>72022.664000000004</v>
      </c>
      <c r="I180" s="97">
        <v>639.86199999999997</v>
      </c>
      <c r="J180" s="97">
        <v>6099.26</v>
      </c>
      <c r="K180" s="97">
        <v>3920391.62</v>
      </c>
      <c r="L180" s="97">
        <v>0</v>
      </c>
      <c r="M180" s="97">
        <v>4428</v>
      </c>
      <c r="N180" s="97">
        <v>11502.553</v>
      </c>
      <c r="O180" s="97">
        <v>0</v>
      </c>
      <c r="P180" s="97">
        <v>0</v>
      </c>
      <c r="Q180" s="97">
        <v>0</v>
      </c>
      <c r="R180" s="98">
        <v>0</v>
      </c>
      <c r="S180" s="97">
        <v>4030723.1880000001</v>
      </c>
      <c r="V180" s="66"/>
    </row>
    <row r="181" spans="2:22" s="6" customFormat="1" ht="12.75" x14ac:dyDescent="0.2">
      <c r="B181" s="16" t="s">
        <v>653</v>
      </c>
      <c r="C181" s="16" t="s">
        <v>19</v>
      </c>
      <c r="D181" s="16" t="s">
        <v>406</v>
      </c>
      <c r="E181" s="16" t="s">
        <v>2</v>
      </c>
      <c r="F181" s="34">
        <v>330221</v>
      </c>
      <c r="G181" s="97">
        <v>30397.698</v>
      </c>
      <c r="H181" s="97">
        <v>34051.881999999998</v>
      </c>
      <c r="I181" s="97">
        <v>1612.866</v>
      </c>
      <c r="J181" s="97">
        <v>8611.3739999999998</v>
      </c>
      <c r="K181" s="97">
        <v>0</v>
      </c>
      <c r="L181" s="97">
        <v>0</v>
      </c>
      <c r="M181" s="97">
        <v>0</v>
      </c>
      <c r="N181" s="97">
        <v>67763.881999999998</v>
      </c>
      <c r="O181" s="97">
        <v>0</v>
      </c>
      <c r="P181" s="97">
        <v>0</v>
      </c>
      <c r="Q181" s="97">
        <v>1808.1289999999999</v>
      </c>
      <c r="R181" s="98">
        <v>0</v>
      </c>
      <c r="S181" s="97">
        <v>144245.82999999999</v>
      </c>
      <c r="V181" s="66"/>
    </row>
    <row r="182" spans="2:22" s="6" customFormat="1" ht="12.75" x14ac:dyDescent="0.2">
      <c r="B182" s="16" t="s">
        <v>654</v>
      </c>
      <c r="C182" s="16" t="s">
        <v>204</v>
      </c>
      <c r="D182" s="16" t="s">
        <v>15</v>
      </c>
      <c r="E182" s="16" t="s">
        <v>2</v>
      </c>
      <c r="F182" s="34">
        <v>124012</v>
      </c>
      <c r="G182" s="97">
        <v>15207.326999999999</v>
      </c>
      <c r="H182" s="97">
        <v>53.3</v>
      </c>
      <c r="I182" s="97">
        <v>0</v>
      </c>
      <c r="J182" s="97">
        <v>11037.6</v>
      </c>
      <c r="K182" s="97">
        <v>0</v>
      </c>
      <c r="L182" s="97">
        <v>0</v>
      </c>
      <c r="M182" s="97">
        <v>0</v>
      </c>
      <c r="N182" s="97">
        <v>0</v>
      </c>
      <c r="O182" s="97">
        <v>0</v>
      </c>
      <c r="P182" s="97">
        <v>0</v>
      </c>
      <c r="Q182" s="97">
        <v>884.52800000000002</v>
      </c>
      <c r="R182" s="98">
        <v>0</v>
      </c>
      <c r="S182" s="97">
        <v>27182.755000000001</v>
      </c>
      <c r="V182" s="66"/>
    </row>
    <row r="183" spans="2:22" s="6" customFormat="1" ht="12.75" x14ac:dyDescent="0.2">
      <c r="B183" s="16" t="s">
        <v>655</v>
      </c>
      <c r="C183" s="16" t="s">
        <v>205</v>
      </c>
      <c r="D183" s="16" t="s">
        <v>11</v>
      </c>
      <c r="E183" s="16" t="s">
        <v>2</v>
      </c>
      <c r="F183" s="34">
        <v>42463</v>
      </c>
      <c r="G183" s="97">
        <v>12808.192999999999</v>
      </c>
      <c r="H183" s="97">
        <v>2014.5350000000001</v>
      </c>
      <c r="I183" s="97">
        <v>0</v>
      </c>
      <c r="J183" s="97">
        <v>0</v>
      </c>
      <c r="K183" s="97">
        <v>0</v>
      </c>
      <c r="L183" s="97">
        <v>0</v>
      </c>
      <c r="M183" s="97">
        <v>8440</v>
      </c>
      <c r="N183" s="97">
        <v>11009.913</v>
      </c>
      <c r="O183" s="97">
        <v>0</v>
      </c>
      <c r="P183" s="97">
        <v>0</v>
      </c>
      <c r="Q183" s="97">
        <v>0</v>
      </c>
      <c r="R183" s="98">
        <v>0</v>
      </c>
      <c r="S183" s="97">
        <v>34272.641000000003</v>
      </c>
      <c r="V183" s="66"/>
    </row>
    <row r="184" spans="2:22" s="6" customFormat="1" ht="12.75" x14ac:dyDescent="0.2">
      <c r="B184" s="16" t="s">
        <v>656</v>
      </c>
      <c r="C184" s="16" t="s">
        <v>206</v>
      </c>
      <c r="D184" s="16" t="s">
        <v>6</v>
      </c>
      <c r="E184" s="16" t="s">
        <v>2</v>
      </c>
      <c r="F184" s="34">
        <v>113592</v>
      </c>
      <c r="G184" s="97">
        <v>3240.3649999999998</v>
      </c>
      <c r="H184" s="97">
        <v>0</v>
      </c>
      <c r="I184" s="97">
        <v>0</v>
      </c>
      <c r="J184" s="97">
        <v>0</v>
      </c>
      <c r="K184" s="97">
        <v>0</v>
      </c>
      <c r="L184" s="97">
        <v>0</v>
      </c>
      <c r="M184" s="97">
        <v>0</v>
      </c>
      <c r="N184" s="97">
        <v>0</v>
      </c>
      <c r="O184" s="97">
        <v>2350</v>
      </c>
      <c r="P184" s="97">
        <v>0</v>
      </c>
      <c r="Q184" s="97">
        <v>0</v>
      </c>
      <c r="R184" s="98">
        <v>0</v>
      </c>
      <c r="S184" s="97">
        <v>5590.3649999999998</v>
      </c>
      <c r="V184" s="66"/>
    </row>
    <row r="185" spans="2:22" s="6" customFormat="1" ht="12.75" x14ac:dyDescent="0.2">
      <c r="B185" s="16" t="s">
        <v>657</v>
      </c>
      <c r="C185" s="16" t="s">
        <v>207</v>
      </c>
      <c r="D185" s="16" t="s">
        <v>13</v>
      </c>
      <c r="E185" s="16" t="s">
        <v>2</v>
      </c>
      <c r="F185" s="34">
        <v>42654</v>
      </c>
      <c r="G185" s="97">
        <v>8396.7610000000004</v>
      </c>
      <c r="H185" s="97">
        <v>4324.8010000000004</v>
      </c>
      <c r="I185" s="97">
        <v>9.5980000000000008</v>
      </c>
      <c r="J185" s="97">
        <v>2753.8809999999999</v>
      </c>
      <c r="K185" s="97">
        <v>0</v>
      </c>
      <c r="L185" s="97">
        <v>0</v>
      </c>
      <c r="M185" s="97">
        <v>0</v>
      </c>
      <c r="N185" s="97">
        <v>0</v>
      </c>
      <c r="O185" s="97">
        <v>0</v>
      </c>
      <c r="P185" s="97">
        <v>0</v>
      </c>
      <c r="Q185" s="97">
        <v>0</v>
      </c>
      <c r="R185" s="98">
        <v>0</v>
      </c>
      <c r="S185" s="97">
        <v>15485.040999999999</v>
      </c>
      <c r="V185" s="66"/>
    </row>
    <row r="186" spans="2:22" s="6" customFormat="1" ht="12.75" x14ac:dyDescent="0.2">
      <c r="B186" s="16" t="s">
        <v>658</v>
      </c>
      <c r="C186" s="16" t="s">
        <v>208</v>
      </c>
      <c r="D186" s="16" t="s">
        <v>15</v>
      </c>
      <c r="E186" s="16" t="s">
        <v>2</v>
      </c>
      <c r="F186" s="34">
        <v>42051</v>
      </c>
      <c r="G186" s="97">
        <v>4704.8270000000002</v>
      </c>
      <c r="H186" s="97">
        <v>0</v>
      </c>
      <c r="I186" s="97">
        <v>0</v>
      </c>
      <c r="J186" s="97">
        <v>0</v>
      </c>
      <c r="K186" s="97">
        <v>0</v>
      </c>
      <c r="L186" s="97">
        <v>0</v>
      </c>
      <c r="M186" s="97">
        <v>0</v>
      </c>
      <c r="N186" s="97">
        <v>0</v>
      </c>
      <c r="O186" s="97">
        <v>0</v>
      </c>
      <c r="P186" s="97">
        <v>0</v>
      </c>
      <c r="Q186" s="97">
        <v>0</v>
      </c>
      <c r="R186" s="98">
        <v>0</v>
      </c>
      <c r="S186" s="97">
        <v>4704.8270000000002</v>
      </c>
      <c r="V186" s="66"/>
    </row>
    <row r="187" spans="2:22" s="6" customFormat="1" ht="12.75" x14ac:dyDescent="0.2">
      <c r="B187" s="16" t="s">
        <v>659</v>
      </c>
      <c r="C187" s="16" t="s">
        <v>209</v>
      </c>
      <c r="D187" s="16" t="s">
        <v>12</v>
      </c>
      <c r="E187" s="16" t="s">
        <v>2</v>
      </c>
      <c r="F187" s="34">
        <v>202027</v>
      </c>
      <c r="G187" s="97">
        <v>13427.734</v>
      </c>
      <c r="H187" s="97">
        <v>1289.4059999999999</v>
      </c>
      <c r="I187" s="97">
        <v>0</v>
      </c>
      <c r="J187" s="97">
        <v>2750.5709999999999</v>
      </c>
      <c r="K187" s="97">
        <v>0</v>
      </c>
      <c r="L187" s="97">
        <v>0</v>
      </c>
      <c r="M187" s="97">
        <v>7219.8459999999995</v>
      </c>
      <c r="N187" s="97">
        <v>0</v>
      </c>
      <c r="O187" s="97">
        <v>0</v>
      </c>
      <c r="P187" s="97">
        <v>0</v>
      </c>
      <c r="Q187" s="97">
        <v>2258.37</v>
      </c>
      <c r="R187" s="98">
        <v>0</v>
      </c>
      <c r="S187" s="97">
        <v>26945.925999999999</v>
      </c>
      <c r="V187" s="66"/>
    </row>
    <row r="188" spans="2:22" s="6" customFormat="1" ht="12.75" x14ac:dyDescent="0.2">
      <c r="B188" s="16" t="s">
        <v>660</v>
      </c>
      <c r="C188" s="16" t="s">
        <v>210</v>
      </c>
      <c r="D188" s="16" t="s">
        <v>26</v>
      </c>
      <c r="E188" s="16" t="s">
        <v>2</v>
      </c>
      <c r="F188" s="34">
        <v>76103</v>
      </c>
      <c r="G188" s="97">
        <v>4125.732</v>
      </c>
      <c r="H188" s="97">
        <v>0</v>
      </c>
      <c r="I188" s="97">
        <v>0</v>
      </c>
      <c r="J188" s="97">
        <v>0</v>
      </c>
      <c r="K188" s="97">
        <v>0</v>
      </c>
      <c r="L188" s="97">
        <v>0</v>
      </c>
      <c r="M188" s="97">
        <v>0</v>
      </c>
      <c r="N188" s="97">
        <v>0</v>
      </c>
      <c r="O188" s="97">
        <v>0</v>
      </c>
      <c r="P188" s="97">
        <v>0</v>
      </c>
      <c r="Q188" s="97">
        <v>0</v>
      </c>
      <c r="R188" s="98">
        <v>0</v>
      </c>
      <c r="S188" s="97">
        <v>4125.732</v>
      </c>
      <c r="V188" s="66"/>
    </row>
    <row r="189" spans="2:22" s="6" customFormat="1" ht="12.75" x14ac:dyDescent="0.2">
      <c r="B189" s="16" t="s">
        <v>661</v>
      </c>
      <c r="C189" s="16" t="s">
        <v>211</v>
      </c>
      <c r="D189" s="16" t="s">
        <v>11</v>
      </c>
      <c r="E189" s="16" t="s">
        <v>2</v>
      </c>
      <c r="F189" s="34">
        <v>63994</v>
      </c>
      <c r="G189" s="97">
        <v>15147.898999999999</v>
      </c>
      <c r="H189" s="97">
        <v>62.259</v>
      </c>
      <c r="I189" s="97">
        <v>11.837</v>
      </c>
      <c r="J189" s="97">
        <v>2748.3620000000001</v>
      </c>
      <c r="K189" s="97">
        <v>0</v>
      </c>
      <c r="L189" s="97">
        <v>0</v>
      </c>
      <c r="M189" s="97">
        <v>0</v>
      </c>
      <c r="N189" s="97">
        <v>0</v>
      </c>
      <c r="O189" s="97">
        <v>0</v>
      </c>
      <c r="P189" s="97">
        <v>0</v>
      </c>
      <c r="Q189" s="97">
        <v>0</v>
      </c>
      <c r="R189" s="98">
        <v>0</v>
      </c>
      <c r="S189" s="97">
        <v>17970.359</v>
      </c>
      <c r="V189" s="66"/>
    </row>
    <row r="190" spans="2:22" s="6" customFormat="1" ht="12.75" x14ac:dyDescent="0.2">
      <c r="B190" s="16" t="s">
        <v>662</v>
      </c>
      <c r="C190" s="16" t="s">
        <v>212</v>
      </c>
      <c r="D190" s="16" t="s">
        <v>26</v>
      </c>
      <c r="E190" s="16" t="s">
        <v>2</v>
      </c>
      <c r="F190" s="34">
        <v>26502</v>
      </c>
      <c r="G190" s="97">
        <v>10510.083000000001</v>
      </c>
      <c r="H190" s="97">
        <v>160673.94</v>
      </c>
      <c r="I190" s="97">
        <v>0</v>
      </c>
      <c r="J190" s="97">
        <v>0</v>
      </c>
      <c r="K190" s="97">
        <v>0</v>
      </c>
      <c r="L190" s="97">
        <v>0</v>
      </c>
      <c r="M190" s="97">
        <v>0</v>
      </c>
      <c r="N190" s="97">
        <v>0</v>
      </c>
      <c r="O190" s="97">
        <v>0</v>
      </c>
      <c r="P190" s="97">
        <v>0</v>
      </c>
      <c r="Q190" s="97">
        <v>0</v>
      </c>
      <c r="R190" s="98">
        <v>0</v>
      </c>
      <c r="S190" s="97">
        <v>171184.02299999999</v>
      </c>
      <c r="V190" s="66"/>
    </row>
    <row r="191" spans="2:22" s="6" customFormat="1" ht="12.75" x14ac:dyDescent="0.2">
      <c r="B191" s="16" t="s">
        <v>663</v>
      </c>
      <c r="C191" s="16" t="s">
        <v>213</v>
      </c>
      <c r="D191" s="16" t="s">
        <v>13</v>
      </c>
      <c r="E191" s="16" t="s">
        <v>2</v>
      </c>
      <c r="F191" s="34">
        <v>32538.999999999996</v>
      </c>
      <c r="G191" s="97">
        <v>10158.138999999999</v>
      </c>
      <c r="H191" s="97">
        <v>13.340999999999999</v>
      </c>
      <c r="I191" s="97">
        <v>63.985999999999997</v>
      </c>
      <c r="J191" s="97">
        <v>0</v>
      </c>
      <c r="K191" s="97">
        <v>0</v>
      </c>
      <c r="L191" s="97">
        <v>0</v>
      </c>
      <c r="M191" s="97">
        <v>0</v>
      </c>
      <c r="N191" s="97">
        <v>272</v>
      </c>
      <c r="O191" s="97">
        <v>0</v>
      </c>
      <c r="P191" s="97">
        <v>0</v>
      </c>
      <c r="Q191" s="97">
        <v>137.89500000000001</v>
      </c>
      <c r="R191" s="98">
        <v>0</v>
      </c>
      <c r="S191" s="97">
        <v>10645.361000000001</v>
      </c>
      <c r="V191" s="66"/>
    </row>
    <row r="192" spans="2:22" s="6" customFormat="1" ht="12.75" x14ac:dyDescent="0.2">
      <c r="B192" s="16" t="s">
        <v>664</v>
      </c>
      <c r="C192" s="16" t="s">
        <v>214</v>
      </c>
      <c r="D192" s="16" t="s">
        <v>12</v>
      </c>
      <c r="E192" s="16" t="s">
        <v>2</v>
      </c>
      <c r="F192" s="34">
        <v>213140</v>
      </c>
      <c r="G192" s="97">
        <v>18828.36</v>
      </c>
      <c r="H192" s="97">
        <v>5.734</v>
      </c>
      <c r="I192" s="97">
        <v>0</v>
      </c>
      <c r="J192" s="97">
        <v>10999.191999999999</v>
      </c>
      <c r="K192" s="97">
        <v>0</v>
      </c>
      <c r="L192" s="97">
        <v>0</v>
      </c>
      <c r="M192" s="97">
        <v>0</v>
      </c>
      <c r="N192" s="97">
        <v>0</v>
      </c>
      <c r="O192" s="97">
        <v>0</v>
      </c>
      <c r="P192" s="97">
        <v>0</v>
      </c>
      <c r="Q192" s="97">
        <v>35508.156999999999</v>
      </c>
      <c r="R192" s="98">
        <v>0</v>
      </c>
      <c r="S192" s="97">
        <v>65341.442999999999</v>
      </c>
      <c r="V192" s="66"/>
    </row>
    <row r="193" spans="2:22" s="6" customFormat="1" ht="12.75" x14ac:dyDescent="0.2">
      <c r="B193" s="16" t="s">
        <v>665</v>
      </c>
      <c r="C193" s="16" t="s">
        <v>215</v>
      </c>
      <c r="D193" s="16" t="s">
        <v>15</v>
      </c>
      <c r="E193" s="16" t="s">
        <v>2</v>
      </c>
      <c r="F193" s="34">
        <v>47291</v>
      </c>
      <c r="G193" s="97">
        <v>48073.756000000001</v>
      </c>
      <c r="H193" s="97">
        <v>0</v>
      </c>
      <c r="I193" s="97">
        <v>0</v>
      </c>
      <c r="J193" s="97">
        <v>1986.768</v>
      </c>
      <c r="K193" s="97">
        <v>0</v>
      </c>
      <c r="L193" s="97">
        <v>0</v>
      </c>
      <c r="M193" s="97">
        <v>2164</v>
      </c>
      <c r="N193" s="97">
        <v>0</v>
      </c>
      <c r="O193" s="97">
        <v>0</v>
      </c>
      <c r="P193" s="97">
        <v>0</v>
      </c>
      <c r="Q193" s="97">
        <v>0</v>
      </c>
      <c r="R193" s="98">
        <v>0</v>
      </c>
      <c r="S193" s="97">
        <v>52224.523999999998</v>
      </c>
      <c r="V193" s="66"/>
    </row>
    <row r="194" spans="2:22" s="6" customFormat="1" ht="12.75" x14ac:dyDescent="0.2">
      <c r="B194" s="16" t="s">
        <v>666</v>
      </c>
      <c r="C194" s="16" t="s">
        <v>216</v>
      </c>
      <c r="D194" s="16" t="s">
        <v>11</v>
      </c>
      <c r="E194" s="16" t="s">
        <v>2</v>
      </c>
      <c r="F194" s="34">
        <v>108737</v>
      </c>
      <c r="G194" s="97">
        <v>27522.793000000001</v>
      </c>
      <c r="H194" s="97">
        <v>26.683</v>
      </c>
      <c r="I194" s="97">
        <v>0</v>
      </c>
      <c r="J194" s="97">
        <v>0</v>
      </c>
      <c r="K194" s="97">
        <v>0</v>
      </c>
      <c r="L194" s="97">
        <v>0</v>
      </c>
      <c r="M194" s="97">
        <v>4045</v>
      </c>
      <c r="N194" s="97">
        <v>4205</v>
      </c>
      <c r="O194" s="97">
        <v>0</v>
      </c>
      <c r="P194" s="97">
        <v>0</v>
      </c>
      <c r="Q194" s="97">
        <v>13053.911</v>
      </c>
      <c r="R194" s="98">
        <v>0</v>
      </c>
      <c r="S194" s="97">
        <v>48853.387000000002</v>
      </c>
      <c r="V194" s="66"/>
    </row>
    <row r="195" spans="2:22" s="6" customFormat="1" ht="12.75" x14ac:dyDescent="0.2">
      <c r="B195" s="16" t="s">
        <v>667</v>
      </c>
      <c r="C195" s="16" t="s">
        <v>217</v>
      </c>
      <c r="D195" s="16" t="s">
        <v>15</v>
      </c>
      <c r="E195" s="16" t="s">
        <v>2</v>
      </c>
      <c r="F195" s="34">
        <v>21802</v>
      </c>
      <c r="G195" s="97">
        <v>14542.982</v>
      </c>
      <c r="H195" s="97">
        <v>16029.058999999999</v>
      </c>
      <c r="I195" s="97">
        <v>0</v>
      </c>
      <c r="J195" s="97">
        <v>2759.4</v>
      </c>
      <c r="K195" s="97">
        <v>0</v>
      </c>
      <c r="L195" s="97">
        <v>0</v>
      </c>
      <c r="M195" s="97">
        <v>1592</v>
      </c>
      <c r="N195" s="97">
        <v>0</v>
      </c>
      <c r="O195" s="97">
        <v>0</v>
      </c>
      <c r="P195" s="97">
        <v>0</v>
      </c>
      <c r="Q195" s="97">
        <v>0</v>
      </c>
      <c r="R195" s="98">
        <v>0</v>
      </c>
      <c r="S195" s="97">
        <v>34923.440999999999</v>
      </c>
      <c r="V195" s="66"/>
    </row>
    <row r="196" spans="2:22" s="6" customFormat="1" ht="12.75" x14ac:dyDescent="0.2">
      <c r="B196" s="16" t="s">
        <v>668</v>
      </c>
      <c r="C196" s="16" t="s">
        <v>218</v>
      </c>
      <c r="D196" s="16" t="s">
        <v>5</v>
      </c>
      <c r="E196" s="16" t="s">
        <v>2</v>
      </c>
      <c r="F196" s="34">
        <v>47428</v>
      </c>
      <c r="G196" s="97">
        <v>83176.971999999994</v>
      </c>
      <c r="H196" s="97">
        <v>8340.9519999999993</v>
      </c>
      <c r="I196" s="97">
        <v>898.05799999999999</v>
      </c>
      <c r="J196" s="97">
        <v>3438.212</v>
      </c>
      <c r="K196" s="97">
        <v>0</v>
      </c>
      <c r="L196" s="97">
        <v>0</v>
      </c>
      <c r="M196" s="97">
        <v>0</v>
      </c>
      <c r="N196" s="97">
        <v>0</v>
      </c>
      <c r="O196" s="97">
        <v>0</v>
      </c>
      <c r="P196" s="97">
        <v>0</v>
      </c>
      <c r="Q196" s="97">
        <v>107773.765</v>
      </c>
      <c r="R196" s="98">
        <v>0</v>
      </c>
      <c r="S196" s="97">
        <v>203627.959</v>
      </c>
      <c r="V196" s="66"/>
    </row>
    <row r="197" spans="2:22" s="6" customFormat="1" ht="12.75" x14ac:dyDescent="0.2">
      <c r="B197" s="16" t="s">
        <v>669</v>
      </c>
      <c r="C197" s="16" t="s">
        <v>219</v>
      </c>
      <c r="D197" s="16" t="s">
        <v>8</v>
      </c>
      <c r="E197" s="16" t="s">
        <v>8</v>
      </c>
      <c r="F197" s="34">
        <v>25926</v>
      </c>
      <c r="G197" s="97">
        <v>2232.192</v>
      </c>
      <c r="H197" s="97">
        <v>3403.9749999999999</v>
      </c>
      <c r="I197" s="97">
        <v>499.42099999999999</v>
      </c>
      <c r="J197" s="97">
        <v>0</v>
      </c>
      <c r="K197" s="97">
        <v>0</v>
      </c>
      <c r="L197" s="97">
        <v>0</v>
      </c>
      <c r="M197" s="97">
        <v>0</v>
      </c>
      <c r="N197" s="97">
        <v>0</v>
      </c>
      <c r="O197" s="97">
        <v>0</v>
      </c>
      <c r="P197" s="97">
        <v>0</v>
      </c>
      <c r="Q197" s="97">
        <v>4704.9369999999999</v>
      </c>
      <c r="R197" s="98">
        <v>0</v>
      </c>
      <c r="S197" s="97">
        <v>10840.526</v>
      </c>
      <c r="V197" s="66"/>
    </row>
    <row r="198" spans="2:22" s="6" customFormat="1" ht="12.75" x14ac:dyDescent="0.2">
      <c r="B198" s="16" t="s">
        <v>670</v>
      </c>
      <c r="C198" s="16" t="s">
        <v>220</v>
      </c>
      <c r="D198" s="16" t="s">
        <v>6</v>
      </c>
      <c r="E198" s="16" t="s">
        <v>2</v>
      </c>
      <c r="F198" s="34">
        <v>79465</v>
      </c>
      <c r="G198" s="97">
        <v>3509.8510000000001</v>
      </c>
      <c r="H198" s="97">
        <v>9.3390000000000004</v>
      </c>
      <c r="I198" s="97">
        <v>0</v>
      </c>
      <c r="J198" s="97">
        <v>9381.9599999999991</v>
      </c>
      <c r="K198" s="97">
        <v>0</v>
      </c>
      <c r="L198" s="97">
        <v>0</v>
      </c>
      <c r="M198" s="97">
        <v>0</v>
      </c>
      <c r="N198" s="97">
        <v>0</v>
      </c>
      <c r="O198" s="97">
        <v>0</v>
      </c>
      <c r="P198" s="97">
        <v>0</v>
      </c>
      <c r="Q198" s="97">
        <v>0</v>
      </c>
      <c r="R198" s="98">
        <v>0</v>
      </c>
      <c r="S198" s="97">
        <v>12901.15</v>
      </c>
      <c r="V198" s="66"/>
    </row>
    <row r="199" spans="2:22" s="6" customFormat="1" ht="12.75" x14ac:dyDescent="0.2">
      <c r="B199" s="16" t="s">
        <v>671</v>
      </c>
      <c r="C199" s="16" t="s">
        <v>221</v>
      </c>
      <c r="D199" s="16" t="s">
        <v>5</v>
      </c>
      <c r="E199" s="16" t="s">
        <v>2</v>
      </c>
      <c r="F199" s="34">
        <v>33384</v>
      </c>
      <c r="G199" s="97">
        <v>53365.3</v>
      </c>
      <c r="H199" s="97">
        <v>2752.752</v>
      </c>
      <c r="I199" s="97">
        <v>153.446</v>
      </c>
      <c r="J199" s="97">
        <v>15066.324000000001</v>
      </c>
      <c r="K199" s="97">
        <v>0</v>
      </c>
      <c r="L199" s="97">
        <v>0</v>
      </c>
      <c r="M199" s="97">
        <v>111.762</v>
      </c>
      <c r="N199" s="97">
        <v>15785</v>
      </c>
      <c r="O199" s="97">
        <v>0</v>
      </c>
      <c r="P199" s="97">
        <v>0</v>
      </c>
      <c r="Q199" s="97">
        <v>1051.239</v>
      </c>
      <c r="R199" s="98">
        <v>0</v>
      </c>
      <c r="S199" s="97">
        <v>88285.823999999993</v>
      </c>
      <c r="V199" s="66"/>
    </row>
    <row r="200" spans="2:22" s="6" customFormat="1" ht="12.75" x14ac:dyDescent="0.2">
      <c r="B200" s="16" t="s">
        <v>672</v>
      </c>
      <c r="C200" s="16" t="s">
        <v>222</v>
      </c>
      <c r="D200" s="16" t="s">
        <v>26</v>
      </c>
      <c r="E200" s="16" t="s">
        <v>2</v>
      </c>
      <c r="F200" s="34">
        <v>41021</v>
      </c>
      <c r="G200" s="97">
        <v>28558.696</v>
      </c>
      <c r="H200" s="97">
        <v>27069.190999999999</v>
      </c>
      <c r="I200" s="97">
        <v>0</v>
      </c>
      <c r="J200" s="97">
        <v>8819.0419999999995</v>
      </c>
      <c r="K200" s="97">
        <v>0</v>
      </c>
      <c r="L200" s="97">
        <v>0</v>
      </c>
      <c r="M200" s="97">
        <v>0</v>
      </c>
      <c r="N200" s="97">
        <v>22104</v>
      </c>
      <c r="O200" s="97">
        <v>0</v>
      </c>
      <c r="P200" s="97">
        <v>83716.667000000001</v>
      </c>
      <c r="Q200" s="97">
        <v>0</v>
      </c>
      <c r="R200" s="98">
        <v>0</v>
      </c>
      <c r="S200" s="97">
        <v>170267.59599999999</v>
      </c>
      <c r="V200" s="66"/>
    </row>
    <row r="201" spans="2:22" s="6" customFormat="1" ht="12.75" x14ac:dyDescent="0.2">
      <c r="B201" s="16" t="s">
        <v>673</v>
      </c>
      <c r="C201" s="16" t="s">
        <v>223</v>
      </c>
      <c r="D201" s="16" t="s">
        <v>11</v>
      </c>
      <c r="E201" s="16" t="s">
        <v>2</v>
      </c>
      <c r="F201" s="34">
        <v>57512</v>
      </c>
      <c r="G201" s="97">
        <v>17817.189999999999</v>
      </c>
      <c r="H201" s="97">
        <v>46.695</v>
      </c>
      <c r="I201" s="97">
        <v>0</v>
      </c>
      <c r="J201" s="97">
        <v>0</v>
      </c>
      <c r="K201" s="97">
        <v>0</v>
      </c>
      <c r="L201" s="97">
        <v>0</v>
      </c>
      <c r="M201" s="97">
        <v>3503</v>
      </c>
      <c r="N201" s="97">
        <v>0</v>
      </c>
      <c r="O201" s="97">
        <v>0</v>
      </c>
      <c r="P201" s="97">
        <v>0</v>
      </c>
      <c r="Q201" s="97">
        <v>0</v>
      </c>
      <c r="R201" s="98">
        <v>0</v>
      </c>
      <c r="S201" s="97">
        <v>21366.883999999998</v>
      </c>
      <c r="V201" s="66"/>
    </row>
    <row r="202" spans="2:22" s="6" customFormat="1" ht="12.75" x14ac:dyDescent="0.2">
      <c r="B202" s="16" t="s">
        <v>674</v>
      </c>
      <c r="C202" s="16" t="s">
        <v>224</v>
      </c>
      <c r="D202" s="16" t="s">
        <v>9</v>
      </c>
      <c r="E202" s="16" t="s">
        <v>2</v>
      </c>
      <c r="F202" s="34">
        <v>60237</v>
      </c>
      <c r="G202" s="97">
        <v>5875.1130000000003</v>
      </c>
      <c r="H202" s="97">
        <v>246.221</v>
      </c>
      <c r="I202" s="97">
        <v>0</v>
      </c>
      <c r="J202" s="97">
        <v>16318</v>
      </c>
      <c r="K202" s="97">
        <v>0</v>
      </c>
      <c r="L202" s="97">
        <v>0</v>
      </c>
      <c r="M202" s="97">
        <v>0</v>
      </c>
      <c r="N202" s="97">
        <v>0</v>
      </c>
      <c r="O202" s="97">
        <v>0</v>
      </c>
      <c r="P202" s="97">
        <v>0</v>
      </c>
      <c r="Q202" s="97">
        <v>0</v>
      </c>
      <c r="R202" s="98">
        <v>0</v>
      </c>
      <c r="S202" s="97">
        <v>22439.333999999999</v>
      </c>
      <c r="V202" s="66"/>
    </row>
    <row r="203" spans="2:22" s="6" customFormat="1" ht="12.75" x14ac:dyDescent="0.2">
      <c r="B203" s="16" t="s">
        <v>675</v>
      </c>
      <c r="C203" s="16" t="s">
        <v>225</v>
      </c>
      <c r="D203" s="16" t="s">
        <v>7</v>
      </c>
      <c r="E203" s="16" t="s">
        <v>7</v>
      </c>
      <c r="F203" s="34">
        <v>35716</v>
      </c>
      <c r="G203" s="97">
        <v>3433.7109999999998</v>
      </c>
      <c r="H203" s="97">
        <v>83482.216</v>
      </c>
      <c r="I203" s="97">
        <v>1440.6949999999999</v>
      </c>
      <c r="J203" s="97">
        <v>8206.4560000000001</v>
      </c>
      <c r="K203" s="97">
        <v>0</v>
      </c>
      <c r="L203" s="97">
        <v>0</v>
      </c>
      <c r="M203" s="97">
        <v>0</v>
      </c>
      <c r="N203" s="97">
        <v>9314</v>
      </c>
      <c r="O203" s="97">
        <v>0</v>
      </c>
      <c r="P203" s="97">
        <v>0</v>
      </c>
      <c r="Q203" s="97">
        <v>0</v>
      </c>
      <c r="R203" s="98">
        <v>0</v>
      </c>
      <c r="S203" s="97">
        <v>105877.07799999999</v>
      </c>
      <c r="V203" s="66"/>
    </row>
    <row r="204" spans="2:22" s="6" customFormat="1" ht="12.75" x14ac:dyDescent="0.2">
      <c r="B204" s="16" t="s">
        <v>676</v>
      </c>
      <c r="C204" s="16" t="s">
        <v>226</v>
      </c>
      <c r="D204" s="16" t="s">
        <v>11</v>
      </c>
      <c r="E204" s="16" t="s">
        <v>2</v>
      </c>
      <c r="F204" s="34">
        <v>100818</v>
      </c>
      <c r="G204" s="97">
        <v>48366.279000000002</v>
      </c>
      <c r="H204" s="97">
        <v>38701.442000000003</v>
      </c>
      <c r="I204" s="97">
        <v>0</v>
      </c>
      <c r="J204" s="97">
        <v>7533.1620000000003</v>
      </c>
      <c r="K204" s="97">
        <v>0</v>
      </c>
      <c r="L204" s="97">
        <v>0</v>
      </c>
      <c r="M204" s="97">
        <v>6717</v>
      </c>
      <c r="N204" s="97">
        <v>48165</v>
      </c>
      <c r="O204" s="97">
        <v>0</v>
      </c>
      <c r="P204" s="97">
        <v>0</v>
      </c>
      <c r="Q204" s="97">
        <v>0</v>
      </c>
      <c r="R204" s="98">
        <v>0</v>
      </c>
      <c r="S204" s="97">
        <v>149482.88399999999</v>
      </c>
      <c r="V204" s="66"/>
    </row>
    <row r="205" spans="2:22" s="6" customFormat="1" ht="12.75" x14ac:dyDescent="0.2">
      <c r="B205" s="16" t="s">
        <v>677</v>
      </c>
      <c r="C205" s="16" t="s">
        <v>227</v>
      </c>
      <c r="D205" s="16" t="s">
        <v>11</v>
      </c>
      <c r="E205" s="16" t="s">
        <v>2</v>
      </c>
      <c r="F205" s="34">
        <v>36428</v>
      </c>
      <c r="G205" s="97">
        <v>4122.5870000000004</v>
      </c>
      <c r="H205" s="97">
        <v>0</v>
      </c>
      <c r="I205" s="97">
        <v>0</v>
      </c>
      <c r="J205" s="97">
        <v>0</v>
      </c>
      <c r="K205" s="97">
        <v>0</v>
      </c>
      <c r="L205" s="97">
        <v>0</v>
      </c>
      <c r="M205" s="97">
        <v>0</v>
      </c>
      <c r="N205" s="97">
        <v>4242.1750000000002</v>
      </c>
      <c r="O205" s="97">
        <v>0</v>
      </c>
      <c r="P205" s="97">
        <v>0</v>
      </c>
      <c r="Q205" s="97">
        <v>0</v>
      </c>
      <c r="R205" s="98">
        <v>0</v>
      </c>
      <c r="S205" s="97">
        <v>8364.7630000000008</v>
      </c>
      <c r="V205" s="66"/>
    </row>
    <row r="206" spans="2:22" s="6" customFormat="1" ht="12.75" x14ac:dyDescent="0.2">
      <c r="B206" s="16" t="s">
        <v>678</v>
      </c>
      <c r="C206" s="16" t="s">
        <v>228</v>
      </c>
      <c r="D206" s="16" t="s">
        <v>8</v>
      </c>
      <c r="E206" s="16" t="s">
        <v>8</v>
      </c>
      <c r="F206" s="34">
        <v>39056</v>
      </c>
      <c r="G206" s="97">
        <v>67636.805999999997</v>
      </c>
      <c r="H206" s="97">
        <v>599.024</v>
      </c>
      <c r="I206" s="97">
        <v>484.87200000000001</v>
      </c>
      <c r="J206" s="97">
        <v>1986.768</v>
      </c>
      <c r="K206" s="97">
        <v>0</v>
      </c>
      <c r="L206" s="97">
        <v>0</v>
      </c>
      <c r="M206" s="97">
        <v>194.26599999999999</v>
      </c>
      <c r="N206" s="97">
        <v>0</v>
      </c>
      <c r="O206" s="97">
        <v>0</v>
      </c>
      <c r="P206" s="97">
        <v>0</v>
      </c>
      <c r="Q206" s="97">
        <v>28471.824000000001</v>
      </c>
      <c r="R206" s="98">
        <v>0</v>
      </c>
      <c r="S206" s="97">
        <v>99373.56</v>
      </c>
      <c r="V206" s="66"/>
    </row>
    <row r="207" spans="2:22" s="6" customFormat="1" ht="12.75" x14ac:dyDescent="0.2">
      <c r="B207" s="16" t="s">
        <v>679</v>
      </c>
      <c r="C207" s="16" t="s">
        <v>229</v>
      </c>
      <c r="D207" s="16" t="s">
        <v>7</v>
      </c>
      <c r="E207" s="16" t="s">
        <v>7</v>
      </c>
      <c r="F207" s="34">
        <v>41826</v>
      </c>
      <c r="G207" s="97">
        <v>7103.07</v>
      </c>
      <c r="H207" s="97">
        <v>888209.05599999998</v>
      </c>
      <c r="I207" s="97">
        <v>457.03699999999998</v>
      </c>
      <c r="J207" s="97">
        <v>18907.409</v>
      </c>
      <c r="K207" s="97">
        <v>0</v>
      </c>
      <c r="L207" s="97">
        <v>0</v>
      </c>
      <c r="M207" s="97">
        <v>0</v>
      </c>
      <c r="N207" s="97">
        <v>5116</v>
      </c>
      <c r="O207" s="97">
        <v>0</v>
      </c>
      <c r="P207" s="97">
        <v>0</v>
      </c>
      <c r="Q207" s="97">
        <v>124467.167</v>
      </c>
      <c r="R207" s="98">
        <v>0</v>
      </c>
      <c r="S207" s="97">
        <v>1044259.738</v>
      </c>
      <c r="V207" s="66"/>
    </row>
    <row r="208" spans="2:22" s="6" customFormat="1" ht="12.75" x14ac:dyDescent="0.2">
      <c r="B208" s="16" t="s">
        <v>680</v>
      </c>
      <c r="C208" s="16" t="s">
        <v>230</v>
      </c>
      <c r="D208" s="16" t="s">
        <v>8</v>
      </c>
      <c r="E208" s="16" t="s">
        <v>8</v>
      </c>
      <c r="F208" s="34">
        <v>63108.000000000007</v>
      </c>
      <c r="G208" s="97">
        <v>26588.511999999999</v>
      </c>
      <c r="H208" s="97">
        <v>269426.89799999999</v>
      </c>
      <c r="I208" s="97">
        <v>812.68200000000002</v>
      </c>
      <c r="J208" s="97">
        <v>0</v>
      </c>
      <c r="K208" s="97">
        <v>0</v>
      </c>
      <c r="L208" s="97">
        <v>0</v>
      </c>
      <c r="M208" s="97">
        <v>11741</v>
      </c>
      <c r="N208" s="97">
        <v>9858</v>
      </c>
      <c r="O208" s="97">
        <v>61203.944000000003</v>
      </c>
      <c r="P208" s="97">
        <v>0</v>
      </c>
      <c r="Q208" s="97">
        <v>111285</v>
      </c>
      <c r="R208" s="98">
        <v>0</v>
      </c>
      <c r="S208" s="97">
        <v>490916.03600000002</v>
      </c>
      <c r="V208" s="66"/>
    </row>
    <row r="209" spans="2:22" s="6" customFormat="1" ht="12.75" x14ac:dyDescent="0.2">
      <c r="B209" s="16" t="s">
        <v>681</v>
      </c>
      <c r="C209" s="16" t="s">
        <v>231</v>
      </c>
      <c r="D209" s="16" t="s">
        <v>11</v>
      </c>
      <c r="E209" s="16" t="s">
        <v>2</v>
      </c>
      <c r="F209" s="34">
        <v>79204</v>
      </c>
      <c r="G209" s="97">
        <v>36687.51</v>
      </c>
      <c r="H209" s="97">
        <v>13.340999999999999</v>
      </c>
      <c r="I209" s="97">
        <v>0</v>
      </c>
      <c r="J209" s="97">
        <v>0</v>
      </c>
      <c r="K209" s="97">
        <v>0</v>
      </c>
      <c r="L209" s="97">
        <v>0</v>
      </c>
      <c r="M209" s="97">
        <v>0</v>
      </c>
      <c r="N209" s="97">
        <v>34495.186000000002</v>
      </c>
      <c r="O209" s="97">
        <v>0</v>
      </c>
      <c r="P209" s="97">
        <v>0</v>
      </c>
      <c r="Q209" s="97">
        <v>7057.4049999999997</v>
      </c>
      <c r="R209" s="98">
        <v>0</v>
      </c>
      <c r="S209" s="97">
        <v>78253.442999999999</v>
      </c>
      <c r="V209" s="66"/>
    </row>
    <row r="210" spans="2:22" s="6" customFormat="1" ht="12.75" x14ac:dyDescent="0.2">
      <c r="B210" s="16" t="s">
        <v>682</v>
      </c>
      <c r="C210" s="16" t="s">
        <v>232</v>
      </c>
      <c r="D210" s="16" t="s">
        <v>15</v>
      </c>
      <c r="E210" s="16" t="s">
        <v>2</v>
      </c>
      <c r="F210" s="34">
        <v>50867.000000000007</v>
      </c>
      <c r="G210" s="97">
        <v>60876.841</v>
      </c>
      <c r="H210" s="97">
        <v>92521.967000000004</v>
      </c>
      <c r="I210" s="97">
        <v>0</v>
      </c>
      <c r="J210" s="97">
        <v>29471.33</v>
      </c>
      <c r="K210" s="97">
        <v>0</v>
      </c>
      <c r="L210" s="97">
        <v>0</v>
      </c>
      <c r="M210" s="97">
        <v>0</v>
      </c>
      <c r="N210" s="97">
        <v>10747</v>
      </c>
      <c r="O210" s="97">
        <v>0</v>
      </c>
      <c r="P210" s="97">
        <v>0</v>
      </c>
      <c r="Q210" s="97">
        <v>95510.214999999997</v>
      </c>
      <c r="R210" s="98">
        <v>0</v>
      </c>
      <c r="S210" s="97">
        <v>289127.353</v>
      </c>
      <c r="V210" s="66"/>
    </row>
    <row r="211" spans="2:22" s="6" customFormat="1" ht="12.75" x14ac:dyDescent="0.2">
      <c r="B211" s="16" t="s">
        <v>683</v>
      </c>
      <c r="C211" s="16" t="s">
        <v>233</v>
      </c>
      <c r="D211" s="16" t="s">
        <v>9</v>
      </c>
      <c r="E211" s="16" t="s">
        <v>2</v>
      </c>
      <c r="F211" s="34">
        <v>121018.00000000001</v>
      </c>
      <c r="G211" s="97">
        <v>9764.0290000000005</v>
      </c>
      <c r="H211" s="97">
        <v>0</v>
      </c>
      <c r="I211" s="97">
        <v>0</v>
      </c>
      <c r="J211" s="97">
        <v>1683.2339999999999</v>
      </c>
      <c r="K211" s="97">
        <v>0</v>
      </c>
      <c r="L211" s="97">
        <v>0</v>
      </c>
      <c r="M211" s="97">
        <v>0</v>
      </c>
      <c r="N211" s="97">
        <v>2472</v>
      </c>
      <c r="O211" s="97">
        <v>0</v>
      </c>
      <c r="P211" s="97">
        <v>0</v>
      </c>
      <c r="Q211" s="97">
        <v>0</v>
      </c>
      <c r="R211" s="98">
        <v>0</v>
      </c>
      <c r="S211" s="97">
        <v>13919.263000000001</v>
      </c>
      <c r="V211" s="66"/>
    </row>
    <row r="212" spans="2:22" s="6" customFormat="1" ht="12.75" x14ac:dyDescent="0.2">
      <c r="B212" s="16" t="s">
        <v>684</v>
      </c>
      <c r="C212" s="16" t="s">
        <v>234</v>
      </c>
      <c r="D212" s="16" t="s">
        <v>13</v>
      </c>
      <c r="E212" s="16" t="s">
        <v>2</v>
      </c>
      <c r="F212" s="34">
        <v>53674</v>
      </c>
      <c r="G212" s="97">
        <v>6687.39</v>
      </c>
      <c r="H212" s="97">
        <v>1195.1569999999999</v>
      </c>
      <c r="I212" s="97">
        <v>0</v>
      </c>
      <c r="J212" s="97">
        <v>174.87799999999999</v>
      </c>
      <c r="K212" s="97">
        <v>0</v>
      </c>
      <c r="L212" s="97">
        <v>0</v>
      </c>
      <c r="M212" s="97">
        <v>0</v>
      </c>
      <c r="N212" s="97">
        <v>12931.115</v>
      </c>
      <c r="O212" s="97">
        <v>0</v>
      </c>
      <c r="P212" s="97">
        <v>0</v>
      </c>
      <c r="Q212" s="97">
        <v>0</v>
      </c>
      <c r="R212" s="98">
        <v>0</v>
      </c>
      <c r="S212" s="97">
        <v>20988.54</v>
      </c>
      <c r="V212" s="66"/>
    </row>
    <row r="213" spans="2:22" s="6" customFormat="1" ht="12.75" x14ac:dyDescent="0.2">
      <c r="B213" s="16" t="s">
        <v>685</v>
      </c>
      <c r="C213" s="16" t="s">
        <v>235</v>
      </c>
      <c r="D213" s="16" t="s">
        <v>6</v>
      </c>
      <c r="E213" s="16" t="s">
        <v>2</v>
      </c>
      <c r="F213" s="34">
        <v>98606</v>
      </c>
      <c r="G213" s="97">
        <v>3438.5729999999999</v>
      </c>
      <c r="H213" s="97">
        <v>2496.7179999999998</v>
      </c>
      <c r="I213" s="97">
        <v>0</v>
      </c>
      <c r="J213" s="97">
        <v>0</v>
      </c>
      <c r="K213" s="97">
        <v>0</v>
      </c>
      <c r="L213" s="97">
        <v>0</v>
      </c>
      <c r="M213" s="97">
        <v>32723.548999999999</v>
      </c>
      <c r="N213" s="97">
        <v>0</v>
      </c>
      <c r="O213" s="97">
        <v>0</v>
      </c>
      <c r="P213" s="97">
        <v>0</v>
      </c>
      <c r="Q213" s="97">
        <v>60020.644999999997</v>
      </c>
      <c r="R213" s="98">
        <v>0</v>
      </c>
      <c r="S213" s="97">
        <v>98679.483999999997</v>
      </c>
      <c r="V213" s="66"/>
    </row>
    <row r="214" spans="2:22" s="6" customFormat="1" ht="12.75" x14ac:dyDescent="0.2">
      <c r="B214" s="16" t="s">
        <v>686</v>
      </c>
      <c r="C214" s="16" t="s">
        <v>236</v>
      </c>
      <c r="D214" s="16" t="s">
        <v>8</v>
      </c>
      <c r="E214" s="16" t="s">
        <v>8</v>
      </c>
      <c r="F214" s="34">
        <v>61958</v>
      </c>
      <c r="G214" s="97">
        <v>22362.901000000002</v>
      </c>
      <c r="H214" s="97">
        <v>29326.823</v>
      </c>
      <c r="I214" s="97">
        <v>0</v>
      </c>
      <c r="J214" s="97">
        <v>0</v>
      </c>
      <c r="K214" s="97">
        <v>0</v>
      </c>
      <c r="L214" s="97">
        <v>0</v>
      </c>
      <c r="M214" s="97">
        <v>0</v>
      </c>
      <c r="N214" s="97">
        <v>7116</v>
      </c>
      <c r="O214" s="97">
        <v>0</v>
      </c>
      <c r="P214" s="97">
        <v>0</v>
      </c>
      <c r="Q214" s="97">
        <v>44059.072</v>
      </c>
      <c r="R214" s="98">
        <v>0</v>
      </c>
      <c r="S214" s="97">
        <v>102864.796</v>
      </c>
      <c r="V214" s="66"/>
    </row>
    <row r="215" spans="2:22" s="6" customFormat="1" ht="12.75" x14ac:dyDescent="0.2">
      <c r="B215" s="16" t="s">
        <v>687</v>
      </c>
      <c r="C215" s="16" t="s">
        <v>237</v>
      </c>
      <c r="D215" s="16" t="s">
        <v>7</v>
      </c>
      <c r="E215" s="16" t="s">
        <v>7</v>
      </c>
      <c r="F215" s="34">
        <v>66204</v>
      </c>
      <c r="G215" s="97">
        <v>9273.4159999999993</v>
      </c>
      <c r="H215" s="97">
        <v>369562.43300000002</v>
      </c>
      <c r="I215" s="97">
        <v>11010.332</v>
      </c>
      <c r="J215" s="97">
        <v>16009.088</v>
      </c>
      <c r="K215" s="97">
        <v>0</v>
      </c>
      <c r="L215" s="97">
        <v>0</v>
      </c>
      <c r="M215" s="97">
        <v>0</v>
      </c>
      <c r="N215" s="97">
        <v>13487.734</v>
      </c>
      <c r="O215" s="97">
        <v>0</v>
      </c>
      <c r="P215" s="97">
        <v>0</v>
      </c>
      <c r="Q215" s="97">
        <v>174247.5</v>
      </c>
      <c r="R215" s="98">
        <v>0</v>
      </c>
      <c r="S215" s="97">
        <v>593590.50199999998</v>
      </c>
      <c r="V215" s="66"/>
    </row>
    <row r="216" spans="2:22" s="6" customFormat="1" ht="12.75" x14ac:dyDescent="0.2">
      <c r="B216" s="16" t="s">
        <v>688</v>
      </c>
      <c r="C216" s="16" t="s">
        <v>238</v>
      </c>
      <c r="D216" s="16" t="s">
        <v>5</v>
      </c>
      <c r="E216" s="16" t="s">
        <v>2</v>
      </c>
      <c r="F216" s="34">
        <v>41579</v>
      </c>
      <c r="G216" s="97">
        <v>67933.085999999996</v>
      </c>
      <c r="H216" s="97">
        <v>174576.283</v>
      </c>
      <c r="I216" s="97">
        <v>1718.374</v>
      </c>
      <c r="J216" s="97">
        <v>5507.7619999999997</v>
      </c>
      <c r="K216" s="97">
        <v>0</v>
      </c>
      <c r="L216" s="97">
        <v>0</v>
      </c>
      <c r="M216" s="97">
        <v>0</v>
      </c>
      <c r="N216" s="97">
        <v>0</v>
      </c>
      <c r="O216" s="97">
        <v>0</v>
      </c>
      <c r="P216" s="97">
        <v>0</v>
      </c>
      <c r="Q216" s="97">
        <v>0</v>
      </c>
      <c r="R216" s="98">
        <v>0</v>
      </c>
      <c r="S216" s="97">
        <v>249735.505</v>
      </c>
      <c r="V216" s="66"/>
    </row>
    <row r="217" spans="2:22" s="6" customFormat="1" ht="12.75" x14ac:dyDescent="0.2">
      <c r="B217" s="16" t="s">
        <v>689</v>
      </c>
      <c r="C217" s="16" t="s">
        <v>239</v>
      </c>
      <c r="D217" s="16" t="s">
        <v>5</v>
      </c>
      <c r="E217" s="16" t="s">
        <v>2</v>
      </c>
      <c r="F217" s="34">
        <v>29814</v>
      </c>
      <c r="G217" s="97">
        <v>59245.421999999999</v>
      </c>
      <c r="H217" s="97">
        <v>162.31899999999999</v>
      </c>
      <c r="I217" s="97">
        <v>207.571</v>
      </c>
      <c r="J217" s="97">
        <v>4184.4520000000002</v>
      </c>
      <c r="K217" s="97">
        <v>0</v>
      </c>
      <c r="L217" s="97">
        <v>0</v>
      </c>
      <c r="M217" s="97">
        <v>0</v>
      </c>
      <c r="N217" s="97">
        <v>0</v>
      </c>
      <c r="O217" s="97">
        <v>0</v>
      </c>
      <c r="P217" s="97">
        <v>0</v>
      </c>
      <c r="Q217" s="97">
        <v>0</v>
      </c>
      <c r="R217" s="98">
        <v>0</v>
      </c>
      <c r="S217" s="97">
        <v>63799.764000000003</v>
      </c>
      <c r="V217" s="66"/>
    </row>
    <row r="218" spans="2:22" s="6" customFormat="1" ht="12.75" x14ac:dyDescent="0.2">
      <c r="B218" s="16" t="s">
        <v>690</v>
      </c>
      <c r="C218" s="16" t="s">
        <v>240</v>
      </c>
      <c r="D218" s="16" t="s">
        <v>15</v>
      </c>
      <c r="E218" s="16" t="s">
        <v>2</v>
      </c>
      <c r="F218" s="34">
        <v>43591</v>
      </c>
      <c r="G218" s="97">
        <v>34491.288</v>
      </c>
      <c r="H218" s="97">
        <v>1684.338</v>
      </c>
      <c r="I218" s="97">
        <v>0</v>
      </c>
      <c r="J218" s="97">
        <v>1374.181</v>
      </c>
      <c r="K218" s="97">
        <v>0</v>
      </c>
      <c r="L218" s="97">
        <v>0</v>
      </c>
      <c r="M218" s="97">
        <v>0</v>
      </c>
      <c r="N218" s="97">
        <v>0</v>
      </c>
      <c r="O218" s="97">
        <v>0</v>
      </c>
      <c r="P218" s="97">
        <v>0</v>
      </c>
      <c r="Q218" s="97">
        <v>1089.5940000000001</v>
      </c>
      <c r="R218" s="98">
        <v>0</v>
      </c>
      <c r="S218" s="97">
        <v>38639.400999999998</v>
      </c>
      <c r="V218" s="66"/>
    </row>
    <row r="219" spans="2:22" s="6" customFormat="1" ht="12.75" x14ac:dyDescent="0.2">
      <c r="B219" s="16" t="s">
        <v>691</v>
      </c>
      <c r="C219" s="16" t="s">
        <v>241</v>
      </c>
      <c r="D219" s="16" t="s">
        <v>406</v>
      </c>
      <c r="E219" s="16" t="s">
        <v>2</v>
      </c>
      <c r="F219" s="34">
        <v>70695</v>
      </c>
      <c r="G219" s="97">
        <v>43893.504999999997</v>
      </c>
      <c r="H219" s="97">
        <v>3148.5439999999999</v>
      </c>
      <c r="I219" s="97">
        <v>0</v>
      </c>
      <c r="J219" s="97">
        <v>0</v>
      </c>
      <c r="K219" s="97">
        <v>876998</v>
      </c>
      <c r="L219" s="97">
        <v>0</v>
      </c>
      <c r="M219" s="97">
        <v>15158.607</v>
      </c>
      <c r="N219" s="97">
        <v>10214.329</v>
      </c>
      <c r="O219" s="97">
        <v>0</v>
      </c>
      <c r="P219" s="97">
        <v>0</v>
      </c>
      <c r="Q219" s="97">
        <v>0</v>
      </c>
      <c r="R219" s="98">
        <v>0</v>
      </c>
      <c r="S219" s="97">
        <v>949412.98499999999</v>
      </c>
      <c r="V219" s="66"/>
    </row>
    <row r="220" spans="2:22" s="6" customFormat="1" ht="12.75" x14ac:dyDescent="0.2">
      <c r="B220" s="16" t="s">
        <v>692</v>
      </c>
      <c r="C220" s="16" t="s">
        <v>242</v>
      </c>
      <c r="D220" s="16" t="s">
        <v>26</v>
      </c>
      <c r="E220" s="16" t="s">
        <v>2</v>
      </c>
      <c r="F220" s="34">
        <v>54905</v>
      </c>
      <c r="G220" s="97">
        <v>28672.363000000001</v>
      </c>
      <c r="H220" s="97">
        <v>0</v>
      </c>
      <c r="I220" s="97">
        <v>0</v>
      </c>
      <c r="J220" s="97">
        <v>14768.308999999999</v>
      </c>
      <c r="K220" s="97">
        <v>0</v>
      </c>
      <c r="L220" s="97">
        <v>0</v>
      </c>
      <c r="M220" s="97">
        <v>0</v>
      </c>
      <c r="N220" s="97">
        <v>10305.924999999999</v>
      </c>
      <c r="O220" s="97">
        <v>0</v>
      </c>
      <c r="P220" s="97">
        <v>0</v>
      </c>
      <c r="Q220" s="97">
        <v>0</v>
      </c>
      <c r="R220" s="98">
        <v>0</v>
      </c>
      <c r="S220" s="97">
        <v>53746.597999999998</v>
      </c>
      <c r="V220" s="66"/>
    </row>
    <row r="221" spans="2:22" s="6" customFormat="1" ht="12.75" x14ac:dyDescent="0.2">
      <c r="B221" s="16" t="s">
        <v>693</v>
      </c>
      <c r="C221" s="16" t="s">
        <v>243</v>
      </c>
      <c r="D221" s="16" t="s">
        <v>15</v>
      </c>
      <c r="E221" s="16" t="s">
        <v>2</v>
      </c>
      <c r="F221" s="34">
        <v>46451</v>
      </c>
      <c r="G221" s="97">
        <v>79074.616999999998</v>
      </c>
      <c r="H221" s="97">
        <v>2308.0430000000001</v>
      </c>
      <c r="I221" s="97">
        <v>0</v>
      </c>
      <c r="J221" s="97">
        <v>33208.144999999997</v>
      </c>
      <c r="K221" s="97">
        <v>0</v>
      </c>
      <c r="L221" s="97">
        <v>0</v>
      </c>
      <c r="M221" s="97">
        <v>0</v>
      </c>
      <c r="N221" s="97">
        <v>10440</v>
      </c>
      <c r="O221" s="97">
        <v>0</v>
      </c>
      <c r="P221" s="97">
        <v>0</v>
      </c>
      <c r="Q221" s="97">
        <v>308502.5</v>
      </c>
      <c r="R221" s="98">
        <v>0</v>
      </c>
      <c r="S221" s="97">
        <v>433533.30499999999</v>
      </c>
      <c r="V221" s="66"/>
    </row>
    <row r="222" spans="2:22" s="6" customFormat="1" ht="12.75" x14ac:dyDescent="0.2">
      <c r="B222" s="16" t="s">
        <v>694</v>
      </c>
      <c r="C222" s="16" t="s">
        <v>244</v>
      </c>
      <c r="D222" s="16" t="s">
        <v>7</v>
      </c>
      <c r="E222" s="16" t="s">
        <v>7</v>
      </c>
      <c r="F222" s="34">
        <v>148400</v>
      </c>
      <c r="G222" s="97">
        <v>7737.241</v>
      </c>
      <c r="H222" s="97">
        <v>63158.517999999996</v>
      </c>
      <c r="I222" s="97">
        <v>483.73500000000001</v>
      </c>
      <c r="J222" s="97">
        <v>36505.777999999998</v>
      </c>
      <c r="K222" s="97">
        <v>0</v>
      </c>
      <c r="L222" s="97">
        <v>0</v>
      </c>
      <c r="M222" s="97">
        <v>0</v>
      </c>
      <c r="N222" s="97">
        <v>108313.59</v>
      </c>
      <c r="O222" s="97">
        <v>0</v>
      </c>
      <c r="P222" s="97">
        <v>0</v>
      </c>
      <c r="Q222" s="97">
        <v>0</v>
      </c>
      <c r="R222" s="98">
        <v>0</v>
      </c>
      <c r="S222" s="97">
        <v>216198.86300000001</v>
      </c>
      <c r="V222" s="66"/>
    </row>
    <row r="223" spans="2:22" s="6" customFormat="1" ht="12.75" x14ac:dyDescent="0.2">
      <c r="B223" s="16" t="s">
        <v>695</v>
      </c>
      <c r="C223" s="16" t="s">
        <v>245</v>
      </c>
      <c r="D223" s="16" t="s">
        <v>406</v>
      </c>
      <c r="E223" s="16" t="s">
        <v>2</v>
      </c>
      <c r="F223" s="34">
        <v>72106</v>
      </c>
      <c r="G223" s="97">
        <v>65731.928</v>
      </c>
      <c r="H223" s="97">
        <v>325121.03899999999</v>
      </c>
      <c r="I223" s="97">
        <v>0</v>
      </c>
      <c r="J223" s="97">
        <v>19131.509999999998</v>
      </c>
      <c r="K223" s="97">
        <v>0</v>
      </c>
      <c r="L223" s="97">
        <v>0</v>
      </c>
      <c r="M223" s="97">
        <v>4370</v>
      </c>
      <c r="N223" s="97">
        <v>82194</v>
      </c>
      <c r="O223" s="97">
        <v>0</v>
      </c>
      <c r="P223" s="97">
        <v>98268</v>
      </c>
      <c r="Q223" s="97">
        <v>315863.26299999998</v>
      </c>
      <c r="R223" s="98">
        <v>0</v>
      </c>
      <c r="S223" s="97">
        <v>910679.74</v>
      </c>
      <c r="V223" s="66"/>
    </row>
    <row r="224" spans="2:22" s="6" customFormat="1" ht="12.75" x14ac:dyDescent="0.2">
      <c r="B224" s="16" t="s">
        <v>696</v>
      </c>
      <c r="C224" s="16" t="s">
        <v>246</v>
      </c>
      <c r="D224" s="16" t="s">
        <v>26</v>
      </c>
      <c r="E224" s="16" t="s">
        <v>2</v>
      </c>
      <c r="F224" s="34">
        <v>51461</v>
      </c>
      <c r="G224" s="97">
        <v>168849.06</v>
      </c>
      <c r="H224" s="97">
        <v>571.54300000000001</v>
      </c>
      <c r="I224" s="97">
        <v>19.196000000000002</v>
      </c>
      <c r="J224" s="97">
        <v>18581.8</v>
      </c>
      <c r="K224" s="97">
        <v>1137370</v>
      </c>
      <c r="L224" s="97">
        <v>0</v>
      </c>
      <c r="M224" s="97">
        <v>0</v>
      </c>
      <c r="N224" s="97">
        <v>2933</v>
      </c>
      <c r="O224" s="97">
        <v>0</v>
      </c>
      <c r="P224" s="97">
        <v>0</v>
      </c>
      <c r="Q224" s="97">
        <v>9409.8729999999996</v>
      </c>
      <c r="R224" s="98">
        <v>0</v>
      </c>
      <c r="S224" s="97">
        <v>1337734.4720000001</v>
      </c>
      <c r="V224" s="66"/>
    </row>
    <row r="225" spans="2:22" s="6" customFormat="1" ht="12.75" x14ac:dyDescent="0.2">
      <c r="B225" s="16" t="s">
        <v>697</v>
      </c>
      <c r="C225" s="16" t="s">
        <v>247</v>
      </c>
      <c r="D225" s="16" t="s">
        <v>5</v>
      </c>
      <c r="E225" s="16" t="s">
        <v>2</v>
      </c>
      <c r="F225" s="34">
        <v>88272.999999999985</v>
      </c>
      <c r="G225" s="97">
        <v>74280.504000000001</v>
      </c>
      <c r="H225" s="97">
        <v>76.045000000000002</v>
      </c>
      <c r="I225" s="97">
        <v>73.584000000000003</v>
      </c>
      <c r="J225" s="97">
        <v>6065.1610000000001</v>
      </c>
      <c r="K225" s="97">
        <v>0</v>
      </c>
      <c r="L225" s="97">
        <v>0</v>
      </c>
      <c r="M225" s="97">
        <v>0</v>
      </c>
      <c r="N225" s="97">
        <v>6911.5079999999998</v>
      </c>
      <c r="O225" s="97">
        <v>0</v>
      </c>
      <c r="P225" s="97">
        <v>0</v>
      </c>
      <c r="Q225" s="97">
        <v>0</v>
      </c>
      <c r="R225" s="98">
        <v>0</v>
      </c>
      <c r="S225" s="97">
        <v>87406.803</v>
      </c>
      <c r="V225" s="66"/>
    </row>
    <row r="226" spans="2:22" s="6" customFormat="1" ht="12.75" x14ac:dyDescent="0.2">
      <c r="B226" s="16" t="s">
        <v>698</v>
      </c>
      <c r="C226" s="16" t="s">
        <v>248</v>
      </c>
      <c r="D226" s="16" t="s">
        <v>9</v>
      </c>
      <c r="E226" s="16" t="s">
        <v>2</v>
      </c>
      <c r="F226" s="34">
        <v>93415</v>
      </c>
      <c r="G226" s="97">
        <v>10436.946</v>
      </c>
      <c r="H226" s="97">
        <v>13.340999999999999</v>
      </c>
      <c r="I226" s="97">
        <v>0</v>
      </c>
      <c r="J226" s="97">
        <v>0</v>
      </c>
      <c r="K226" s="97">
        <v>0</v>
      </c>
      <c r="L226" s="97">
        <v>0</v>
      </c>
      <c r="M226" s="97">
        <v>0</v>
      </c>
      <c r="N226" s="97">
        <v>0</v>
      </c>
      <c r="O226" s="97">
        <v>0</v>
      </c>
      <c r="P226" s="97">
        <v>0</v>
      </c>
      <c r="Q226" s="97">
        <v>0</v>
      </c>
      <c r="R226" s="98">
        <v>0</v>
      </c>
      <c r="S226" s="97">
        <v>10450.287</v>
      </c>
      <c r="V226" s="66"/>
    </row>
    <row r="227" spans="2:22" s="6" customFormat="1" ht="12.75" x14ac:dyDescent="0.2">
      <c r="B227" s="16" t="s">
        <v>699</v>
      </c>
      <c r="C227" s="16" t="s">
        <v>249</v>
      </c>
      <c r="D227" s="16" t="s">
        <v>13</v>
      </c>
      <c r="E227" s="16" t="s">
        <v>2</v>
      </c>
      <c r="F227" s="34">
        <v>26595</v>
      </c>
      <c r="G227" s="97">
        <v>22774.824000000001</v>
      </c>
      <c r="H227" s="97">
        <v>177.88399999999999</v>
      </c>
      <c r="I227" s="97">
        <v>0</v>
      </c>
      <c r="J227" s="97">
        <v>33532.228999999999</v>
      </c>
      <c r="K227" s="97">
        <v>0</v>
      </c>
      <c r="L227" s="97">
        <v>0</v>
      </c>
      <c r="M227" s="97">
        <v>1798</v>
      </c>
      <c r="N227" s="97">
        <v>41179</v>
      </c>
      <c r="O227" s="97">
        <v>0</v>
      </c>
      <c r="P227" s="97">
        <v>0</v>
      </c>
      <c r="Q227" s="97">
        <v>0</v>
      </c>
      <c r="R227" s="98">
        <v>0</v>
      </c>
      <c r="S227" s="97">
        <v>99461.937000000005</v>
      </c>
      <c r="V227" s="66"/>
    </row>
    <row r="228" spans="2:22" s="6" customFormat="1" ht="12.75" x14ac:dyDescent="0.2">
      <c r="B228" s="16" t="s">
        <v>700</v>
      </c>
      <c r="C228" s="16" t="s">
        <v>250</v>
      </c>
      <c r="D228" s="16" t="s">
        <v>15</v>
      </c>
      <c r="E228" s="16" t="s">
        <v>2</v>
      </c>
      <c r="F228" s="34">
        <v>39913</v>
      </c>
      <c r="G228" s="97">
        <v>49945.349000000002</v>
      </c>
      <c r="H228" s="97">
        <v>7270.3490000000002</v>
      </c>
      <c r="I228" s="97">
        <v>0</v>
      </c>
      <c r="J228" s="97">
        <v>6982.2539999999999</v>
      </c>
      <c r="K228" s="97">
        <v>0</v>
      </c>
      <c r="L228" s="97">
        <v>0</v>
      </c>
      <c r="M228" s="97">
        <v>0</v>
      </c>
      <c r="N228" s="97">
        <v>19870.527999999998</v>
      </c>
      <c r="O228" s="97">
        <v>0</v>
      </c>
      <c r="P228" s="97">
        <v>0</v>
      </c>
      <c r="Q228" s="97">
        <v>9409.8729999999996</v>
      </c>
      <c r="R228" s="98">
        <v>0</v>
      </c>
      <c r="S228" s="97">
        <v>93478.353000000003</v>
      </c>
      <c r="V228" s="66"/>
    </row>
    <row r="229" spans="2:22" s="6" customFormat="1" ht="12.75" x14ac:dyDescent="0.2">
      <c r="B229" s="16" t="s">
        <v>701</v>
      </c>
      <c r="C229" s="16" t="s">
        <v>251</v>
      </c>
      <c r="D229" s="16" t="s">
        <v>15</v>
      </c>
      <c r="E229" s="16" t="s">
        <v>2</v>
      </c>
      <c r="F229" s="34">
        <v>90982</v>
      </c>
      <c r="G229" s="97">
        <v>10371.59</v>
      </c>
      <c r="H229" s="97">
        <v>25.571000000000002</v>
      </c>
      <c r="I229" s="97">
        <v>0</v>
      </c>
      <c r="J229" s="97">
        <v>0</v>
      </c>
      <c r="K229" s="97">
        <v>0</v>
      </c>
      <c r="L229" s="97">
        <v>0</v>
      </c>
      <c r="M229" s="97">
        <v>29164</v>
      </c>
      <c r="N229" s="97">
        <v>0</v>
      </c>
      <c r="O229" s="97">
        <v>0</v>
      </c>
      <c r="P229" s="97">
        <v>0</v>
      </c>
      <c r="Q229" s="97">
        <v>0</v>
      </c>
      <c r="R229" s="98">
        <v>0</v>
      </c>
      <c r="S229" s="97">
        <v>39561.161</v>
      </c>
      <c r="V229" s="66"/>
    </row>
    <row r="230" spans="2:22" s="6" customFormat="1" ht="12.75" x14ac:dyDescent="0.2">
      <c r="B230" s="16" t="s">
        <v>702</v>
      </c>
      <c r="C230" s="16" t="s">
        <v>252</v>
      </c>
      <c r="D230" s="16" t="s">
        <v>9</v>
      </c>
      <c r="E230" s="16" t="s">
        <v>2</v>
      </c>
      <c r="F230" s="34">
        <v>145936</v>
      </c>
      <c r="G230" s="97">
        <v>24973.18</v>
      </c>
      <c r="H230" s="97">
        <v>734122.40599999996</v>
      </c>
      <c r="I230" s="97">
        <v>7814.0020000000004</v>
      </c>
      <c r="J230" s="97">
        <v>6453.1850000000004</v>
      </c>
      <c r="K230" s="97">
        <v>0</v>
      </c>
      <c r="L230" s="97">
        <v>0</v>
      </c>
      <c r="M230" s="97">
        <v>391.16800000000001</v>
      </c>
      <c r="N230" s="97">
        <v>24950.973000000002</v>
      </c>
      <c r="O230" s="97">
        <v>0</v>
      </c>
      <c r="P230" s="97">
        <v>0</v>
      </c>
      <c r="Q230" s="97">
        <v>2471.761</v>
      </c>
      <c r="R230" s="98">
        <v>0</v>
      </c>
      <c r="S230" s="97">
        <v>801176.67500000005</v>
      </c>
      <c r="V230" s="66"/>
    </row>
    <row r="231" spans="2:22" s="6" customFormat="1" ht="12.75" x14ac:dyDescent="0.2">
      <c r="B231" s="16" t="s">
        <v>703</v>
      </c>
      <c r="C231" s="16" t="s">
        <v>253</v>
      </c>
      <c r="D231" s="16" t="s">
        <v>26</v>
      </c>
      <c r="E231" s="16" t="s">
        <v>2</v>
      </c>
      <c r="F231" s="34">
        <v>62993</v>
      </c>
      <c r="G231" s="97">
        <v>6193.2309999999998</v>
      </c>
      <c r="H231" s="97">
        <v>0</v>
      </c>
      <c r="I231" s="97">
        <v>0</v>
      </c>
      <c r="J231" s="97">
        <v>0</v>
      </c>
      <c r="K231" s="97">
        <v>0</v>
      </c>
      <c r="L231" s="97">
        <v>0</v>
      </c>
      <c r="M231" s="97">
        <v>0</v>
      </c>
      <c r="N231" s="97">
        <v>0</v>
      </c>
      <c r="O231" s="97">
        <v>0</v>
      </c>
      <c r="P231" s="97">
        <v>0</v>
      </c>
      <c r="Q231" s="97">
        <v>6586.9110000000001</v>
      </c>
      <c r="R231" s="98">
        <v>0</v>
      </c>
      <c r="S231" s="97">
        <v>12780.142</v>
      </c>
      <c r="V231" s="66"/>
    </row>
    <row r="232" spans="2:22" s="6" customFormat="1" ht="12.75" x14ac:dyDescent="0.2">
      <c r="B232" s="16" t="s">
        <v>704</v>
      </c>
      <c r="C232" s="16" t="s">
        <v>254</v>
      </c>
      <c r="D232" s="16" t="s">
        <v>15</v>
      </c>
      <c r="E232" s="16" t="s">
        <v>2</v>
      </c>
      <c r="F232" s="34">
        <v>129522.99999999999</v>
      </c>
      <c r="G232" s="97">
        <v>17958.582999999999</v>
      </c>
      <c r="H232" s="97">
        <v>14.252000000000001</v>
      </c>
      <c r="I232" s="97">
        <v>7471</v>
      </c>
      <c r="J232" s="97">
        <v>0</v>
      </c>
      <c r="K232" s="97">
        <v>0</v>
      </c>
      <c r="L232" s="97">
        <v>0</v>
      </c>
      <c r="M232" s="97">
        <v>0</v>
      </c>
      <c r="N232" s="97">
        <v>0</v>
      </c>
      <c r="O232" s="97">
        <v>0</v>
      </c>
      <c r="P232" s="97">
        <v>0</v>
      </c>
      <c r="Q232" s="97">
        <v>2609.6379999999999</v>
      </c>
      <c r="R232" s="98">
        <v>0</v>
      </c>
      <c r="S232" s="97">
        <v>28053.472000000002</v>
      </c>
      <c r="V232" s="66"/>
    </row>
    <row r="233" spans="2:22" s="6" customFormat="1" ht="12.75" x14ac:dyDescent="0.2">
      <c r="B233" s="16" t="s">
        <v>705</v>
      </c>
      <c r="C233" s="16" t="s">
        <v>255</v>
      </c>
      <c r="D233" s="16" t="s">
        <v>13</v>
      </c>
      <c r="E233" s="16" t="s">
        <v>2</v>
      </c>
      <c r="F233" s="34">
        <v>53865.999999999993</v>
      </c>
      <c r="G233" s="97">
        <v>4277.2479999999996</v>
      </c>
      <c r="H233" s="97">
        <v>0</v>
      </c>
      <c r="I233" s="97">
        <v>0</v>
      </c>
      <c r="J233" s="97">
        <v>0</v>
      </c>
      <c r="K233" s="97">
        <v>0</v>
      </c>
      <c r="L233" s="97">
        <v>0</v>
      </c>
      <c r="M233" s="97">
        <v>0</v>
      </c>
      <c r="N233" s="97">
        <v>9413.4089999999997</v>
      </c>
      <c r="O233" s="97">
        <v>0</v>
      </c>
      <c r="P233" s="97">
        <v>0</v>
      </c>
      <c r="Q233" s="97">
        <v>0</v>
      </c>
      <c r="R233" s="98">
        <v>0</v>
      </c>
      <c r="S233" s="97">
        <v>13690.656999999999</v>
      </c>
      <c r="V233" s="66"/>
    </row>
    <row r="234" spans="2:22" s="6" customFormat="1" ht="12.75" x14ac:dyDescent="0.2">
      <c r="B234" s="16" t="s">
        <v>706</v>
      </c>
      <c r="C234" s="16" t="s">
        <v>256</v>
      </c>
      <c r="D234" s="16" t="s">
        <v>15</v>
      </c>
      <c r="E234" s="16" t="s">
        <v>2</v>
      </c>
      <c r="F234" s="34">
        <v>22509</v>
      </c>
      <c r="G234" s="97">
        <v>2782.0830000000001</v>
      </c>
      <c r="H234" s="97">
        <v>47.506</v>
      </c>
      <c r="I234" s="97">
        <v>0</v>
      </c>
      <c r="J234" s="97">
        <v>0</v>
      </c>
      <c r="K234" s="97">
        <v>0</v>
      </c>
      <c r="L234" s="97">
        <v>0</v>
      </c>
      <c r="M234" s="97">
        <v>0</v>
      </c>
      <c r="N234" s="97">
        <v>0</v>
      </c>
      <c r="O234" s="97">
        <v>0</v>
      </c>
      <c r="P234" s="97">
        <v>0</v>
      </c>
      <c r="Q234" s="97">
        <v>0</v>
      </c>
      <c r="R234" s="98">
        <v>0</v>
      </c>
      <c r="S234" s="97">
        <v>2829.5880000000002</v>
      </c>
      <c r="V234" s="66"/>
    </row>
    <row r="235" spans="2:22" s="6" customFormat="1" ht="12.75" x14ac:dyDescent="0.2">
      <c r="B235" s="16" t="s">
        <v>707</v>
      </c>
      <c r="C235" s="16" t="s">
        <v>257</v>
      </c>
      <c r="D235" s="16" t="s">
        <v>12</v>
      </c>
      <c r="E235" s="16" t="s">
        <v>2</v>
      </c>
      <c r="F235" s="34">
        <v>94406</v>
      </c>
      <c r="G235" s="97">
        <v>7965.7190000000001</v>
      </c>
      <c r="H235" s="97">
        <v>332.64299999999997</v>
      </c>
      <c r="I235" s="97">
        <v>314.286</v>
      </c>
      <c r="J235" s="97">
        <v>0</v>
      </c>
      <c r="K235" s="97">
        <v>0</v>
      </c>
      <c r="L235" s="97">
        <v>0</v>
      </c>
      <c r="M235" s="97">
        <v>5045</v>
      </c>
      <c r="N235" s="97">
        <v>27408.275000000001</v>
      </c>
      <c r="O235" s="97">
        <v>0</v>
      </c>
      <c r="P235" s="97">
        <v>0</v>
      </c>
      <c r="Q235" s="97">
        <v>7274.848</v>
      </c>
      <c r="R235" s="98">
        <v>0</v>
      </c>
      <c r="S235" s="97">
        <v>48340.77</v>
      </c>
      <c r="V235" s="66"/>
    </row>
    <row r="236" spans="2:22" s="6" customFormat="1" ht="12.75" x14ac:dyDescent="0.2">
      <c r="B236" s="16" t="s">
        <v>708</v>
      </c>
      <c r="C236" s="16" t="s">
        <v>258</v>
      </c>
      <c r="D236" s="16" t="s">
        <v>7</v>
      </c>
      <c r="E236" s="16" t="s">
        <v>7</v>
      </c>
      <c r="F236" s="34">
        <v>10046</v>
      </c>
      <c r="G236" s="97">
        <v>1223.57</v>
      </c>
      <c r="H236" s="97">
        <v>189068.34</v>
      </c>
      <c r="I236" s="97">
        <v>40.222000000000001</v>
      </c>
      <c r="J236" s="97">
        <v>0</v>
      </c>
      <c r="K236" s="97">
        <v>0</v>
      </c>
      <c r="L236" s="97">
        <v>1251</v>
      </c>
      <c r="M236" s="97">
        <v>0</v>
      </c>
      <c r="N236" s="97">
        <v>0</v>
      </c>
      <c r="O236" s="97">
        <v>0</v>
      </c>
      <c r="P236" s="97">
        <v>0</v>
      </c>
      <c r="Q236" s="97">
        <v>0</v>
      </c>
      <c r="R236" s="98">
        <v>0</v>
      </c>
      <c r="S236" s="97">
        <v>191583.133</v>
      </c>
      <c r="V236" s="66"/>
    </row>
    <row r="237" spans="2:22" s="6" customFormat="1" ht="12.75" x14ac:dyDescent="0.2">
      <c r="B237" s="16" t="s">
        <v>709</v>
      </c>
      <c r="C237" s="16" t="s">
        <v>259</v>
      </c>
      <c r="D237" s="16" t="s">
        <v>11</v>
      </c>
      <c r="E237" s="16" t="s">
        <v>2</v>
      </c>
      <c r="F237" s="34">
        <v>56961.000000000007</v>
      </c>
      <c r="G237" s="97">
        <v>6972.98</v>
      </c>
      <c r="H237" s="97">
        <v>24.459</v>
      </c>
      <c r="I237" s="97">
        <v>296.89600000000002</v>
      </c>
      <c r="J237" s="97">
        <v>0</v>
      </c>
      <c r="K237" s="97">
        <v>0</v>
      </c>
      <c r="L237" s="97">
        <v>0</v>
      </c>
      <c r="M237" s="97">
        <v>0</v>
      </c>
      <c r="N237" s="97">
        <v>0</v>
      </c>
      <c r="O237" s="97">
        <v>0</v>
      </c>
      <c r="P237" s="97">
        <v>0</v>
      </c>
      <c r="Q237" s="97">
        <v>0</v>
      </c>
      <c r="R237" s="98">
        <v>0</v>
      </c>
      <c r="S237" s="97">
        <v>7294.335</v>
      </c>
      <c r="V237" s="66"/>
    </row>
    <row r="238" spans="2:22" s="6" customFormat="1" ht="12.75" x14ac:dyDescent="0.2">
      <c r="B238" s="16" t="s">
        <v>710</v>
      </c>
      <c r="C238" s="16" t="s">
        <v>260</v>
      </c>
      <c r="D238" s="16" t="s">
        <v>8</v>
      </c>
      <c r="E238" s="16" t="s">
        <v>8</v>
      </c>
      <c r="F238" s="34">
        <v>57504</v>
      </c>
      <c r="G238" s="97">
        <v>173366.30600000001</v>
      </c>
      <c r="H238" s="97">
        <v>57610.665999999997</v>
      </c>
      <c r="I238" s="97">
        <v>1017.63</v>
      </c>
      <c r="J238" s="97">
        <v>0</v>
      </c>
      <c r="K238" s="97">
        <v>0</v>
      </c>
      <c r="L238" s="97">
        <v>0</v>
      </c>
      <c r="M238" s="97">
        <v>417.24599999999998</v>
      </c>
      <c r="N238" s="97">
        <v>8956</v>
      </c>
      <c r="O238" s="97">
        <v>0</v>
      </c>
      <c r="P238" s="97">
        <v>0</v>
      </c>
      <c r="Q238" s="97">
        <v>956.11099999999999</v>
      </c>
      <c r="R238" s="98">
        <v>0</v>
      </c>
      <c r="S238" s="97">
        <v>242323.959</v>
      </c>
      <c r="V238" s="66"/>
    </row>
    <row r="239" spans="2:22" s="6" customFormat="1" ht="12.75" x14ac:dyDescent="0.2">
      <c r="B239" s="16" t="s">
        <v>711</v>
      </c>
      <c r="C239" s="16" t="s">
        <v>261</v>
      </c>
      <c r="D239" s="16" t="s">
        <v>12</v>
      </c>
      <c r="E239" s="16" t="s">
        <v>2</v>
      </c>
      <c r="F239" s="34">
        <v>40045</v>
      </c>
      <c r="G239" s="97">
        <v>3441.8969999999999</v>
      </c>
      <c r="H239" s="97">
        <v>2372.8290000000002</v>
      </c>
      <c r="I239" s="97">
        <v>0</v>
      </c>
      <c r="J239" s="97">
        <v>0</v>
      </c>
      <c r="K239" s="97">
        <v>0</v>
      </c>
      <c r="L239" s="97">
        <v>0</v>
      </c>
      <c r="M239" s="97">
        <v>2555</v>
      </c>
      <c r="N239" s="97">
        <v>0</v>
      </c>
      <c r="O239" s="97">
        <v>0</v>
      </c>
      <c r="P239" s="97">
        <v>0</v>
      </c>
      <c r="Q239" s="97">
        <v>0</v>
      </c>
      <c r="R239" s="98">
        <v>0</v>
      </c>
      <c r="S239" s="97">
        <v>8369.7260000000006</v>
      </c>
      <c r="V239" s="66"/>
    </row>
    <row r="240" spans="2:22" s="6" customFormat="1" ht="12.75" x14ac:dyDescent="0.2">
      <c r="B240" s="16" t="s">
        <v>712</v>
      </c>
      <c r="C240" s="16" t="s">
        <v>262</v>
      </c>
      <c r="D240" s="16" t="s">
        <v>7</v>
      </c>
      <c r="E240" s="16" t="s">
        <v>7</v>
      </c>
      <c r="F240" s="34">
        <v>67870</v>
      </c>
      <c r="G240" s="97">
        <v>23736.67</v>
      </c>
      <c r="H240" s="97">
        <v>573922.85</v>
      </c>
      <c r="I240" s="97">
        <v>776039.43500000006</v>
      </c>
      <c r="J240" s="97">
        <v>6776.2340000000004</v>
      </c>
      <c r="K240" s="97">
        <v>0</v>
      </c>
      <c r="L240" s="97">
        <v>0</v>
      </c>
      <c r="M240" s="97">
        <v>0</v>
      </c>
      <c r="N240" s="97">
        <v>14103</v>
      </c>
      <c r="O240" s="97">
        <v>0</v>
      </c>
      <c r="P240" s="97">
        <v>0</v>
      </c>
      <c r="Q240" s="97">
        <v>739.42499999999995</v>
      </c>
      <c r="R240" s="98">
        <v>0</v>
      </c>
      <c r="S240" s="97">
        <v>1395317.6140000001</v>
      </c>
      <c r="V240" s="66"/>
    </row>
    <row r="241" spans="2:22" s="6" customFormat="1" ht="12.75" x14ac:dyDescent="0.2">
      <c r="B241" s="16" t="s">
        <v>713</v>
      </c>
      <c r="C241" s="16" t="s">
        <v>263</v>
      </c>
      <c r="D241" s="16" t="s">
        <v>26</v>
      </c>
      <c r="E241" s="16" t="s">
        <v>2</v>
      </c>
      <c r="F241" s="34">
        <v>76131</v>
      </c>
      <c r="G241" s="97">
        <v>28301.010999999999</v>
      </c>
      <c r="H241" s="97">
        <v>94714.087</v>
      </c>
      <c r="I241" s="97">
        <v>0</v>
      </c>
      <c r="J241" s="97">
        <v>0</v>
      </c>
      <c r="K241" s="97">
        <v>0</v>
      </c>
      <c r="L241" s="97">
        <v>0</v>
      </c>
      <c r="M241" s="97">
        <v>0</v>
      </c>
      <c r="N241" s="97">
        <v>25226</v>
      </c>
      <c r="O241" s="97">
        <v>0</v>
      </c>
      <c r="P241" s="97">
        <v>0</v>
      </c>
      <c r="Q241" s="97">
        <v>0</v>
      </c>
      <c r="R241" s="98">
        <v>0</v>
      </c>
      <c r="S241" s="97">
        <v>148241.098</v>
      </c>
      <c r="V241" s="66"/>
    </row>
    <row r="242" spans="2:22" s="6" customFormat="1" ht="12.75" x14ac:dyDescent="0.2">
      <c r="B242" s="16" t="s">
        <v>714</v>
      </c>
      <c r="C242" s="16" t="s">
        <v>264</v>
      </c>
      <c r="D242" s="16" t="s">
        <v>5</v>
      </c>
      <c r="E242" s="16" t="s">
        <v>2</v>
      </c>
      <c r="F242" s="34">
        <v>108278</v>
      </c>
      <c r="G242" s="97">
        <v>24144.924999999999</v>
      </c>
      <c r="H242" s="97">
        <v>94.471999999999994</v>
      </c>
      <c r="I242" s="97">
        <v>1011</v>
      </c>
      <c r="J242" s="97">
        <v>0</v>
      </c>
      <c r="K242" s="97">
        <v>0</v>
      </c>
      <c r="L242" s="97">
        <v>0</v>
      </c>
      <c r="M242" s="97">
        <v>919</v>
      </c>
      <c r="N242" s="97">
        <v>24654.953000000001</v>
      </c>
      <c r="O242" s="97">
        <v>70812.5</v>
      </c>
      <c r="P242" s="97">
        <v>0</v>
      </c>
      <c r="Q242" s="97">
        <v>20855.137999999999</v>
      </c>
      <c r="R242" s="98">
        <v>0</v>
      </c>
      <c r="S242" s="97">
        <v>142491.98800000001</v>
      </c>
      <c r="V242" s="66"/>
    </row>
    <row r="243" spans="2:22" s="6" customFormat="1" ht="12.75" x14ac:dyDescent="0.2">
      <c r="B243" s="16" t="s">
        <v>715</v>
      </c>
      <c r="C243" s="16" t="s">
        <v>265</v>
      </c>
      <c r="D243" s="16" t="s">
        <v>5</v>
      </c>
      <c r="E243" s="16" t="s">
        <v>2</v>
      </c>
      <c r="F243" s="34">
        <v>66362</v>
      </c>
      <c r="G243" s="97">
        <v>9908.7890000000007</v>
      </c>
      <c r="H243" s="97">
        <v>0</v>
      </c>
      <c r="I243" s="97">
        <v>0</v>
      </c>
      <c r="J243" s="97">
        <v>0</v>
      </c>
      <c r="K243" s="97">
        <v>0</v>
      </c>
      <c r="L243" s="97">
        <v>0</v>
      </c>
      <c r="M243" s="97">
        <v>3644</v>
      </c>
      <c r="N243" s="97">
        <v>15094</v>
      </c>
      <c r="O243" s="97">
        <v>0</v>
      </c>
      <c r="P243" s="97">
        <v>0</v>
      </c>
      <c r="Q243" s="97">
        <v>0</v>
      </c>
      <c r="R243" s="98">
        <v>0</v>
      </c>
      <c r="S243" s="97">
        <v>28646.789000000001</v>
      </c>
      <c r="V243" s="66"/>
    </row>
    <row r="244" spans="2:22" s="6" customFormat="1" ht="12.75" x14ac:dyDescent="0.2">
      <c r="B244" s="16" t="s">
        <v>716</v>
      </c>
      <c r="C244" s="16" t="s">
        <v>266</v>
      </c>
      <c r="D244" s="16" t="s">
        <v>11</v>
      </c>
      <c r="E244" s="16" t="s">
        <v>2</v>
      </c>
      <c r="F244" s="34">
        <v>85375</v>
      </c>
      <c r="G244" s="97">
        <v>7941.98</v>
      </c>
      <c r="H244" s="97">
        <v>0</v>
      </c>
      <c r="I244" s="97">
        <v>0</v>
      </c>
      <c r="J244" s="97">
        <v>0</v>
      </c>
      <c r="K244" s="97">
        <v>0</v>
      </c>
      <c r="L244" s="97">
        <v>0</v>
      </c>
      <c r="M244" s="97">
        <v>0</v>
      </c>
      <c r="N244" s="97">
        <v>11778.329</v>
      </c>
      <c r="O244" s="97">
        <v>0</v>
      </c>
      <c r="P244" s="97">
        <v>0</v>
      </c>
      <c r="Q244" s="97">
        <v>0</v>
      </c>
      <c r="R244" s="98">
        <v>0</v>
      </c>
      <c r="S244" s="97">
        <v>19720.309000000001</v>
      </c>
      <c r="V244" s="66"/>
    </row>
    <row r="245" spans="2:22" s="6" customFormat="1" ht="12.75" x14ac:dyDescent="0.2">
      <c r="B245" s="16" t="s">
        <v>717</v>
      </c>
      <c r="C245" s="16" t="s">
        <v>267</v>
      </c>
      <c r="D245" s="16" t="s">
        <v>8</v>
      </c>
      <c r="E245" s="16" t="s">
        <v>8</v>
      </c>
      <c r="F245" s="34">
        <v>61670</v>
      </c>
      <c r="G245" s="97">
        <v>19460.592000000001</v>
      </c>
      <c r="H245" s="97">
        <v>432562.42800000001</v>
      </c>
      <c r="I245" s="97">
        <v>22529.253000000001</v>
      </c>
      <c r="J245" s="97">
        <v>15475.329</v>
      </c>
      <c r="K245" s="97">
        <v>0</v>
      </c>
      <c r="L245" s="97">
        <v>0</v>
      </c>
      <c r="M245" s="97">
        <v>409.79500000000002</v>
      </c>
      <c r="N245" s="97">
        <v>4252</v>
      </c>
      <c r="O245" s="97">
        <v>0</v>
      </c>
      <c r="P245" s="97">
        <v>0</v>
      </c>
      <c r="Q245" s="97">
        <v>4380.3310000000001</v>
      </c>
      <c r="R245" s="98">
        <v>0</v>
      </c>
      <c r="S245" s="97">
        <v>499069.728</v>
      </c>
      <c r="V245" s="66"/>
    </row>
    <row r="246" spans="2:22" s="6" customFormat="1" ht="12.75" x14ac:dyDescent="0.2">
      <c r="B246" s="16" t="s">
        <v>718</v>
      </c>
      <c r="C246" s="16" t="s">
        <v>268</v>
      </c>
      <c r="D246" s="16" t="s">
        <v>12</v>
      </c>
      <c r="E246" s="16" t="s">
        <v>2</v>
      </c>
      <c r="F246" s="34">
        <v>59711.999999999993</v>
      </c>
      <c r="G246" s="97">
        <v>11827.549000000001</v>
      </c>
      <c r="H246" s="97">
        <v>615.923</v>
      </c>
      <c r="I246" s="97">
        <v>607.16999999999996</v>
      </c>
      <c r="J246" s="97">
        <v>0</v>
      </c>
      <c r="K246" s="97">
        <v>0</v>
      </c>
      <c r="L246" s="97">
        <v>0</v>
      </c>
      <c r="M246" s="97">
        <v>0</v>
      </c>
      <c r="N246" s="97">
        <v>0</v>
      </c>
      <c r="O246" s="97">
        <v>0</v>
      </c>
      <c r="P246" s="97">
        <v>0</v>
      </c>
      <c r="Q246" s="97">
        <v>0</v>
      </c>
      <c r="R246" s="98">
        <v>0</v>
      </c>
      <c r="S246" s="97">
        <v>13050.641</v>
      </c>
      <c r="V246" s="66"/>
    </row>
    <row r="247" spans="2:22" s="6" customFormat="1" ht="12.75" x14ac:dyDescent="0.2">
      <c r="B247" s="16" t="s">
        <v>719</v>
      </c>
      <c r="C247" s="16" t="s">
        <v>269</v>
      </c>
      <c r="D247" s="16" t="s">
        <v>5</v>
      </c>
      <c r="E247" s="16" t="s">
        <v>2</v>
      </c>
      <c r="F247" s="34">
        <v>21568</v>
      </c>
      <c r="G247" s="97">
        <v>59340.591999999997</v>
      </c>
      <c r="H247" s="97">
        <v>1262.9749999999999</v>
      </c>
      <c r="I247" s="97">
        <v>47.35</v>
      </c>
      <c r="J247" s="97">
        <v>0</v>
      </c>
      <c r="K247" s="97">
        <v>0</v>
      </c>
      <c r="L247" s="97">
        <v>0</v>
      </c>
      <c r="M247" s="97">
        <v>0</v>
      </c>
      <c r="N247" s="97">
        <v>8921</v>
      </c>
      <c r="O247" s="97">
        <v>0</v>
      </c>
      <c r="P247" s="97">
        <v>0</v>
      </c>
      <c r="Q247" s="97">
        <v>0</v>
      </c>
      <c r="R247" s="98">
        <v>0</v>
      </c>
      <c r="S247" s="97">
        <v>69571.917000000001</v>
      </c>
      <c r="V247" s="66"/>
    </row>
    <row r="248" spans="2:22" s="6" customFormat="1" ht="12.75" x14ac:dyDescent="0.2">
      <c r="B248" s="16" t="s">
        <v>720</v>
      </c>
      <c r="C248" s="16" t="s">
        <v>270</v>
      </c>
      <c r="D248" s="16" t="s">
        <v>11</v>
      </c>
      <c r="E248" s="16" t="s">
        <v>2</v>
      </c>
      <c r="F248" s="34">
        <v>65022</v>
      </c>
      <c r="G248" s="97">
        <v>4929.7460000000001</v>
      </c>
      <c r="H248" s="97">
        <v>0</v>
      </c>
      <c r="I248" s="97">
        <v>0</v>
      </c>
      <c r="J248" s="97">
        <v>0</v>
      </c>
      <c r="K248" s="97">
        <v>0</v>
      </c>
      <c r="L248" s="97">
        <v>0</v>
      </c>
      <c r="M248" s="97">
        <v>5180.6109999999999</v>
      </c>
      <c r="N248" s="97">
        <v>21545.405999999999</v>
      </c>
      <c r="O248" s="97">
        <v>0</v>
      </c>
      <c r="P248" s="97">
        <v>0</v>
      </c>
      <c r="Q248" s="97">
        <v>0</v>
      </c>
      <c r="R248" s="98">
        <v>0</v>
      </c>
      <c r="S248" s="97">
        <v>31655.762999999999</v>
      </c>
      <c r="V248" s="66"/>
    </row>
    <row r="249" spans="2:22" s="6" customFormat="1" ht="12.75" x14ac:dyDescent="0.2">
      <c r="B249" s="16" t="s">
        <v>721</v>
      </c>
      <c r="C249" s="16" t="s">
        <v>271</v>
      </c>
      <c r="D249" s="16" t="s">
        <v>6</v>
      </c>
      <c r="E249" s="16" t="s">
        <v>2</v>
      </c>
      <c r="F249" s="34">
        <v>98869</v>
      </c>
      <c r="G249" s="97">
        <v>2864.4760000000001</v>
      </c>
      <c r="H249" s="97">
        <v>0</v>
      </c>
      <c r="I249" s="97">
        <v>0</v>
      </c>
      <c r="J249" s="97">
        <v>0</v>
      </c>
      <c r="K249" s="97">
        <v>0</v>
      </c>
      <c r="L249" s="97">
        <v>0</v>
      </c>
      <c r="M249" s="97">
        <v>0</v>
      </c>
      <c r="N249" s="97">
        <v>0</v>
      </c>
      <c r="O249" s="97">
        <v>0</v>
      </c>
      <c r="P249" s="97">
        <v>0</v>
      </c>
      <c r="Q249" s="97">
        <v>0</v>
      </c>
      <c r="R249" s="98">
        <v>0</v>
      </c>
      <c r="S249" s="97">
        <v>2864.4760000000001</v>
      </c>
      <c r="V249" s="66"/>
    </row>
    <row r="250" spans="2:22" s="6" customFormat="1" ht="12.75" x14ac:dyDescent="0.2">
      <c r="B250" s="16" t="s">
        <v>722</v>
      </c>
      <c r="C250" s="16" t="s">
        <v>272</v>
      </c>
      <c r="D250" s="16" t="s">
        <v>9</v>
      </c>
      <c r="E250" s="16" t="s">
        <v>2</v>
      </c>
      <c r="F250" s="34">
        <v>61288</v>
      </c>
      <c r="G250" s="97">
        <v>11533.302</v>
      </c>
      <c r="H250" s="97">
        <v>5994.6859999999997</v>
      </c>
      <c r="I250" s="97">
        <v>0</v>
      </c>
      <c r="J250" s="97">
        <v>55293.120000000003</v>
      </c>
      <c r="K250" s="97">
        <v>205874.5</v>
      </c>
      <c r="L250" s="97">
        <v>0</v>
      </c>
      <c r="M250" s="97">
        <v>20330</v>
      </c>
      <c r="N250" s="97">
        <v>1806</v>
      </c>
      <c r="O250" s="97">
        <v>0</v>
      </c>
      <c r="P250" s="97">
        <v>0</v>
      </c>
      <c r="Q250" s="97">
        <v>159796.065</v>
      </c>
      <c r="R250" s="98">
        <v>0</v>
      </c>
      <c r="S250" s="97">
        <v>460627.67300000001</v>
      </c>
      <c r="V250" s="66"/>
    </row>
    <row r="251" spans="2:22" s="6" customFormat="1" ht="12.75" x14ac:dyDescent="0.2">
      <c r="B251" s="16" t="s">
        <v>723</v>
      </c>
      <c r="C251" s="16" t="s">
        <v>273</v>
      </c>
      <c r="D251" s="16" t="s">
        <v>13</v>
      </c>
      <c r="E251" s="16" t="s">
        <v>2</v>
      </c>
      <c r="F251" s="34">
        <v>35335</v>
      </c>
      <c r="G251" s="97">
        <v>3971.837</v>
      </c>
      <c r="H251" s="97">
        <v>0</v>
      </c>
      <c r="I251" s="97">
        <v>0</v>
      </c>
      <c r="J251" s="97">
        <v>0</v>
      </c>
      <c r="K251" s="97">
        <v>0</v>
      </c>
      <c r="L251" s="97">
        <v>0</v>
      </c>
      <c r="M251" s="97">
        <v>0</v>
      </c>
      <c r="N251" s="97">
        <v>0</v>
      </c>
      <c r="O251" s="97">
        <v>0</v>
      </c>
      <c r="P251" s="97">
        <v>0</v>
      </c>
      <c r="Q251" s="97">
        <v>0</v>
      </c>
      <c r="R251" s="98">
        <v>0</v>
      </c>
      <c r="S251" s="97">
        <v>3971.837</v>
      </c>
      <c r="V251" s="66"/>
    </row>
    <row r="252" spans="2:22" s="6" customFormat="1" ht="12.75" x14ac:dyDescent="0.2">
      <c r="B252" s="16" t="s">
        <v>724</v>
      </c>
      <c r="C252" s="16" t="s">
        <v>274</v>
      </c>
      <c r="D252" s="16" t="s">
        <v>11</v>
      </c>
      <c r="E252" s="16" t="s">
        <v>2</v>
      </c>
      <c r="F252" s="34">
        <v>56430</v>
      </c>
      <c r="G252" s="97">
        <v>5080.3999999999996</v>
      </c>
      <c r="H252" s="97">
        <v>0</v>
      </c>
      <c r="I252" s="97">
        <v>0</v>
      </c>
      <c r="J252" s="97">
        <v>0</v>
      </c>
      <c r="K252" s="97">
        <v>0</v>
      </c>
      <c r="L252" s="97">
        <v>0</v>
      </c>
      <c r="M252" s="97">
        <v>0</v>
      </c>
      <c r="N252" s="97">
        <v>30186</v>
      </c>
      <c r="O252" s="97">
        <v>0</v>
      </c>
      <c r="P252" s="97">
        <v>0</v>
      </c>
      <c r="Q252" s="97">
        <v>0</v>
      </c>
      <c r="R252" s="98">
        <v>0</v>
      </c>
      <c r="S252" s="97">
        <v>35266.400000000001</v>
      </c>
      <c r="V252" s="66"/>
    </row>
    <row r="253" spans="2:22" s="6" customFormat="1" ht="12.75" x14ac:dyDescent="0.2">
      <c r="B253" s="16" t="s">
        <v>725</v>
      </c>
      <c r="C253" s="16" t="s">
        <v>275</v>
      </c>
      <c r="D253" s="16" t="s">
        <v>7</v>
      </c>
      <c r="E253" s="16" t="s">
        <v>7</v>
      </c>
      <c r="F253" s="34">
        <v>82236</v>
      </c>
      <c r="G253" s="97">
        <v>5139.82</v>
      </c>
      <c r="H253" s="97">
        <v>37.447000000000003</v>
      </c>
      <c r="I253" s="97">
        <v>0</v>
      </c>
      <c r="J253" s="97">
        <v>0</v>
      </c>
      <c r="K253" s="97">
        <v>0</v>
      </c>
      <c r="L253" s="97">
        <v>0</v>
      </c>
      <c r="M253" s="97">
        <v>0</v>
      </c>
      <c r="N253" s="97">
        <v>0</v>
      </c>
      <c r="O253" s="97">
        <v>0</v>
      </c>
      <c r="P253" s="97">
        <v>0</v>
      </c>
      <c r="Q253" s="97">
        <v>507.16800000000001</v>
      </c>
      <c r="R253" s="98">
        <v>0</v>
      </c>
      <c r="S253" s="97">
        <v>5684.4350000000004</v>
      </c>
      <c r="V253" s="66"/>
    </row>
    <row r="254" spans="2:22" s="6" customFormat="1" ht="12.75" x14ac:dyDescent="0.2">
      <c r="B254" s="16" t="s">
        <v>726</v>
      </c>
      <c r="C254" s="16" t="s">
        <v>276</v>
      </c>
      <c r="D254" s="16" t="s">
        <v>8</v>
      </c>
      <c r="E254" s="16" t="s">
        <v>8</v>
      </c>
      <c r="F254" s="34">
        <v>104969</v>
      </c>
      <c r="G254" s="97">
        <v>37925.724000000002</v>
      </c>
      <c r="H254" s="97">
        <v>729489.14099999995</v>
      </c>
      <c r="I254" s="97">
        <v>404.40300000000002</v>
      </c>
      <c r="J254" s="97">
        <v>6561.8530000000001</v>
      </c>
      <c r="K254" s="97">
        <v>0</v>
      </c>
      <c r="L254" s="97">
        <v>0</v>
      </c>
      <c r="M254" s="97">
        <v>0</v>
      </c>
      <c r="N254" s="97">
        <v>7931.1570000000002</v>
      </c>
      <c r="O254" s="97">
        <v>0</v>
      </c>
      <c r="P254" s="97">
        <v>0</v>
      </c>
      <c r="Q254" s="97">
        <v>0</v>
      </c>
      <c r="R254" s="98">
        <v>0</v>
      </c>
      <c r="S254" s="97">
        <v>782312.27800000005</v>
      </c>
      <c r="V254" s="66"/>
    </row>
    <row r="255" spans="2:22" s="6" customFormat="1" ht="12.75" x14ac:dyDescent="0.2">
      <c r="B255" s="16" t="s">
        <v>727</v>
      </c>
      <c r="C255" s="16" t="s">
        <v>277</v>
      </c>
      <c r="D255" s="16" t="s">
        <v>12</v>
      </c>
      <c r="E255" s="16" t="s">
        <v>2</v>
      </c>
      <c r="F255" s="34">
        <v>24610</v>
      </c>
      <c r="G255" s="97">
        <v>10973.04</v>
      </c>
      <c r="H255" s="97">
        <v>1251.8579999999999</v>
      </c>
      <c r="I255" s="97">
        <v>588.346</v>
      </c>
      <c r="J255" s="97">
        <v>2832.3020000000001</v>
      </c>
      <c r="K255" s="97">
        <v>0</v>
      </c>
      <c r="L255" s="97">
        <v>0</v>
      </c>
      <c r="M255" s="97">
        <v>0</v>
      </c>
      <c r="N255" s="97">
        <v>0</v>
      </c>
      <c r="O255" s="97">
        <v>0</v>
      </c>
      <c r="P255" s="97">
        <v>0</v>
      </c>
      <c r="Q255" s="97">
        <v>318.947</v>
      </c>
      <c r="R255" s="98">
        <v>0</v>
      </c>
      <c r="S255" s="97">
        <v>15964.493</v>
      </c>
      <c r="V255" s="66"/>
    </row>
    <row r="256" spans="2:22" s="6" customFormat="1" ht="12.75" x14ac:dyDescent="0.2">
      <c r="B256" s="16" t="s">
        <v>728</v>
      </c>
      <c r="C256" s="16" t="s">
        <v>278</v>
      </c>
      <c r="D256" s="16" t="s">
        <v>6</v>
      </c>
      <c r="E256" s="16" t="s">
        <v>2</v>
      </c>
      <c r="F256" s="34">
        <v>80123</v>
      </c>
      <c r="G256" s="97">
        <v>2085.4340000000002</v>
      </c>
      <c r="H256" s="97">
        <v>0</v>
      </c>
      <c r="I256" s="97">
        <v>0</v>
      </c>
      <c r="J256" s="97">
        <v>0</v>
      </c>
      <c r="K256" s="97">
        <v>0</v>
      </c>
      <c r="L256" s="97">
        <v>0</v>
      </c>
      <c r="M256" s="97">
        <v>0</v>
      </c>
      <c r="N256" s="97">
        <v>0</v>
      </c>
      <c r="O256" s="97">
        <v>0</v>
      </c>
      <c r="P256" s="97">
        <v>0</v>
      </c>
      <c r="Q256" s="97">
        <v>0</v>
      </c>
      <c r="R256" s="98">
        <v>0</v>
      </c>
      <c r="S256" s="97">
        <v>2085.4340000000002</v>
      </c>
      <c r="V256" s="66"/>
    </row>
    <row r="257" spans="2:22" s="6" customFormat="1" ht="12.75" x14ac:dyDescent="0.2">
      <c r="B257" s="16" t="s">
        <v>729</v>
      </c>
      <c r="C257" s="16" t="s">
        <v>279</v>
      </c>
      <c r="D257" s="16" t="s">
        <v>406</v>
      </c>
      <c r="E257" s="16" t="s">
        <v>2</v>
      </c>
      <c r="F257" s="34">
        <v>21981</v>
      </c>
      <c r="G257" s="97">
        <v>14997.547</v>
      </c>
      <c r="H257" s="97">
        <v>857.15599999999995</v>
      </c>
      <c r="I257" s="97">
        <v>1800.7370000000001</v>
      </c>
      <c r="J257" s="97">
        <v>1096.99</v>
      </c>
      <c r="K257" s="97">
        <v>0</v>
      </c>
      <c r="L257" s="97">
        <v>0</v>
      </c>
      <c r="M257" s="97">
        <v>428.42200000000003</v>
      </c>
      <c r="N257" s="97">
        <v>1647.4469999999999</v>
      </c>
      <c r="O257" s="97">
        <v>0</v>
      </c>
      <c r="P257" s="97">
        <v>0</v>
      </c>
      <c r="Q257" s="97">
        <v>447.089</v>
      </c>
      <c r="R257" s="98">
        <v>0</v>
      </c>
      <c r="S257" s="97">
        <v>21275.387999999999</v>
      </c>
      <c r="V257" s="66"/>
    </row>
    <row r="258" spans="2:22" s="6" customFormat="1" ht="12.75" x14ac:dyDescent="0.2">
      <c r="B258" s="16" t="s">
        <v>730</v>
      </c>
      <c r="C258" s="16" t="s">
        <v>280</v>
      </c>
      <c r="D258" s="16" t="s">
        <v>12</v>
      </c>
      <c r="E258" s="16" t="s">
        <v>2</v>
      </c>
      <c r="F258" s="34">
        <v>90545.000000000015</v>
      </c>
      <c r="G258" s="97">
        <v>10375.5</v>
      </c>
      <c r="H258" s="97">
        <v>2771.6529999999998</v>
      </c>
      <c r="I258" s="97">
        <v>239.94800000000001</v>
      </c>
      <c r="J258" s="97">
        <v>0</v>
      </c>
      <c r="K258" s="97">
        <v>0</v>
      </c>
      <c r="L258" s="97">
        <v>0</v>
      </c>
      <c r="M258" s="97">
        <v>0</v>
      </c>
      <c r="N258" s="97">
        <v>0</v>
      </c>
      <c r="O258" s="97">
        <v>0</v>
      </c>
      <c r="P258" s="97">
        <v>0</v>
      </c>
      <c r="Q258" s="97">
        <v>705.74099999999999</v>
      </c>
      <c r="R258" s="98">
        <v>0</v>
      </c>
      <c r="S258" s="97">
        <v>14092.841</v>
      </c>
      <c r="V258" s="66"/>
    </row>
    <row r="259" spans="2:22" s="6" customFormat="1" ht="12.75" x14ac:dyDescent="0.2">
      <c r="B259" s="16" t="s">
        <v>731</v>
      </c>
      <c r="C259" s="16" t="s">
        <v>281</v>
      </c>
      <c r="D259" s="16" t="s">
        <v>26</v>
      </c>
      <c r="E259" s="16" t="s">
        <v>2</v>
      </c>
      <c r="F259" s="34">
        <v>34472</v>
      </c>
      <c r="G259" s="97">
        <v>14545.079</v>
      </c>
      <c r="H259" s="97">
        <v>0</v>
      </c>
      <c r="I259" s="97">
        <v>0</v>
      </c>
      <c r="J259" s="97">
        <v>0</v>
      </c>
      <c r="K259" s="97">
        <v>0</v>
      </c>
      <c r="L259" s="97">
        <v>0</v>
      </c>
      <c r="M259" s="97">
        <v>0</v>
      </c>
      <c r="N259" s="97">
        <v>17198</v>
      </c>
      <c r="O259" s="97">
        <v>0</v>
      </c>
      <c r="P259" s="97">
        <v>0</v>
      </c>
      <c r="Q259" s="97">
        <v>0</v>
      </c>
      <c r="R259" s="98">
        <v>0</v>
      </c>
      <c r="S259" s="97">
        <v>31743.079000000002</v>
      </c>
      <c r="V259" s="66"/>
    </row>
    <row r="260" spans="2:22" s="6" customFormat="1" ht="12.75" x14ac:dyDescent="0.2">
      <c r="B260" s="16" t="s">
        <v>732</v>
      </c>
      <c r="C260" s="16" t="s">
        <v>282</v>
      </c>
      <c r="D260" s="16" t="s">
        <v>12</v>
      </c>
      <c r="E260" s="16" t="s">
        <v>2</v>
      </c>
      <c r="F260" s="34">
        <v>30712</v>
      </c>
      <c r="G260" s="97">
        <v>3930.5030000000002</v>
      </c>
      <c r="H260" s="97">
        <v>317680.65299999999</v>
      </c>
      <c r="I260" s="97">
        <v>0</v>
      </c>
      <c r="J260" s="97">
        <v>0</v>
      </c>
      <c r="K260" s="97">
        <v>0</v>
      </c>
      <c r="L260" s="97">
        <v>0</v>
      </c>
      <c r="M260" s="97">
        <v>0</v>
      </c>
      <c r="N260" s="97">
        <v>1310.9</v>
      </c>
      <c r="O260" s="97">
        <v>0</v>
      </c>
      <c r="P260" s="97">
        <v>0</v>
      </c>
      <c r="Q260" s="97">
        <v>0</v>
      </c>
      <c r="R260" s="98">
        <v>0</v>
      </c>
      <c r="S260" s="97">
        <v>322922.05599999998</v>
      </c>
      <c r="V260" s="66"/>
    </row>
    <row r="261" spans="2:22" s="6" customFormat="1" ht="12.75" x14ac:dyDescent="0.2">
      <c r="B261" s="16" t="s">
        <v>733</v>
      </c>
      <c r="C261" s="16" t="s">
        <v>283</v>
      </c>
      <c r="D261" s="16" t="s">
        <v>11</v>
      </c>
      <c r="E261" s="16" t="s">
        <v>2</v>
      </c>
      <c r="F261" s="34">
        <v>43120</v>
      </c>
      <c r="G261" s="97">
        <v>9802.0319999999992</v>
      </c>
      <c r="H261" s="97">
        <v>11.118</v>
      </c>
      <c r="I261" s="97">
        <v>0</v>
      </c>
      <c r="J261" s="97">
        <v>0</v>
      </c>
      <c r="K261" s="97">
        <v>0</v>
      </c>
      <c r="L261" s="97">
        <v>0</v>
      </c>
      <c r="M261" s="97">
        <v>0</v>
      </c>
      <c r="N261" s="97">
        <v>0</v>
      </c>
      <c r="O261" s="97">
        <v>0</v>
      </c>
      <c r="P261" s="97">
        <v>0</v>
      </c>
      <c r="Q261" s="97">
        <v>0</v>
      </c>
      <c r="R261" s="98">
        <v>0</v>
      </c>
      <c r="S261" s="97">
        <v>9813.15</v>
      </c>
      <c r="V261" s="66"/>
    </row>
    <row r="262" spans="2:22" s="6" customFormat="1" ht="12.75" x14ac:dyDescent="0.2">
      <c r="B262" s="16" t="s">
        <v>734</v>
      </c>
      <c r="C262" s="16" t="s">
        <v>284</v>
      </c>
      <c r="D262" s="16" t="s">
        <v>406</v>
      </c>
      <c r="E262" s="16" t="s">
        <v>2</v>
      </c>
      <c r="F262" s="34">
        <v>111809</v>
      </c>
      <c r="G262" s="97">
        <v>17746.127</v>
      </c>
      <c r="H262" s="97">
        <v>50363.582000000002</v>
      </c>
      <c r="I262" s="97">
        <v>1166.788</v>
      </c>
      <c r="J262" s="97">
        <v>2736.991</v>
      </c>
      <c r="K262" s="97">
        <v>0</v>
      </c>
      <c r="L262" s="97">
        <v>0</v>
      </c>
      <c r="M262" s="97">
        <v>4744</v>
      </c>
      <c r="N262" s="97">
        <v>1935</v>
      </c>
      <c r="O262" s="97">
        <v>0</v>
      </c>
      <c r="P262" s="97">
        <v>0</v>
      </c>
      <c r="Q262" s="97">
        <v>0</v>
      </c>
      <c r="R262" s="98">
        <v>0</v>
      </c>
      <c r="S262" s="97">
        <v>78692.487999999998</v>
      </c>
      <c r="V262" s="66"/>
    </row>
    <row r="263" spans="2:22" s="6" customFormat="1" ht="12.75" x14ac:dyDescent="0.2">
      <c r="B263" s="16" t="s">
        <v>735</v>
      </c>
      <c r="C263" s="16" t="s">
        <v>285</v>
      </c>
      <c r="D263" s="16" t="s">
        <v>13</v>
      </c>
      <c r="E263" s="16" t="s">
        <v>2</v>
      </c>
      <c r="F263" s="34">
        <v>42478.999999999993</v>
      </c>
      <c r="G263" s="97">
        <v>5959.223</v>
      </c>
      <c r="H263" s="97">
        <v>216.79599999999999</v>
      </c>
      <c r="I263" s="97">
        <v>0</v>
      </c>
      <c r="J263" s="97">
        <v>5507.7619999999997</v>
      </c>
      <c r="K263" s="97">
        <v>0</v>
      </c>
      <c r="L263" s="97">
        <v>0</v>
      </c>
      <c r="M263" s="97">
        <v>1599</v>
      </c>
      <c r="N263" s="97">
        <v>24384</v>
      </c>
      <c r="O263" s="97">
        <v>0</v>
      </c>
      <c r="P263" s="97">
        <v>0</v>
      </c>
      <c r="Q263" s="97">
        <v>1048.3510000000001</v>
      </c>
      <c r="R263" s="98">
        <v>0</v>
      </c>
      <c r="S263" s="97">
        <v>38715.133000000002</v>
      </c>
      <c r="V263" s="66"/>
    </row>
    <row r="264" spans="2:22" s="6" customFormat="1" ht="12.75" x14ac:dyDescent="0.2">
      <c r="B264" s="16" t="s">
        <v>736</v>
      </c>
      <c r="C264" s="16" t="s">
        <v>286</v>
      </c>
      <c r="D264" s="16" t="s">
        <v>11</v>
      </c>
      <c r="E264" s="16" t="s">
        <v>2</v>
      </c>
      <c r="F264" s="34">
        <v>33461</v>
      </c>
      <c r="G264" s="97">
        <v>2244.605</v>
      </c>
      <c r="H264" s="97">
        <v>0</v>
      </c>
      <c r="I264" s="97">
        <v>0</v>
      </c>
      <c r="J264" s="97">
        <v>13123.706</v>
      </c>
      <c r="K264" s="97">
        <v>0</v>
      </c>
      <c r="L264" s="97">
        <v>0</v>
      </c>
      <c r="M264" s="97">
        <v>5145</v>
      </c>
      <c r="N264" s="97">
        <v>7290</v>
      </c>
      <c r="O264" s="97">
        <v>0</v>
      </c>
      <c r="P264" s="97">
        <v>0</v>
      </c>
      <c r="Q264" s="97">
        <v>0</v>
      </c>
      <c r="R264" s="98">
        <v>0</v>
      </c>
      <c r="S264" s="97">
        <v>27803.312000000002</v>
      </c>
      <c r="V264" s="66"/>
    </row>
    <row r="265" spans="2:22" s="6" customFormat="1" ht="12.75" x14ac:dyDescent="0.2">
      <c r="B265" s="16" t="s">
        <v>737</v>
      </c>
      <c r="C265" s="16" t="s">
        <v>287</v>
      </c>
      <c r="D265" s="16" t="s">
        <v>15</v>
      </c>
      <c r="E265" s="16" t="s">
        <v>2</v>
      </c>
      <c r="F265" s="34">
        <v>46462</v>
      </c>
      <c r="G265" s="97">
        <v>54733.04</v>
      </c>
      <c r="H265" s="97">
        <v>47.604999999999997</v>
      </c>
      <c r="I265" s="97">
        <v>0</v>
      </c>
      <c r="J265" s="97">
        <v>8261.6440000000002</v>
      </c>
      <c r="K265" s="97">
        <v>0</v>
      </c>
      <c r="L265" s="97">
        <v>0</v>
      </c>
      <c r="M265" s="97">
        <v>0</v>
      </c>
      <c r="N265" s="97">
        <v>0</v>
      </c>
      <c r="O265" s="97">
        <v>0</v>
      </c>
      <c r="P265" s="97">
        <v>0</v>
      </c>
      <c r="Q265" s="97">
        <v>49920.921000000002</v>
      </c>
      <c r="R265" s="98">
        <v>0</v>
      </c>
      <c r="S265" s="97">
        <v>112963.209</v>
      </c>
      <c r="V265" s="66"/>
    </row>
    <row r="266" spans="2:22" s="6" customFormat="1" ht="12.75" x14ac:dyDescent="0.2">
      <c r="B266" s="16" t="s">
        <v>738</v>
      </c>
      <c r="C266" s="16" t="s">
        <v>288</v>
      </c>
      <c r="D266" s="16" t="s">
        <v>11</v>
      </c>
      <c r="E266" s="16" t="s">
        <v>2</v>
      </c>
      <c r="F266" s="34">
        <v>37300</v>
      </c>
      <c r="G266" s="97">
        <v>2535.7829999999999</v>
      </c>
      <c r="H266" s="97">
        <v>0</v>
      </c>
      <c r="I266" s="97">
        <v>0</v>
      </c>
      <c r="J266" s="97">
        <v>0</v>
      </c>
      <c r="K266" s="97">
        <v>0</v>
      </c>
      <c r="L266" s="97">
        <v>0</v>
      </c>
      <c r="M266" s="97">
        <v>0</v>
      </c>
      <c r="N266" s="97">
        <v>0</v>
      </c>
      <c r="O266" s="97">
        <v>0</v>
      </c>
      <c r="P266" s="97">
        <v>0</v>
      </c>
      <c r="Q266" s="97">
        <v>0</v>
      </c>
      <c r="R266" s="98">
        <v>0</v>
      </c>
      <c r="S266" s="97">
        <v>2535.7829999999999</v>
      </c>
      <c r="V266" s="66"/>
    </row>
    <row r="267" spans="2:22" s="6" customFormat="1" ht="12.75" x14ac:dyDescent="0.2">
      <c r="B267" s="16" t="s">
        <v>739</v>
      </c>
      <c r="C267" s="16" t="s">
        <v>289</v>
      </c>
      <c r="D267" s="16" t="s">
        <v>15</v>
      </c>
      <c r="E267" s="16" t="s">
        <v>2</v>
      </c>
      <c r="F267" s="34">
        <v>16145</v>
      </c>
      <c r="G267" s="97">
        <v>19119.014999999999</v>
      </c>
      <c r="H267" s="97">
        <v>189.00200000000001</v>
      </c>
      <c r="I267" s="97">
        <v>0</v>
      </c>
      <c r="J267" s="97">
        <v>0</v>
      </c>
      <c r="K267" s="97">
        <v>0</v>
      </c>
      <c r="L267" s="97">
        <v>0</v>
      </c>
      <c r="M267" s="97">
        <v>0</v>
      </c>
      <c r="N267" s="97">
        <v>0</v>
      </c>
      <c r="O267" s="97">
        <v>0</v>
      </c>
      <c r="P267" s="97">
        <v>0</v>
      </c>
      <c r="Q267" s="97">
        <v>0</v>
      </c>
      <c r="R267" s="98">
        <v>0</v>
      </c>
      <c r="S267" s="97">
        <v>19308.017</v>
      </c>
      <c r="V267" s="66"/>
    </row>
    <row r="268" spans="2:22" s="6" customFormat="1" ht="12.75" x14ac:dyDescent="0.2">
      <c r="B268" s="16" t="s">
        <v>740</v>
      </c>
      <c r="C268" s="16" t="s">
        <v>290</v>
      </c>
      <c r="D268" s="16" t="s">
        <v>406</v>
      </c>
      <c r="E268" s="16" t="s">
        <v>2</v>
      </c>
      <c r="F268" s="34">
        <v>23752</v>
      </c>
      <c r="G268" s="97">
        <v>15866.921</v>
      </c>
      <c r="H268" s="97">
        <v>6977.7160000000003</v>
      </c>
      <c r="I268" s="97">
        <v>171.483</v>
      </c>
      <c r="J268" s="97">
        <v>2736.991</v>
      </c>
      <c r="K268" s="97">
        <v>0</v>
      </c>
      <c r="L268" s="97">
        <v>0</v>
      </c>
      <c r="M268" s="97">
        <v>342.738</v>
      </c>
      <c r="N268" s="97">
        <v>1235.585</v>
      </c>
      <c r="O268" s="97">
        <v>0</v>
      </c>
      <c r="P268" s="97">
        <v>0</v>
      </c>
      <c r="Q268" s="97">
        <v>1303.1079999999999</v>
      </c>
      <c r="R268" s="98">
        <v>0</v>
      </c>
      <c r="S268" s="97">
        <v>28634.542000000001</v>
      </c>
      <c r="V268" s="66"/>
    </row>
    <row r="269" spans="2:22" s="6" customFormat="1" ht="12.75" x14ac:dyDescent="0.2">
      <c r="B269" s="16" t="s">
        <v>741</v>
      </c>
      <c r="C269" s="16" t="s">
        <v>291</v>
      </c>
      <c r="D269" s="16" t="s">
        <v>12</v>
      </c>
      <c r="E269" s="16" t="s">
        <v>2</v>
      </c>
      <c r="F269" s="34">
        <v>108246</v>
      </c>
      <c r="G269" s="97">
        <v>9138.8490000000002</v>
      </c>
      <c r="H269" s="97">
        <v>1111.7739999999999</v>
      </c>
      <c r="I269" s="97">
        <v>1970</v>
      </c>
      <c r="J269" s="97">
        <v>11438.953</v>
      </c>
      <c r="K269" s="97">
        <v>0</v>
      </c>
      <c r="L269" s="97">
        <v>0</v>
      </c>
      <c r="M269" s="97">
        <v>0</v>
      </c>
      <c r="N269" s="97">
        <v>3437</v>
      </c>
      <c r="O269" s="97">
        <v>0</v>
      </c>
      <c r="P269" s="97">
        <v>0</v>
      </c>
      <c r="Q269" s="97">
        <v>0</v>
      </c>
      <c r="R269" s="98">
        <v>0</v>
      </c>
      <c r="S269" s="97">
        <v>27096.577000000001</v>
      </c>
      <c r="V269" s="66"/>
    </row>
    <row r="270" spans="2:22" s="6" customFormat="1" ht="12.75" x14ac:dyDescent="0.2">
      <c r="B270" s="16" t="s">
        <v>742</v>
      </c>
      <c r="C270" s="16" t="s">
        <v>292</v>
      </c>
      <c r="D270" s="16" t="s">
        <v>13</v>
      </c>
      <c r="E270" s="16" t="s">
        <v>2</v>
      </c>
      <c r="F270" s="34">
        <v>127236</v>
      </c>
      <c r="G270" s="97">
        <v>9627.4240000000009</v>
      </c>
      <c r="H270" s="97">
        <v>8.8940000000000001</v>
      </c>
      <c r="I270" s="97">
        <v>0</v>
      </c>
      <c r="J270" s="97">
        <v>0</v>
      </c>
      <c r="K270" s="97">
        <v>0</v>
      </c>
      <c r="L270" s="97">
        <v>0</v>
      </c>
      <c r="M270" s="97">
        <v>0</v>
      </c>
      <c r="N270" s="97">
        <v>3896</v>
      </c>
      <c r="O270" s="97">
        <v>74281.296000000002</v>
      </c>
      <c r="P270" s="97">
        <v>0</v>
      </c>
      <c r="Q270" s="97">
        <v>5533.0060000000003</v>
      </c>
      <c r="R270" s="98">
        <v>0</v>
      </c>
      <c r="S270" s="97">
        <v>93346.62</v>
      </c>
      <c r="V270" s="66"/>
    </row>
    <row r="271" spans="2:22" s="6" customFormat="1" ht="12.75" x14ac:dyDescent="0.2">
      <c r="B271" s="16" t="s">
        <v>743</v>
      </c>
      <c r="C271" s="16" t="s">
        <v>293</v>
      </c>
      <c r="D271" s="16" t="s">
        <v>406</v>
      </c>
      <c r="E271" s="16" t="s">
        <v>2</v>
      </c>
      <c r="F271" s="34">
        <v>52756</v>
      </c>
      <c r="G271" s="97">
        <v>6872.8770000000004</v>
      </c>
      <c r="H271" s="97">
        <v>1877.9860000000001</v>
      </c>
      <c r="I271" s="97">
        <v>160.92500000000001</v>
      </c>
      <c r="J271" s="97">
        <v>0</v>
      </c>
      <c r="K271" s="97">
        <v>0</v>
      </c>
      <c r="L271" s="97">
        <v>0</v>
      </c>
      <c r="M271" s="97">
        <v>0</v>
      </c>
      <c r="N271" s="97">
        <v>6139</v>
      </c>
      <c r="O271" s="97">
        <v>0</v>
      </c>
      <c r="P271" s="97">
        <v>0</v>
      </c>
      <c r="Q271" s="97">
        <v>18429.295999999998</v>
      </c>
      <c r="R271" s="98">
        <v>0</v>
      </c>
      <c r="S271" s="97">
        <v>33480.084000000003</v>
      </c>
      <c r="V271" s="66"/>
    </row>
    <row r="272" spans="2:22" s="6" customFormat="1" ht="12.75" x14ac:dyDescent="0.2">
      <c r="B272" s="16" t="s">
        <v>744</v>
      </c>
      <c r="C272" s="16" t="s">
        <v>294</v>
      </c>
      <c r="D272" s="16" t="s">
        <v>7</v>
      </c>
      <c r="E272" s="16" t="s">
        <v>7</v>
      </c>
      <c r="F272" s="34">
        <v>55857</v>
      </c>
      <c r="G272" s="97">
        <v>13066.478999999999</v>
      </c>
      <c r="H272" s="97">
        <v>1574330.067</v>
      </c>
      <c r="I272" s="97">
        <v>2202.8090000000002</v>
      </c>
      <c r="J272" s="97">
        <v>4065.59</v>
      </c>
      <c r="K272" s="97">
        <v>0</v>
      </c>
      <c r="L272" s="97">
        <v>0</v>
      </c>
      <c r="M272" s="97">
        <v>806</v>
      </c>
      <c r="N272" s="97">
        <v>5900</v>
      </c>
      <c r="O272" s="97">
        <v>0</v>
      </c>
      <c r="P272" s="97">
        <v>0</v>
      </c>
      <c r="Q272" s="97">
        <v>1780.96</v>
      </c>
      <c r="R272" s="98">
        <v>0</v>
      </c>
      <c r="S272" s="97">
        <v>1602151.906</v>
      </c>
      <c r="V272" s="66"/>
    </row>
    <row r="273" spans="2:22" s="6" customFormat="1" ht="12.75" x14ac:dyDescent="0.2">
      <c r="B273" s="16" t="s">
        <v>745</v>
      </c>
      <c r="C273" s="16" t="s">
        <v>295</v>
      </c>
      <c r="D273" s="16" t="s">
        <v>5</v>
      </c>
      <c r="E273" s="16" t="s">
        <v>2</v>
      </c>
      <c r="F273" s="34">
        <v>49408</v>
      </c>
      <c r="G273" s="97">
        <v>132195.302</v>
      </c>
      <c r="H273" s="97">
        <v>438.03899999999999</v>
      </c>
      <c r="I273" s="97">
        <v>75.102000000000004</v>
      </c>
      <c r="J273" s="97">
        <v>33981.792000000001</v>
      </c>
      <c r="K273" s="97">
        <v>0</v>
      </c>
      <c r="L273" s="97">
        <v>0</v>
      </c>
      <c r="M273" s="97">
        <v>0</v>
      </c>
      <c r="N273" s="97">
        <v>15395</v>
      </c>
      <c r="O273" s="97">
        <v>0</v>
      </c>
      <c r="P273" s="97">
        <v>0</v>
      </c>
      <c r="Q273" s="97">
        <v>0</v>
      </c>
      <c r="R273" s="98">
        <v>0</v>
      </c>
      <c r="S273" s="97">
        <v>182085.23499999999</v>
      </c>
      <c r="V273" s="66"/>
    </row>
    <row r="274" spans="2:22" s="6" customFormat="1" ht="12.75" x14ac:dyDescent="0.2">
      <c r="B274" s="16" t="s">
        <v>746</v>
      </c>
      <c r="C274" s="16" t="s">
        <v>296</v>
      </c>
      <c r="D274" s="16" t="s">
        <v>12</v>
      </c>
      <c r="E274" s="16" t="s">
        <v>2</v>
      </c>
      <c r="F274" s="34">
        <v>121603</v>
      </c>
      <c r="G274" s="97">
        <v>7306.5069999999996</v>
      </c>
      <c r="H274" s="97">
        <v>33812.290999999997</v>
      </c>
      <c r="I274" s="97">
        <v>0</v>
      </c>
      <c r="J274" s="97">
        <v>0</v>
      </c>
      <c r="K274" s="97">
        <v>0</v>
      </c>
      <c r="L274" s="97">
        <v>0</v>
      </c>
      <c r="M274" s="97">
        <v>1415.6559999999999</v>
      </c>
      <c r="N274" s="97">
        <v>0</v>
      </c>
      <c r="O274" s="97">
        <v>0</v>
      </c>
      <c r="P274" s="97">
        <v>0</v>
      </c>
      <c r="Q274" s="97">
        <v>19190.674999999999</v>
      </c>
      <c r="R274" s="98">
        <v>0</v>
      </c>
      <c r="S274" s="97">
        <v>61725.129000000001</v>
      </c>
      <c r="V274" s="66"/>
    </row>
    <row r="275" spans="2:22" s="6" customFormat="1" ht="12.75" x14ac:dyDescent="0.2">
      <c r="B275" s="17" t="s">
        <v>747</v>
      </c>
      <c r="C275" s="17" t="s">
        <v>297</v>
      </c>
      <c r="D275" s="17" t="s">
        <v>406</v>
      </c>
      <c r="E275" s="16" t="s">
        <v>2</v>
      </c>
      <c r="F275" s="34">
        <v>35187</v>
      </c>
      <c r="G275" s="97">
        <v>21833.356</v>
      </c>
      <c r="H275" s="97">
        <v>49701.387999999999</v>
      </c>
      <c r="I275" s="97">
        <v>991.78599999999994</v>
      </c>
      <c r="J275" s="97">
        <v>18912.705999999998</v>
      </c>
      <c r="K275" s="97">
        <v>0</v>
      </c>
      <c r="L275" s="97">
        <v>0</v>
      </c>
      <c r="M275" s="97">
        <v>316.66000000000003</v>
      </c>
      <c r="N275" s="97">
        <v>7323.3270000000002</v>
      </c>
      <c r="O275" s="97">
        <v>0</v>
      </c>
      <c r="P275" s="97">
        <v>0</v>
      </c>
      <c r="Q275" s="97">
        <v>9080615.9030000009</v>
      </c>
      <c r="R275" s="98">
        <v>0</v>
      </c>
      <c r="S275" s="97">
        <v>9179695.125</v>
      </c>
      <c r="V275" s="66"/>
    </row>
    <row r="276" spans="2:22" s="6" customFormat="1" ht="12.75" x14ac:dyDescent="0.2">
      <c r="B276" s="16" t="s">
        <v>748</v>
      </c>
      <c r="C276" s="16" t="s">
        <v>298</v>
      </c>
      <c r="D276" s="16" t="s">
        <v>11</v>
      </c>
      <c r="E276" s="16" t="s">
        <v>2</v>
      </c>
      <c r="F276" s="34">
        <v>47897.999999999993</v>
      </c>
      <c r="G276" s="97">
        <v>5603.0780000000004</v>
      </c>
      <c r="H276" s="97">
        <v>35.576999999999998</v>
      </c>
      <c r="I276" s="97">
        <v>0</v>
      </c>
      <c r="J276" s="97">
        <v>0</v>
      </c>
      <c r="K276" s="97">
        <v>0</v>
      </c>
      <c r="L276" s="97">
        <v>0</v>
      </c>
      <c r="M276" s="97">
        <v>0</v>
      </c>
      <c r="N276" s="97">
        <v>9675</v>
      </c>
      <c r="O276" s="97">
        <v>0</v>
      </c>
      <c r="P276" s="97">
        <v>0</v>
      </c>
      <c r="Q276" s="97">
        <v>0</v>
      </c>
      <c r="R276" s="98">
        <v>0</v>
      </c>
      <c r="S276" s="97">
        <v>15313.655000000001</v>
      </c>
      <c r="V276" s="66"/>
    </row>
    <row r="277" spans="2:22" s="6" customFormat="1" ht="12.75" x14ac:dyDescent="0.2">
      <c r="B277" s="16" t="s">
        <v>749</v>
      </c>
      <c r="C277" s="16" t="s">
        <v>299</v>
      </c>
      <c r="D277" s="16" t="s">
        <v>406</v>
      </c>
      <c r="E277" s="16" t="s">
        <v>2</v>
      </c>
      <c r="F277" s="34">
        <v>235880</v>
      </c>
      <c r="G277" s="97">
        <v>18121.717000000001</v>
      </c>
      <c r="H277" s="97">
        <v>132.779</v>
      </c>
      <c r="I277" s="97">
        <v>1944.1679999999999</v>
      </c>
      <c r="J277" s="97">
        <v>0</v>
      </c>
      <c r="K277" s="97">
        <v>0</v>
      </c>
      <c r="L277" s="97">
        <v>0</v>
      </c>
      <c r="M277" s="97">
        <v>13750</v>
      </c>
      <c r="N277" s="97">
        <v>19753.061000000002</v>
      </c>
      <c r="O277" s="97">
        <v>13127</v>
      </c>
      <c r="P277" s="97">
        <v>0</v>
      </c>
      <c r="Q277" s="97">
        <v>327825.79599999997</v>
      </c>
      <c r="R277" s="98">
        <v>0</v>
      </c>
      <c r="S277" s="97">
        <v>394654.52</v>
      </c>
      <c r="V277" s="66"/>
    </row>
    <row r="278" spans="2:22" s="6" customFormat="1" ht="12.75" x14ac:dyDescent="0.2">
      <c r="B278" s="16" t="s">
        <v>750</v>
      </c>
      <c r="C278" s="16" t="s">
        <v>300</v>
      </c>
      <c r="D278" s="16" t="s">
        <v>11</v>
      </c>
      <c r="E278" s="16" t="s">
        <v>2</v>
      </c>
      <c r="F278" s="34">
        <v>46519.000000000007</v>
      </c>
      <c r="G278" s="97">
        <v>25493.986000000001</v>
      </c>
      <c r="H278" s="97">
        <v>122779.91899999999</v>
      </c>
      <c r="I278" s="97">
        <v>0</v>
      </c>
      <c r="J278" s="97">
        <v>1103.76</v>
      </c>
      <c r="K278" s="97">
        <v>0</v>
      </c>
      <c r="L278" s="97">
        <v>0</v>
      </c>
      <c r="M278" s="97">
        <v>0</v>
      </c>
      <c r="N278" s="97">
        <v>0</v>
      </c>
      <c r="O278" s="97">
        <v>0</v>
      </c>
      <c r="P278" s="97">
        <v>0</v>
      </c>
      <c r="Q278" s="97">
        <v>625.75699999999995</v>
      </c>
      <c r="R278" s="98">
        <v>0</v>
      </c>
      <c r="S278" s="97">
        <v>150003.42199999999</v>
      </c>
      <c r="V278" s="66"/>
    </row>
    <row r="279" spans="2:22" s="6" customFormat="1" ht="12.75" x14ac:dyDescent="0.2">
      <c r="B279" s="16" t="s">
        <v>751</v>
      </c>
      <c r="C279" s="16" t="s">
        <v>301</v>
      </c>
      <c r="D279" s="16" t="s">
        <v>7</v>
      </c>
      <c r="E279" s="16" t="s">
        <v>7</v>
      </c>
      <c r="F279" s="34">
        <v>10582</v>
      </c>
      <c r="G279" s="97">
        <v>181.42400000000001</v>
      </c>
      <c r="H279" s="97">
        <v>43251.953999999998</v>
      </c>
      <c r="I279" s="97">
        <v>67.647000000000006</v>
      </c>
      <c r="J279" s="97">
        <v>0</v>
      </c>
      <c r="K279" s="97">
        <v>0</v>
      </c>
      <c r="L279" s="97">
        <v>50.6</v>
      </c>
      <c r="M279" s="97">
        <v>0</v>
      </c>
      <c r="N279" s="97">
        <v>0</v>
      </c>
      <c r="O279" s="97">
        <v>0</v>
      </c>
      <c r="P279" s="97">
        <v>0</v>
      </c>
      <c r="Q279" s="97">
        <v>0</v>
      </c>
      <c r="R279" s="98">
        <v>0</v>
      </c>
      <c r="S279" s="97">
        <v>43551.625</v>
      </c>
      <c r="V279" s="66"/>
    </row>
    <row r="280" spans="2:22" s="6" customFormat="1" ht="12.75" x14ac:dyDescent="0.2">
      <c r="B280" s="16" t="s">
        <v>752</v>
      </c>
      <c r="C280" s="16" t="s">
        <v>302</v>
      </c>
      <c r="D280" s="16" t="s">
        <v>13</v>
      </c>
      <c r="E280" s="16" t="s">
        <v>2</v>
      </c>
      <c r="F280" s="34">
        <v>131290</v>
      </c>
      <c r="G280" s="97">
        <v>185525.30900000001</v>
      </c>
      <c r="H280" s="97">
        <v>5808.7979999999998</v>
      </c>
      <c r="I280" s="97">
        <v>1881.075</v>
      </c>
      <c r="J280" s="97">
        <v>102530.105</v>
      </c>
      <c r="K280" s="97">
        <v>0</v>
      </c>
      <c r="L280" s="97">
        <v>0</v>
      </c>
      <c r="M280" s="97">
        <v>4419.1149999999998</v>
      </c>
      <c r="N280" s="97">
        <v>6466.1440000000002</v>
      </c>
      <c r="O280" s="97">
        <v>0</v>
      </c>
      <c r="P280" s="97">
        <v>0</v>
      </c>
      <c r="Q280" s="97">
        <v>8391.6959999999999</v>
      </c>
      <c r="R280" s="98">
        <v>0</v>
      </c>
      <c r="S280" s="97">
        <v>315022.24200000003</v>
      </c>
      <c r="V280" s="66"/>
    </row>
    <row r="281" spans="2:22" s="6" customFormat="1" ht="12.75" x14ac:dyDescent="0.2">
      <c r="B281" s="16" t="s">
        <v>753</v>
      </c>
      <c r="C281" s="16" t="s">
        <v>303</v>
      </c>
      <c r="D281" s="16" t="s">
        <v>11</v>
      </c>
      <c r="E281" s="16" t="s">
        <v>2</v>
      </c>
      <c r="F281" s="34">
        <v>50396</v>
      </c>
      <c r="G281" s="97">
        <v>2849.2890000000002</v>
      </c>
      <c r="H281" s="97">
        <v>0</v>
      </c>
      <c r="I281" s="97">
        <v>0</v>
      </c>
      <c r="J281" s="97">
        <v>0</v>
      </c>
      <c r="K281" s="97">
        <v>0</v>
      </c>
      <c r="L281" s="97">
        <v>0</v>
      </c>
      <c r="M281" s="97">
        <v>7212</v>
      </c>
      <c r="N281" s="97">
        <v>19727</v>
      </c>
      <c r="O281" s="97">
        <v>0</v>
      </c>
      <c r="P281" s="97">
        <v>0</v>
      </c>
      <c r="Q281" s="97">
        <v>67462</v>
      </c>
      <c r="R281" s="98">
        <v>0</v>
      </c>
      <c r="S281" s="97">
        <v>97250.289000000004</v>
      </c>
      <c r="V281" s="66"/>
    </row>
    <row r="282" spans="2:22" s="6" customFormat="1" ht="12.75" x14ac:dyDescent="0.2">
      <c r="B282" s="16" t="s">
        <v>754</v>
      </c>
      <c r="C282" s="16" t="s">
        <v>304</v>
      </c>
      <c r="D282" s="16" t="s">
        <v>13</v>
      </c>
      <c r="E282" s="16" t="s">
        <v>2</v>
      </c>
      <c r="F282" s="34">
        <v>87949</v>
      </c>
      <c r="G282" s="97">
        <v>6791.9859999999999</v>
      </c>
      <c r="H282" s="97">
        <v>0</v>
      </c>
      <c r="I282" s="97">
        <v>0</v>
      </c>
      <c r="J282" s="97">
        <v>0</v>
      </c>
      <c r="K282" s="97">
        <v>0</v>
      </c>
      <c r="L282" s="97">
        <v>0</v>
      </c>
      <c r="M282" s="97">
        <v>934</v>
      </c>
      <c r="N282" s="97">
        <v>0</v>
      </c>
      <c r="O282" s="97">
        <v>0</v>
      </c>
      <c r="P282" s="97">
        <v>0</v>
      </c>
      <c r="Q282" s="97">
        <v>0</v>
      </c>
      <c r="R282" s="98">
        <v>0</v>
      </c>
      <c r="S282" s="97">
        <v>7725.9859999999999</v>
      </c>
      <c r="V282" s="66"/>
    </row>
    <row r="283" spans="2:22" s="6" customFormat="1" ht="12.75" x14ac:dyDescent="0.2">
      <c r="B283" s="16" t="s">
        <v>755</v>
      </c>
      <c r="C283" s="16" t="s">
        <v>305</v>
      </c>
      <c r="D283" s="16" t="s">
        <v>7</v>
      </c>
      <c r="E283" s="16" t="s">
        <v>7</v>
      </c>
      <c r="F283" s="34">
        <v>53909</v>
      </c>
      <c r="G283" s="97">
        <v>3980.152</v>
      </c>
      <c r="H283" s="97">
        <v>1084076.905</v>
      </c>
      <c r="I283" s="97">
        <v>2653.5250000000001</v>
      </c>
      <c r="J283" s="97">
        <v>34702.557999999997</v>
      </c>
      <c r="K283" s="97">
        <v>0</v>
      </c>
      <c r="L283" s="97">
        <v>0</v>
      </c>
      <c r="M283" s="97">
        <v>0</v>
      </c>
      <c r="N283" s="97">
        <v>890</v>
      </c>
      <c r="O283" s="97">
        <v>0</v>
      </c>
      <c r="P283" s="97">
        <v>0</v>
      </c>
      <c r="Q283" s="97">
        <v>28151.447</v>
      </c>
      <c r="R283" s="98">
        <v>0</v>
      </c>
      <c r="S283" s="97">
        <v>1154454.5870000001</v>
      </c>
      <c r="V283" s="66"/>
    </row>
    <row r="284" spans="2:22" s="6" customFormat="1" ht="12.75" x14ac:dyDescent="0.2">
      <c r="B284" s="16" t="s">
        <v>756</v>
      </c>
      <c r="C284" s="16" t="s">
        <v>306</v>
      </c>
      <c r="D284" s="16" t="s">
        <v>11</v>
      </c>
      <c r="E284" s="16" t="s">
        <v>2</v>
      </c>
      <c r="F284" s="34">
        <v>27464</v>
      </c>
      <c r="G284" s="97">
        <v>2459.96</v>
      </c>
      <c r="H284" s="97">
        <v>0</v>
      </c>
      <c r="I284" s="97">
        <v>0</v>
      </c>
      <c r="J284" s="97">
        <v>0</v>
      </c>
      <c r="K284" s="97">
        <v>0</v>
      </c>
      <c r="L284" s="97">
        <v>0</v>
      </c>
      <c r="M284" s="97">
        <v>0</v>
      </c>
      <c r="N284" s="97">
        <v>99377</v>
      </c>
      <c r="O284" s="97">
        <v>0</v>
      </c>
      <c r="P284" s="97">
        <v>0</v>
      </c>
      <c r="Q284" s="97">
        <v>0</v>
      </c>
      <c r="R284" s="98">
        <v>0</v>
      </c>
      <c r="S284" s="97">
        <v>101836.96</v>
      </c>
      <c r="V284" s="66"/>
    </row>
    <row r="285" spans="2:22" s="6" customFormat="1" ht="12.75" x14ac:dyDescent="0.2">
      <c r="B285" s="16" t="s">
        <v>757</v>
      </c>
      <c r="C285" s="16" t="s">
        <v>307</v>
      </c>
      <c r="D285" s="16" t="s">
        <v>26</v>
      </c>
      <c r="E285" s="16" t="s">
        <v>2</v>
      </c>
      <c r="F285" s="34">
        <v>60330</v>
      </c>
      <c r="G285" s="97">
        <v>256034.72899999999</v>
      </c>
      <c r="H285" s="97">
        <v>75273.235000000001</v>
      </c>
      <c r="I285" s="97">
        <v>0</v>
      </c>
      <c r="J285" s="97">
        <v>1374.181</v>
      </c>
      <c r="K285" s="97">
        <v>0</v>
      </c>
      <c r="L285" s="97">
        <v>0</v>
      </c>
      <c r="M285" s="97">
        <v>0</v>
      </c>
      <c r="N285" s="97">
        <v>32463</v>
      </c>
      <c r="O285" s="97">
        <v>0</v>
      </c>
      <c r="P285" s="97">
        <v>0</v>
      </c>
      <c r="Q285" s="97">
        <v>0</v>
      </c>
      <c r="R285" s="98">
        <v>0</v>
      </c>
      <c r="S285" s="97">
        <v>365145.14600000001</v>
      </c>
      <c r="V285" s="66"/>
    </row>
    <row r="286" spans="2:22" s="6" customFormat="1" ht="12.75" x14ac:dyDescent="0.2">
      <c r="B286" s="16" t="s">
        <v>758</v>
      </c>
      <c r="C286" s="16" t="s">
        <v>308</v>
      </c>
      <c r="D286" s="16" t="s">
        <v>15</v>
      </c>
      <c r="E286" s="16" t="s">
        <v>2</v>
      </c>
      <c r="F286" s="34">
        <v>38835</v>
      </c>
      <c r="G286" s="97">
        <v>27440.646000000001</v>
      </c>
      <c r="H286" s="97">
        <v>346.87400000000002</v>
      </c>
      <c r="I286" s="97">
        <v>0</v>
      </c>
      <c r="J286" s="97">
        <v>117.999</v>
      </c>
      <c r="K286" s="97">
        <v>0</v>
      </c>
      <c r="L286" s="97">
        <v>0</v>
      </c>
      <c r="M286" s="97">
        <v>0</v>
      </c>
      <c r="N286" s="97">
        <v>2161</v>
      </c>
      <c r="O286" s="97">
        <v>0</v>
      </c>
      <c r="P286" s="97">
        <v>0</v>
      </c>
      <c r="Q286" s="97">
        <v>0</v>
      </c>
      <c r="R286" s="98">
        <v>0</v>
      </c>
      <c r="S286" s="97">
        <v>30066.519</v>
      </c>
      <c r="V286" s="66"/>
    </row>
    <row r="287" spans="2:22" s="6" customFormat="1" ht="12.75" x14ac:dyDescent="0.2">
      <c r="B287" s="16" t="s">
        <v>759</v>
      </c>
      <c r="C287" s="16" t="s">
        <v>309</v>
      </c>
      <c r="D287" s="16" t="s">
        <v>5</v>
      </c>
      <c r="E287" s="16" t="s">
        <v>2</v>
      </c>
      <c r="F287" s="34">
        <v>108280.99999999999</v>
      </c>
      <c r="G287" s="97">
        <v>98104.240999999995</v>
      </c>
      <c r="H287" s="97">
        <v>3895.9059999999999</v>
      </c>
      <c r="I287" s="97">
        <v>3.1989999999999998</v>
      </c>
      <c r="J287" s="97">
        <v>0</v>
      </c>
      <c r="K287" s="97">
        <v>0</v>
      </c>
      <c r="L287" s="97">
        <v>0</v>
      </c>
      <c r="M287" s="97">
        <v>0</v>
      </c>
      <c r="N287" s="97">
        <v>13907</v>
      </c>
      <c r="O287" s="97">
        <v>0</v>
      </c>
      <c r="P287" s="97">
        <v>0</v>
      </c>
      <c r="Q287" s="97">
        <v>36962.629000000001</v>
      </c>
      <c r="R287" s="98">
        <v>0</v>
      </c>
      <c r="S287" s="97">
        <v>152872.97500000001</v>
      </c>
      <c r="V287" s="66"/>
    </row>
    <row r="288" spans="2:22" s="6" customFormat="1" ht="12.75" x14ac:dyDescent="0.2">
      <c r="B288" s="16" t="s">
        <v>760</v>
      </c>
      <c r="C288" s="16" t="s">
        <v>310</v>
      </c>
      <c r="D288" s="16" t="s">
        <v>5</v>
      </c>
      <c r="E288" s="16" t="s">
        <v>2</v>
      </c>
      <c r="F288" s="34">
        <v>42377</v>
      </c>
      <c r="G288" s="97">
        <v>114723.099</v>
      </c>
      <c r="H288" s="97">
        <v>1867.78</v>
      </c>
      <c r="I288" s="97">
        <v>3875.277</v>
      </c>
      <c r="J288" s="97">
        <v>2759.4</v>
      </c>
      <c r="K288" s="97">
        <v>0</v>
      </c>
      <c r="L288" s="97">
        <v>0</v>
      </c>
      <c r="M288" s="97">
        <v>465.03199999999998</v>
      </c>
      <c r="N288" s="97">
        <v>0</v>
      </c>
      <c r="O288" s="97">
        <v>0</v>
      </c>
      <c r="P288" s="97">
        <v>0</v>
      </c>
      <c r="Q288" s="97">
        <v>0</v>
      </c>
      <c r="R288" s="98">
        <v>0</v>
      </c>
      <c r="S288" s="97">
        <v>123690.58900000001</v>
      </c>
      <c r="V288" s="66"/>
    </row>
    <row r="289" spans="2:22" s="6" customFormat="1" ht="12.75" x14ac:dyDescent="0.2">
      <c r="B289" s="16" t="s">
        <v>761</v>
      </c>
      <c r="C289" s="16" t="s">
        <v>311</v>
      </c>
      <c r="D289" s="16" t="s">
        <v>15</v>
      </c>
      <c r="E289" s="16" t="s">
        <v>2</v>
      </c>
      <c r="F289" s="34">
        <v>37768</v>
      </c>
      <c r="G289" s="97">
        <v>30547.014999999999</v>
      </c>
      <c r="H289" s="97">
        <v>108669.273</v>
      </c>
      <c r="I289" s="97">
        <v>0</v>
      </c>
      <c r="J289" s="97">
        <v>24569.698</v>
      </c>
      <c r="K289" s="97">
        <v>1028483</v>
      </c>
      <c r="L289" s="97">
        <v>0</v>
      </c>
      <c r="M289" s="97">
        <v>0</v>
      </c>
      <c r="N289" s="97">
        <v>0</v>
      </c>
      <c r="O289" s="97">
        <v>0</v>
      </c>
      <c r="P289" s="97">
        <v>0</v>
      </c>
      <c r="Q289" s="97">
        <v>68221.581999999995</v>
      </c>
      <c r="R289" s="98">
        <v>0</v>
      </c>
      <c r="S289" s="97">
        <v>1260490.5689999999</v>
      </c>
      <c r="V289" s="66"/>
    </row>
    <row r="290" spans="2:22" s="6" customFormat="1" ht="12.75" x14ac:dyDescent="0.2">
      <c r="B290" s="16" t="s">
        <v>762</v>
      </c>
      <c r="C290" s="16" t="s">
        <v>312</v>
      </c>
      <c r="D290" s="16" t="s">
        <v>15</v>
      </c>
      <c r="E290" s="16" t="s">
        <v>2</v>
      </c>
      <c r="F290" s="34">
        <v>58451.000000000007</v>
      </c>
      <c r="G290" s="97">
        <v>76149.933000000005</v>
      </c>
      <c r="H290" s="97">
        <v>2486.837</v>
      </c>
      <c r="I290" s="97">
        <v>0</v>
      </c>
      <c r="J290" s="97">
        <v>12356.593000000001</v>
      </c>
      <c r="K290" s="97">
        <v>0</v>
      </c>
      <c r="L290" s="97">
        <v>0</v>
      </c>
      <c r="M290" s="97">
        <v>0</v>
      </c>
      <c r="N290" s="97">
        <v>9769</v>
      </c>
      <c r="O290" s="97">
        <v>0</v>
      </c>
      <c r="P290" s="97">
        <v>0</v>
      </c>
      <c r="Q290" s="97">
        <v>16177.458000000001</v>
      </c>
      <c r="R290" s="98">
        <v>0</v>
      </c>
      <c r="S290" s="97">
        <v>116939.821</v>
      </c>
      <c r="V290" s="66"/>
    </row>
    <row r="291" spans="2:22" s="6" customFormat="1" ht="12.75" x14ac:dyDescent="0.2">
      <c r="B291" s="16" t="s">
        <v>763</v>
      </c>
      <c r="C291" s="16" t="s">
        <v>313</v>
      </c>
      <c r="D291" s="16" t="s">
        <v>12</v>
      </c>
      <c r="E291" s="16" t="s">
        <v>2</v>
      </c>
      <c r="F291" s="34">
        <v>51883</v>
      </c>
      <c r="G291" s="97">
        <v>11786.334000000001</v>
      </c>
      <c r="H291" s="97">
        <v>85425.532999999996</v>
      </c>
      <c r="I291" s="97">
        <v>12779.572</v>
      </c>
      <c r="J291" s="97">
        <v>154.34100000000001</v>
      </c>
      <c r="K291" s="97">
        <v>0</v>
      </c>
      <c r="L291" s="97">
        <v>0</v>
      </c>
      <c r="M291" s="97">
        <v>0</v>
      </c>
      <c r="N291" s="97">
        <v>0</v>
      </c>
      <c r="O291" s="97">
        <v>0</v>
      </c>
      <c r="P291" s="97">
        <v>0</v>
      </c>
      <c r="Q291" s="97">
        <v>0</v>
      </c>
      <c r="R291" s="98">
        <v>0</v>
      </c>
      <c r="S291" s="97">
        <v>110145.78</v>
      </c>
      <c r="V291" s="66"/>
    </row>
    <row r="292" spans="2:22" s="6" customFormat="1" ht="12.75" x14ac:dyDescent="0.2">
      <c r="B292" s="16" t="s">
        <v>764</v>
      </c>
      <c r="C292" s="16" t="s">
        <v>314</v>
      </c>
      <c r="D292" s="16" t="s">
        <v>7</v>
      </c>
      <c r="E292" s="16" t="s">
        <v>7</v>
      </c>
      <c r="F292" s="34">
        <v>143156</v>
      </c>
      <c r="G292" s="97">
        <v>10621.553</v>
      </c>
      <c r="H292" s="97">
        <v>2319628.929</v>
      </c>
      <c r="I292" s="97">
        <v>89920.028000000006</v>
      </c>
      <c r="J292" s="97">
        <v>0</v>
      </c>
      <c r="K292" s="97">
        <v>0</v>
      </c>
      <c r="L292" s="97">
        <v>0</v>
      </c>
      <c r="M292" s="97">
        <v>0</v>
      </c>
      <c r="N292" s="97">
        <v>39952.675999999999</v>
      </c>
      <c r="O292" s="97">
        <v>0</v>
      </c>
      <c r="P292" s="97">
        <v>0</v>
      </c>
      <c r="Q292" s="97">
        <v>128.333</v>
      </c>
      <c r="R292" s="98">
        <v>0</v>
      </c>
      <c r="S292" s="97">
        <v>2460251.52</v>
      </c>
      <c r="V292" s="66"/>
    </row>
    <row r="293" spans="2:22" s="6" customFormat="1" ht="12.75" x14ac:dyDescent="0.2">
      <c r="B293" s="16" t="s">
        <v>765</v>
      </c>
      <c r="C293" s="16" t="s">
        <v>315</v>
      </c>
      <c r="D293" s="16" t="s">
        <v>26</v>
      </c>
      <c r="E293" s="16" t="s">
        <v>2</v>
      </c>
      <c r="F293" s="34">
        <v>53381.999999999993</v>
      </c>
      <c r="G293" s="97">
        <v>62771.811999999998</v>
      </c>
      <c r="H293" s="97">
        <v>989.23800000000006</v>
      </c>
      <c r="I293" s="97">
        <v>47.99</v>
      </c>
      <c r="J293" s="97">
        <v>11203.164000000001</v>
      </c>
      <c r="K293" s="97">
        <v>0</v>
      </c>
      <c r="L293" s="97">
        <v>0</v>
      </c>
      <c r="M293" s="97">
        <v>7411</v>
      </c>
      <c r="N293" s="97">
        <v>21127</v>
      </c>
      <c r="O293" s="97">
        <v>0</v>
      </c>
      <c r="P293" s="97">
        <v>0</v>
      </c>
      <c r="Q293" s="97">
        <v>1034.9970000000001</v>
      </c>
      <c r="R293" s="98">
        <v>0</v>
      </c>
      <c r="S293" s="97">
        <v>104585.2</v>
      </c>
      <c r="V293" s="66"/>
    </row>
    <row r="294" spans="2:22" s="6" customFormat="1" ht="12.75" x14ac:dyDescent="0.2">
      <c r="B294" s="16" t="s">
        <v>766</v>
      </c>
      <c r="C294" s="16" t="s">
        <v>316</v>
      </c>
      <c r="D294" s="16" t="s">
        <v>15</v>
      </c>
      <c r="E294" s="16" t="s">
        <v>2</v>
      </c>
      <c r="F294" s="34">
        <v>35728</v>
      </c>
      <c r="G294" s="97">
        <v>99272.599000000002</v>
      </c>
      <c r="H294" s="97">
        <v>14987.261</v>
      </c>
      <c r="I294" s="97">
        <v>0</v>
      </c>
      <c r="J294" s="97">
        <v>9749.24</v>
      </c>
      <c r="K294" s="97">
        <v>0</v>
      </c>
      <c r="L294" s="97">
        <v>0</v>
      </c>
      <c r="M294" s="97">
        <v>0</v>
      </c>
      <c r="N294" s="97">
        <v>1478.3140000000001</v>
      </c>
      <c r="O294" s="97">
        <v>0</v>
      </c>
      <c r="P294" s="97">
        <v>0</v>
      </c>
      <c r="Q294" s="97">
        <v>0</v>
      </c>
      <c r="R294" s="98">
        <v>0</v>
      </c>
      <c r="S294" s="97">
        <v>125487.413</v>
      </c>
      <c r="V294" s="66"/>
    </row>
    <row r="295" spans="2:22" s="6" customFormat="1" ht="12.75" x14ac:dyDescent="0.2">
      <c r="B295" s="16" t="s">
        <v>767</v>
      </c>
      <c r="C295" s="16" t="s">
        <v>317</v>
      </c>
      <c r="D295" s="16" t="s">
        <v>11</v>
      </c>
      <c r="E295" s="16" t="s">
        <v>2</v>
      </c>
      <c r="F295" s="34">
        <v>56245</v>
      </c>
      <c r="G295" s="97">
        <v>39507.154000000002</v>
      </c>
      <c r="H295" s="97">
        <v>0</v>
      </c>
      <c r="I295" s="97">
        <v>422.30900000000003</v>
      </c>
      <c r="J295" s="97">
        <v>17864.356</v>
      </c>
      <c r="K295" s="97">
        <v>0</v>
      </c>
      <c r="L295" s="97">
        <v>0</v>
      </c>
      <c r="M295" s="97">
        <v>7470</v>
      </c>
      <c r="N295" s="97">
        <v>0</v>
      </c>
      <c r="O295" s="97">
        <v>0</v>
      </c>
      <c r="P295" s="97">
        <v>0</v>
      </c>
      <c r="Q295" s="97">
        <v>0</v>
      </c>
      <c r="R295" s="98">
        <v>0</v>
      </c>
      <c r="S295" s="97">
        <v>65263.817999999999</v>
      </c>
      <c r="V295" s="66"/>
    </row>
    <row r="296" spans="2:22" s="6" customFormat="1" ht="12.75" x14ac:dyDescent="0.2">
      <c r="B296" s="16" t="s">
        <v>768</v>
      </c>
      <c r="C296" s="16" t="s">
        <v>318</v>
      </c>
      <c r="D296" s="16" t="s">
        <v>12</v>
      </c>
      <c r="E296" s="16" t="s">
        <v>2</v>
      </c>
      <c r="F296" s="34">
        <v>47298</v>
      </c>
      <c r="G296" s="97">
        <v>7278.9179999999997</v>
      </c>
      <c r="H296" s="97">
        <v>173.85599999999999</v>
      </c>
      <c r="I296" s="97">
        <v>1247.0319999999999</v>
      </c>
      <c r="J296" s="97">
        <v>9757.5149999999994</v>
      </c>
      <c r="K296" s="97">
        <v>0</v>
      </c>
      <c r="L296" s="97">
        <v>0</v>
      </c>
      <c r="M296" s="97">
        <v>7758.66</v>
      </c>
      <c r="N296" s="97">
        <v>0</v>
      </c>
      <c r="O296" s="97">
        <v>0</v>
      </c>
      <c r="P296" s="97">
        <v>0</v>
      </c>
      <c r="Q296" s="97">
        <v>0</v>
      </c>
      <c r="R296" s="98">
        <v>0</v>
      </c>
      <c r="S296" s="97">
        <v>26215.981</v>
      </c>
      <c r="V296" s="66"/>
    </row>
    <row r="297" spans="2:22" s="6" customFormat="1" ht="12.75" x14ac:dyDescent="0.2">
      <c r="B297" s="16" t="s">
        <v>769</v>
      </c>
      <c r="C297" s="16" t="s">
        <v>319</v>
      </c>
      <c r="D297" s="16" t="s">
        <v>5</v>
      </c>
      <c r="E297" s="16" t="s">
        <v>2</v>
      </c>
      <c r="F297" s="34">
        <v>71579</v>
      </c>
      <c r="G297" s="97">
        <v>121867.594</v>
      </c>
      <c r="H297" s="97">
        <v>212.25299999999999</v>
      </c>
      <c r="I297" s="97">
        <v>179.80099999999999</v>
      </c>
      <c r="J297" s="97">
        <v>16596.625</v>
      </c>
      <c r="K297" s="97">
        <v>0</v>
      </c>
      <c r="L297" s="97">
        <v>0</v>
      </c>
      <c r="M297" s="97">
        <v>0</v>
      </c>
      <c r="N297" s="97">
        <v>15435.699000000001</v>
      </c>
      <c r="O297" s="97">
        <v>0</v>
      </c>
      <c r="P297" s="97">
        <v>0</v>
      </c>
      <c r="Q297" s="97">
        <v>0</v>
      </c>
      <c r="R297" s="98">
        <v>0</v>
      </c>
      <c r="S297" s="97">
        <v>154291.97200000001</v>
      </c>
      <c r="V297" s="66"/>
    </row>
    <row r="298" spans="2:22" s="6" customFormat="1" ht="12.75" x14ac:dyDescent="0.2">
      <c r="B298" s="16" t="s">
        <v>770</v>
      </c>
      <c r="C298" s="16" t="s">
        <v>320</v>
      </c>
      <c r="D298" s="16" t="s">
        <v>13</v>
      </c>
      <c r="E298" s="16" t="s">
        <v>2</v>
      </c>
      <c r="F298" s="34">
        <v>44905</v>
      </c>
      <c r="G298" s="97">
        <v>17585.621999999999</v>
      </c>
      <c r="H298" s="97">
        <v>7549.6629999999996</v>
      </c>
      <c r="I298" s="97">
        <v>0</v>
      </c>
      <c r="J298" s="97">
        <v>0</v>
      </c>
      <c r="K298" s="97">
        <v>0</v>
      </c>
      <c r="L298" s="97">
        <v>0</v>
      </c>
      <c r="M298" s="97">
        <v>7160.1490000000003</v>
      </c>
      <c r="N298" s="97">
        <v>2271</v>
      </c>
      <c r="O298" s="97">
        <v>0</v>
      </c>
      <c r="P298" s="97">
        <v>0</v>
      </c>
      <c r="Q298" s="97">
        <v>470.49400000000003</v>
      </c>
      <c r="R298" s="98">
        <v>0</v>
      </c>
      <c r="S298" s="97">
        <v>35036.927000000003</v>
      </c>
      <c r="V298" s="66"/>
    </row>
    <row r="299" spans="2:22" s="6" customFormat="1" ht="12.75" x14ac:dyDescent="0.2">
      <c r="B299" s="16" t="s">
        <v>771</v>
      </c>
      <c r="C299" s="16" t="s">
        <v>321</v>
      </c>
      <c r="D299" s="16" t="s">
        <v>9</v>
      </c>
      <c r="E299" s="16" t="s">
        <v>2</v>
      </c>
      <c r="F299" s="34">
        <v>69686</v>
      </c>
      <c r="G299" s="97">
        <v>7833.68</v>
      </c>
      <c r="H299" s="97">
        <v>737.77499999999998</v>
      </c>
      <c r="I299" s="97">
        <v>0</v>
      </c>
      <c r="J299" s="97">
        <v>0</v>
      </c>
      <c r="K299" s="97">
        <v>0</v>
      </c>
      <c r="L299" s="97">
        <v>0</v>
      </c>
      <c r="M299" s="97">
        <v>10995.9</v>
      </c>
      <c r="N299" s="97">
        <v>0</v>
      </c>
      <c r="O299" s="97">
        <v>0</v>
      </c>
      <c r="P299" s="97">
        <v>0</v>
      </c>
      <c r="Q299" s="97">
        <v>705.74099999999999</v>
      </c>
      <c r="R299" s="98">
        <v>0</v>
      </c>
      <c r="S299" s="97">
        <v>20273.095000000001</v>
      </c>
      <c r="V299" s="66"/>
    </row>
    <row r="300" spans="2:22" s="6" customFormat="1" ht="12.75" x14ac:dyDescent="0.2">
      <c r="B300" s="16" t="s">
        <v>772</v>
      </c>
      <c r="C300" s="16" t="s">
        <v>322</v>
      </c>
      <c r="D300" s="16" t="s">
        <v>11</v>
      </c>
      <c r="E300" s="16" t="s">
        <v>2</v>
      </c>
      <c r="F300" s="34">
        <v>99526</v>
      </c>
      <c r="G300" s="97">
        <v>8507.4279999999999</v>
      </c>
      <c r="H300" s="97">
        <v>0</v>
      </c>
      <c r="I300" s="97">
        <v>0</v>
      </c>
      <c r="J300" s="97">
        <v>0</v>
      </c>
      <c r="K300" s="97">
        <v>0</v>
      </c>
      <c r="L300" s="97">
        <v>0</v>
      </c>
      <c r="M300" s="97">
        <v>6612</v>
      </c>
      <c r="N300" s="97">
        <v>0</v>
      </c>
      <c r="O300" s="97">
        <v>0</v>
      </c>
      <c r="P300" s="97">
        <v>0</v>
      </c>
      <c r="Q300" s="97">
        <v>0</v>
      </c>
      <c r="R300" s="98">
        <v>0</v>
      </c>
      <c r="S300" s="97">
        <v>15119.428</v>
      </c>
      <c r="V300" s="66"/>
    </row>
    <row r="301" spans="2:22" s="6" customFormat="1" ht="12.75" x14ac:dyDescent="0.2">
      <c r="B301" s="16" t="s">
        <v>773</v>
      </c>
      <c r="C301" s="16" t="s">
        <v>323</v>
      </c>
      <c r="D301" s="16" t="s">
        <v>26</v>
      </c>
      <c r="E301" s="16" t="s">
        <v>2</v>
      </c>
      <c r="F301" s="34">
        <v>78096</v>
      </c>
      <c r="G301" s="97">
        <v>4028.1959999999999</v>
      </c>
      <c r="H301" s="97">
        <v>0</v>
      </c>
      <c r="I301" s="97">
        <v>0</v>
      </c>
      <c r="J301" s="97">
        <v>0</v>
      </c>
      <c r="K301" s="97">
        <v>0</v>
      </c>
      <c r="L301" s="97">
        <v>0</v>
      </c>
      <c r="M301" s="97">
        <v>0</v>
      </c>
      <c r="N301" s="97">
        <v>0</v>
      </c>
      <c r="O301" s="97">
        <v>0</v>
      </c>
      <c r="P301" s="97">
        <v>0</v>
      </c>
      <c r="Q301" s="97">
        <v>0</v>
      </c>
      <c r="R301" s="98">
        <v>0</v>
      </c>
      <c r="S301" s="97">
        <v>4028.1959999999999</v>
      </c>
      <c r="V301" s="66"/>
    </row>
    <row r="302" spans="2:22" s="6" customFormat="1" ht="12.75" x14ac:dyDescent="0.2">
      <c r="B302" s="16" t="s">
        <v>774</v>
      </c>
      <c r="C302" s="16" t="s">
        <v>324</v>
      </c>
      <c r="D302" s="16" t="s">
        <v>6</v>
      </c>
      <c r="E302" s="16" t="s">
        <v>2</v>
      </c>
      <c r="F302" s="34">
        <v>122249</v>
      </c>
      <c r="G302" s="97">
        <v>3422.9670000000001</v>
      </c>
      <c r="H302" s="97">
        <v>30.018000000000001</v>
      </c>
      <c r="I302" s="97">
        <v>0</v>
      </c>
      <c r="J302" s="97">
        <v>0</v>
      </c>
      <c r="K302" s="97">
        <v>0</v>
      </c>
      <c r="L302" s="97">
        <v>0</v>
      </c>
      <c r="M302" s="97">
        <v>0</v>
      </c>
      <c r="N302" s="97">
        <v>0</v>
      </c>
      <c r="O302" s="97">
        <v>0</v>
      </c>
      <c r="P302" s="97">
        <v>0</v>
      </c>
      <c r="Q302" s="97">
        <v>1811.4010000000001</v>
      </c>
      <c r="R302" s="98">
        <v>0</v>
      </c>
      <c r="S302" s="97">
        <v>5264.3860000000004</v>
      </c>
      <c r="V302" s="66"/>
    </row>
    <row r="303" spans="2:22" s="6" customFormat="1" ht="12.75" x14ac:dyDescent="0.2">
      <c r="B303" s="16" t="s">
        <v>775</v>
      </c>
      <c r="C303" s="16" t="s">
        <v>325</v>
      </c>
      <c r="D303" s="16" t="s">
        <v>11</v>
      </c>
      <c r="E303" s="16" t="s">
        <v>2</v>
      </c>
      <c r="F303" s="34">
        <v>40626</v>
      </c>
      <c r="G303" s="97">
        <v>2909.7020000000002</v>
      </c>
      <c r="H303" s="97">
        <v>0</v>
      </c>
      <c r="I303" s="97">
        <v>0</v>
      </c>
      <c r="J303" s="97">
        <v>0</v>
      </c>
      <c r="K303" s="97">
        <v>0</v>
      </c>
      <c r="L303" s="97">
        <v>0</v>
      </c>
      <c r="M303" s="97">
        <v>0</v>
      </c>
      <c r="N303" s="97">
        <v>0</v>
      </c>
      <c r="O303" s="97">
        <v>0</v>
      </c>
      <c r="P303" s="97">
        <v>0</v>
      </c>
      <c r="Q303" s="97">
        <v>0</v>
      </c>
      <c r="R303" s="98">
        <v>0</v>
      </c>
      <c r="S303" s="97">
        <v>2909.7020000000002</v>
      </c>
      <c r="V303" s="66"/>
    </row>
    <row r="304" spans="2:22" s="6" customFormat="1" ht="12.75" x14ac:dyDescent="0.2">
      <c r="B304" s="16" t="s">
        <v>776</v>
      </c>
      <c r="C304" s="16" t="s">
        <v>326</v>
      </c>
      <c r="D304" s="16" t="s">
        <v>26</v>
      </c>
      <c r="E304" s="16" t="s">
        <v>2</v>
      </c>
      <c r="F304" s="34">
        <v>57333</v>
      </c>
      <c r="G304" s="97">
        <v>3998.7049999999999</v>
      </c>
      <c r="H304" s="97">
        <v>93.403999999999996</v>
      </c>
      <c r="I304" s="97">
        <v>0</v>
      </c>
      <c r="J304" s="97">
        <v>0</v>
      </c>
      <c r="K304" s="97">
        <v>0</v>
      </c>
      <c r="L304" s="97">
        <v>0</v>
      </c>
      <c r="M304" s="97">
        <v>0</v>
      </c>
      <c r="N304" s="97">
        <v>0</v>
      </c>
      <c r="O304" s="97">
        <v>0</v>
      </c>
      <c r="P304" s="97">
        <v>0</v>
      </c>
      <c r="Q304" s="97">
        <v>0</v>
      </c>
      <c r="R304" s="98">
        <v>0</v>
      </c>
      <c r="S304" s="97">
        <v>4092.1089999999999</v>
      </c>
      <c r="V304" s="66"/>
    </row>
    <row r="305" spans="2:22" s="6" customFormat="1" ht="12.75" x14ac:dyDescent="0.2">
      <c r="B305" s="16" t="s">
        <v>777</v>
      </c>
      <c r="C305" s="16" t="s">
        <v>327</v>
      </c>
      <c r="D305" s="16" t="s">
        <v>26</v>
      </c>
      <c r="E305" s="16" t="s">
        <v>2</v>
      </c>
      <c r="F305" s="34">
        <v>46272</v>
      </c>
      <c r="G305" s="97">
        <v>73636.642000000007</v>
      </c>
      <c r="H305" s="97">
        <v>1183.117</v>
      </c>
      <c r="I305" s="97">
        <v>0</v>
      </c>
      <c r="J305" s="97">
        <v>40089.572</v>
      </c>
      <c r="K305" s="97">
        <v>0</v>
      </c>
      <c r="L305" s="97">
        <v>0</v>
      </c>
      <c r="M305" s="97">
        <v>0</v>
      </c>
      <c r="N305" s="97">
        <v>5490.116</v>
      </c>
      <c r="O305" s="97">
        <v>0</v>
      </c>
      <c r="P305" s="97">
        <v>0</v>
      </c>
      <c r="Q305" s="97">
        <v>0</v>
      </c>
      <c r="R305" s="98">
        <v>119</v>
      </c>
      <c r="S305" s="97">
        <v>120518.447</v>
      </c>
      <c r="V305" s="66"/>
    </row>
    <row r="306" spans="2:22" s="6" customFormat="1" ht="12.75" x14ac:dyDescent="0.2">
      <c r="B306" s="16" t="s">
        <v>778</v>
      </c>
      <c r="C306" s="16" t="s">
        <v>328</v>
      </c>
      <c r="D306" s="16" t="s">
        <v>12</v>
      </c>
      <c r="E306" s="16" t="s">
        <v>2</v>
      </c>
      <c r="F306" s="34">
        <v>78751</v>
      </c>
      <c r="G306" s="97">
        <v>6392.6149999999998</v>
      </c>
      <c r="H306" s="97">
        <v>2272.4659999999999</v>
      </c>
      <c r="I306" s="97">
        <v>0</v>
      </c>
      <c r="J306" s="97">
        <v>0</v>
      </c>
      <c r="K306" s="97">
        <v>0</v>
      </c>
      <c r="L306" s="97">
        <v>0</v>
      </c>
      <c r="M306" s="97">
        <v>1988</v>
      </c>
      <c r="N306" s="97">
        <v>30600</v>
      </c>
      <c r="O306" s="97">
        <v>0</v>
      </c>
      <c r="P306" s="97">
        <v>0</v>
      </c>
      <c r="Q306" s="97">
        <v>1411.481</v>
      </c>
      <c r="R306" s="98">
        <v>0</v>
      </c>
      <c r="S306" s="97">
        <v>42664.561999999998</v>
      </c>
      <c r="V306" s="66"/>
    </row>
    <row r="307" spans="2:22" s="6" customFormat="1" ht="12.75" x14ac:dyDescent="0.2">
      <c r="B307" s="16" t="s">
        <v>779</v>
      </c>
      <c r="C307" s="16" t="s">
        <v>329</v>
      </c>
      <c r="D307" s="16" t="s">
        <v>13</v>
      </c>
      <c r="E307" s="16" t="s">
        <v>2</v>
      </c>
      <c r="F307" s="34">
        <v>55779</v>
      </c>
      <c r="G307" s="97">
        <v>10521.743</v>
      </c>
      <c r="H307" s="97">
        <v>4536.0389999999998</v>
      </c>
      <c r="I307" s="97">
        <v>8.83</v>
      </c>
      <c r="J307" s="97">
        <v>11110.561</v>
      </c>
      <c r="K307" s="97">
        <v>0</v>
      </c>
      <c r="L307" s="97">
        <v>0</v>
      </c>
      <c r="M307" s="97">
        <v>1122</v>
      </c>
      <c r="N307" s="97">
        <v>5499</v>
      </c>
      <c r="O307" s="97">
        <v>0</v>
      </c>
      <c r="P307" s="97">
        <v>0</v>
      </c>
      <c r="Q307" s="97">
        <v>12456.666999999999</v>
      </c>
      <c r="R307" s="98">
        <v>0</v>
      </c>
      <c r="S307" s="97">
        <v>45254.839</v>
      </c>
      <c r="V307" s="66"/>
    </row>
    <row r="308" spans="2:22" s="6" customFormat="1" ht="12.75" x14ac:dyDescent="0.2">
      <c r="B308" s="16" t="s">
        <v>780</v>
      </c>
      <c r="C308" s="16" t="s">
        <v>330</v>
      </c>
      <c r="D308" s="16" t="s">
        <v>13</v>
      </c>
      <c r="E308" s="16" t="s">
        <v>2</v>
      </c>
      <c r="F308" s="34">
        <v>42725</v>
      </c>
      <c r="G308" s="97">
        <v>25861.722000000002</v>
      </c>
      <c r="H308" s="97">
        <v>2695.83</v>
      </c>
      <c r="I308" s="97">
        <v>47.19</v>
      </c>
      <c r="J308" s="97">
        <v>221.14099999999999</v>
      </c>
      <c r="K308" s="97">
        <v>0</v>
      </c>
      <c r="L308" s="97">
        <v>0</v>
      </c>
      <c r="M308" s="97">
        <v>0</v>
      </c>
      <c r="N308" s="97">
        <v>0</v>
      </c>
      <c r="O308" s="97">
        <v>0</v>
      </c>
      <c r="P308" s="97">
        <v>0</v>
      </c>
      <c r="Q308" s="97">
        <v>38531.250999999997</v>
      </c>
      <c r="R308" s="98">
        <v>0</v>
      </c>
      <c r="S308" s="97">
        <v>67357.134000000005</v>
      </c>
      <c r="V308" s="66"/>
    </row>
    <row r="309" spans="2:22" s="6" customFormat="1" ht="12.75" x14ac:dyDescent="0.2">
      <c r="B309" s="16" t="s">
        <v>781</v>
      </c>
      <c r="C309" s="16" t="s">
        <v>331</v>
      </c>
      <c r="D309" s="16" t="s">
        <v>26</v>
      </c>
      <c r="E309" s="16" t="s">
        <v>2</v>
      </c>
      <c r="F309" s="34">
        <v>35134</v>
      </c>
      <c r="G309" s="97">
        <v>2581.9119999999998</v>
      </c>
      <c r="H309" s="97">
        <v>0</v>
      </c>
      <c r="I309" s="97">
        <v>0</v>
      </c>
      <c r="J309" s="97">
        <v>0</v>
      </c>
      <c r="K309" s="97">
        <v>0</v>
      </c>
      <c r="L309" s="97">
        <v>0</v>
      </c>
      <c r="M309" s="97">
        <v>0</v>
      </c>
      <c r="N309" s="97">
        <v>0</v>
      </c>
      <c r="O309" s="97">
        <v>0</v>
      </c>
      <c r="P309" s="97">
        <v>0</v>
      </c>
      <c r="Q309" s="97">
        <v>0</v>
      </c>
      <c r="R309" s="98">
        <v>0</v>
      </c>
      <c r="S309" s="97">
        <v>2581.9119999999998</v>
      </c>
      <c r="V309" s="66"/>
    </row>
    <row r="310" spans="2:22" s="6" customFormat="1" ht="12.75" x14ac:dyDescent="0.2">
      <c r="B310" s="16" t="s">
        <v>782</v>
      </c>
      <c r="C310" s="16" t="s">
        <v>332</v>
      </c>
      <c r="D310" s="16" t="s">
        <v>7</v>
      </c>
      <c r="E310" s="16" t="s">
        <v>7</v>
      </c>
      <c r="F310" s="34">
        <v>39085</v>
      </c>
      <c r="G310" s="97">
        <v>9392.1910000000007</v>
      </c>
      <c r="H310" s="97">
        <v>432785.75599999999</v>
      </c>
      <c r="I310" s="97">
        <v>313490.99400000001</v>
      </c>
      <c r="J310" s="97">
        <v>6070.68</v>
      </c>
      <c r="K310" s="97">
        <v>0</v>
      </c>
      <c r="L310" s="97">
        <v>0</v>
      </c>
      <c r="M310" s="97">
        <v>0</v>
      </c>
      <c r="N310" s="97">
        <v>1507</v>
      </c>
      <c r="O310" s="97">
        <v>0</v>
      </c>
      <c r="P310" s="97">
        <v>0</v>
      </c>
      <c r="Q310" s="97">
        <v>801.50099999999998</v>
      </c>
      <c r="R310" s="98">
        <v>0</v>
      </c>
      <c r="S310" s="97">
        <v>764048.12199999997</v>
      </c>
      <c r="V310" s="66"/>
    </row>
    <row r="311" spans="2:22" s="6" customFormat="1" ht="12.75" x14ac:dyDescent="0.2">
      <c r="B311" s="16" t="s">
        <v>783</v>
      </c>
      <c r="C311" s="16" t="s">
        <v>333</v>
      </c>
      <c r="D311" s="16" t="s">
        <v>12</v>
      </c>
      <c r="E311" s="16" t="s">
        <v>2</v>
      </c>
      <c r="F311" s="34">
        <v>125652.00000000001</v>
      </c>
      <c r="G311" s="97">
        <v>12409.394</v>
      </c>
      <c r="H311" s="97">
        <v>11.118</v>
      </c>
      <c r="I311" s="97">
        <v>405.31900000000002</v>
      </c>
      <c r="J311" s="97">
        <v>14279.29</v>
      </c>
      <c r="K311" s="97">
        <v>0</v>
      </c>
      <c r="L311" s="97">
        <v>0</v>
      </c>
      <c r="M311" s="97">
        <v>4283</v>
      </c>
      <c r="N311" s="97">
        <v>0</v>
      </c>
      <c r="O311" s="97">
        <v>0</v>
      </c>
      <c r="P311" s="97">
        <v>0</v>
      </c>
      <c r="Q311" s="97">
        <v>399.92</v>
      </c>
      <c r="R311" s="98">
        <v>0</v>
      </c>
      <c r="S311" s="97">
        <v>31788.04</v>
      </c>
      <c r="V311" s="66"/>
    </row>
    <row r="312" spans="2:22" s="6" customFormat="1" ht="12.75" x14ac:dyDescent="0.2">
      <c r="B312" s="16" t="s">
        <v>784</v>
      </c>
      <c r="C312" s="16" t="s">
        <v>334</v>
      </c>
      <c r="D312" s="16" t="s">
        <v>9</v>
      </c>
      <c r="E312" s="16" t="s">
        <v>2</v>
      </c>
      <c r="F312" s="34">
        <v>81841.000000000015</v>
      </c>
      <c r="G312" s="97">
        <v>18146.905999999999</v>
      </c>
      <c r="H312" s="97">
        <v>53778.618000000002</v>
      </c>
      <c r="I312" s="97">
        <v>1676.4380000000001</v>
      </c>
      <c r="J312" s="97">
        <v>0</v>
      </c>
      <c r="K312" s="97">
        <v>0</v>
      </c>
      <c r="L312" s="97">
        <v>0</v>
      </c>
      <c r="M312" s="97">
        <v>0</v>
      </c>
      <c r="N312" s="97">
        <v>12130</v>
      </c>
      <c r="O312" s="97">
        <v>0</v>
      </c>
      <c r="P312" s="97">
        <v>0</v>
      </c>
      <c r="Q312" s="97">
        <v>0</v>
      </c>
      <c r="R312" s="98">
        <v>0</v>
      </c>
      <c r="S312" s="97">
        <v>85731.962</v>
      </c>
      <c r="V312" s="66"/>
    </row>
    <row r="313" spans="2:22" s="6" customFormat="1" ht="12.75" x14ac:dyDescent="0.2">
      <c r="B313" s="16" t="s">
        <v>785</v>
      </c>
      <c r="C313" s="16" t="s">
        <v>335</v>
      </c>
      <c r="D313" s="16" t="s">
        <v>13</v>
      </c>
      <c r="E313" s="16" t="s">
        <v>2</v>
      </c>
      <c r="F313" s="34">
        <v>112861.99999999999</v>
      </c>
      <c r="G313" s="97">
        <v>13152.710999999999</v>
      </c>
      <c r="H313" s="97">
        <v>33.353000000000002</v>
      </c>
      <c r="I313" s="97">
        <v>0</v>
      </c>
      <c r="J313" s="97">
        <v>0</v>
      </c>
      <c r="K313" s="97">
        <v>0</v>
      </c>
      <c r="L313" s="97">
        <v>0</v>
      </c>
      <c r="M313" s="97">
        <v>12757</v>
      </c>
      <c r="N313" s="97">
        <v>0</v>
      </c>
      <c r="O313" s="97">
        <v>0</v>
      </c>
      <c r="P313" s="97">
        <v>0</v>
      </c>
      <c r="Q313" s="97">
        <v>0</v>
      </c>
      <c r="R313" s="98">
        <v>0</v>
      </c>
      <c r="S313" s="97">
        <v>25943.063999999998</v>
      </c>
      <c r="V313" s="66"/>
    </row>
    <row r="314" spans="2:22" s="6" customFormat="1" ht="12.75" x14ac:dyDescent="0.2">
      <c r="B314" s="16" t="s">
        <v>786</v>
      </c>
      <c r="C314" s="16" t="s">
        <v>336</v>
      </c>
      <c r="D314" s="16" t="s">
        <v>13</v>
      </c>
      <c r="E314" s="16" t="s">
        <v>2</v>
      </c>
      <c r="F314" s="34">
        <v>53705.999999999993</v>
      </c>
      <c r="G314" s="97">
        <v>82443.087</v>
      </c>
      <c r="H314" s="97">
        <v>108.95399999999999</v>
      </c>
      <c r="I314" s="97">
        <v>0</v>
      </c>
      <c r="J314" s="97">
        <v>0</v>
      </c>
      <c r="K314" s="97">
        <v>0</v>
      </c>
      <c r="L314" s="97">
        <v>0</v>
      </c>
      <c r="M314" s="97">
        <v>4846</v>
      </c>
      <c r="N314" s="97">
        <v>7561</v>
      </c>
      <c r="O314" s="97">
        <v>0</v>
      </c>
      <c r="P314" s="97">
        <v>0</v>
      </c>
      <c r="Q314" s="97">
        <v>6359.9960000000001</v>
      </c>
      <c r="R314" s="98">
        <v>0</v>
      </c>
      <c r="S314" s="97">
        <v>101319.037</v>
      </c>
      <c r="V314" s="66"/>
    </row>
    <row r="315" spans="2:22" s="6" customFormat="1" ht="12.75" x14ac:dyDescent="0.2">
      <c r="B315" s="16" t="s">
        <v>787</v>
      </c>
      <c r="C315" s="16" t="s">
        <v>337</v>
      </c>
      <c r="D315" s="16" t="s">
        <v>5</v>
      </c>
      <c r="E315" s="16" t="s">
        <v>2</v>
      </c>
      <c r="F315" s="34">
        <v>49160.000000000007</v>
      </c>
      <c r="G315" s="97">
        <v>46818.285000000003</v>
      </c>
      <c r="H315" s="97">
        <v>3632.3980000000001</v>
      </c>
      <c r="I315" s="97">
        <v>225.55099999999999</v>
      </c>
      <c r="J315" s="97">
        <v>0</v>
      </c>
      <c r="K315" s="97">
        <v>0</v>
      </c>
      <c r="L315" s="97">
        <v>0</v>
      </c>
      <c r="M315" s="97">
        <v>788.67200000000003</v>
      </c>
      <c r="N315" s="97">
        <v>5766.0640000000003</v>
      </c>
      <c r="O315" s="97">
        <v>0</v>
      </c>
      <c r="P315" s="97">
        <v>0</v>
      </c>
      <c r="Q315" s="97">
        <v>9880.3670000000002</v>
      </c>
      <c r="R315" s="98">
        <v>0</v>
      </c>
      <c r="S315" s="97">
        <v>67111.335999999996</v>
      </c>
      <c r="V315" s="66"/>
    </row>
    <row r="316" spans="2:22" s="6" customFormat="1" ht="12.75" x14ac:dyDescent="0.2">
      <c r="B316" s="16" t="s">
        <v>788</v>
      </c>
      <c r="C316" s="16" t="s">
        <v>338</v>
      </c>
      <c r="D316" s="16" t="s">
        <v>26</v>
      </c>
      <c r="E316" s="16" t="s">
        <v>2</v>
      </c>
      <c r="F316" s="34">
        <v>57909</v>
      </c>
      <c r="G316" s="97">
        <v>50819.548000000003</v>
      </c>
      <c r="H316" s="97">
        <v>2808.902</v>
      </c>
      <c r="I316" s="97">
        <v>0</v>
      </c>
      <c r="J316" s="97">
        <v>24823.562000000002</v>
      </c>
      <c r="K316" s="97">
        <v>1883946.5</v>
      </c>
      <c r="L316" s="97">
        <v>0</v>
      </c>
      <c r="M316" s="97">
        <v>0</v>
      </c>
      <c r="N316" s="97">
        <v>2666</v>
      </c>
      <c r="O316" s="97">
        <v>0</v>
      </c>
      <c r="P316" s="97">
        <v>0</v>
      </c>
      <c r="Q316" s="97">
        <v>2507</v>
      </c>
      <c r="R316" s="98">
        <v>0</v>
      </c>
      <c r="S316" s="97">
        <v>1967571.5120000001</v>
      </c>
      <c r="V316" s="66"/>
    </row>
    <row r="317" spans="2:22" s="6" customFormat="1" ht="12.75" x14ac:dyDescent="0.2">
      <c r="B317" s="16" t="s">
        <v>789</v>
      </c>
      <c r="C317" s="16" t="s">
        <v>339</v>
      </c>
      <c r="D317" s="16" t="s">
        <v>9</v>
      </c>
      <c r="E317" s="16" t="s">
        <v>2</v>
      </c>
      <c r="F317" s="34">
        <v>122586.99999999999</v>
      </c>
      <c r="G317" s="97">
        <v>25232.891</v>
      </c>
      <c r="H317" s="97">
        <v>29206.577000000001</v>
      </c>
      <c r="I317" s="97">
        <v>0</v>
      </c>
      <c r="J317" s="97">
        <v>0</v>
      </c>
      <c r="K317" s="97">
        <v>0</v>
      </c>
      <c r="L317" s="97">
        <v>0</v>
      </c>
      <c r="M317" s="97">
        <v>0</v>
      </c>
      <c r="N317" s="97">
        <v>5744</v>
      </c>
      <c r="O317" s="97">
        <v>0</v>
      </c>
      <c r="P317" s="97">
        <v>0</v>
      </c>
      <c r="Q317" s="97">
        <v>0</v>
      </c>
      <c r="R317" s="98">
        <v>0</v>
      </c>
      <c r="S317" s="97">
        <v>60183.466999999997</v>
      </c>
      <c r="V317" s="66"/>
    </row>
    <row r="318" spans="2:22" s="6" customFormat="1" ht="12.75" x14ac:dyDescent="0.2">
      <c r="B318" s="16" t="s">
        <v>790</v>
      </c>
      <c r="C318" s="16" t="s">
        <v>340</v>
      </c>
      <c r="D318" s="16" t="s">
        <v>11</v>
      </c>
      <c r="E318" s="16" t="s">
        <v>2</v>
      </c>
      <c r="F318" s="34">
        <v>34865</v>
      </c>
      <c r="G318" s="97">
        <v>2552.5839999999998</v>
      </c>
      <c r="H318" s="97">
        <v>0</v>
      </c>
      <c r="I318" s="97">
        <v>0</v>
      </c>
      <c r="J318" s="97">
        <v>0</v>
      </c>
      <c r="K318" s="97">
        <v>0</v>
      </c>
      <c r="L318" s="97">
        <v>0</v>
      </c>
      <c r="M318" s="97">
        <v>4031.1480000000001</v>
      </c>
      <c r="N318" s="97">
        <v>0</v>
      </c>
      <c r="O318" s="97">
        <v>0</v>
      </c>
      <c r="P318" s="97">
        <v>0</v>
      </c>
      <c r="Q318" s="97">
        <v>0</v>
      </c>
      <c r="R318" s="98">
        <v>0</v>
      </c>
      <c r="S318" s="97">
        <v>6583.732</v>
      </c>
      <c r="V318" s="66"/>
    </row>
    <row r="319" spans="2:22" s="6" customFormat="1" ht="12.75" x14ac:dyDescent="0.2">
      <c r="B319" s="16" t="s">
        <v>791</v>
      </c>
      <c r="C319" s="16" t="s">
        <v>17</v>
      </c>
      <c r="D319" s="16" t="s">
        <v>6</v>
      </c>
      <c r="E319" s="16" t="s">
        <v>2</v>
      </c>
      <c r="F319" s="34">
        <v>79122</v>
      </c>
      <c r="G319" s="97">
        <v>3139.5529999999999</v>
      </c>
      <c r="H319" s="97">
        <v>0</v>
      </c>
      <c r="I319" s="97">
        <v>0</v>
      </c>
      <c r="J319" s="97">
        <v>0</v>
      </c>
      <c r="K319" s="97">
        <v>0</v>
      </c>
      <c r="L319" s="97">
        <v>0</v>
      </c>
      <c r="M319" s="97">
        <v>8869</v>
      </c>
      <c r="N319" s="97">
        <v>24612.103999999999</v>
      </c>
      <c r="O319" s="97">
        <v>0</v>
      </c>
      <c r="P319" s="97">
        <v>0</v>
      </c>
      <c r="Q319" s="97">
        <v>0</v>
      </c>
      <c r="R319" s="98">
        <v>0</v>
      </c>
      <c r="S319" s="97">
        <v>36620.656999999999</v>
      </c>
      <c r="V319" s="66"/>
    </row>
    <row r="320" spans="2:22" s="6" customFormat="1" ht="12.75" x14ac:dyDescent="0.2">
      <c r="B320" s="16" t="s">
        <v>792</v>
      </c>
      <c r="C320" s="16" t="s">
        <v>341</v>
      </c>
      <c r="D320" s="16" t="s">
        <v>11</v>
      </c>
      <c r="E320" s="16" t="s">
        <v>2</v>
      </c>
      <c r="F320" s="34">
        <v>56523</v>
      </c>
      <c r="G320" s="97">
        <v>80665.698999999993</v>
      </c>
      <c r="H320" s="97">
        <v>37171.461000000003</v>
      </c>
      <c r="I320" s="97">
        <v>0</v>
      </c>
      <c r="J320" s="97">
        <v>0</v>
      </c>
      <c r="K320" s="97">
        <v>2203154</v>
      </c>
      <c r="L320" s="97">
        <v>0</v>
      </c>
      <c r="M320" s="97">
        <v>2059</v>
      </c>
      <c r="N320" s="97">
        <v>515</v>
      </c>
      <c r="O320" s="97">
        <v>0</v>
      </c>
      <c r="P320" s="97">
        <v>0</v>
      </c>
      <c r="Q320" s="97">
        <v>147972.986</v>
      </c>
      <c r="R320" s="98">
        <v>0</v>
      </c>
      <c r="S320" s="97">
        <v>2471538.1469999999</v>
      </c>
      <c r="V320" s="66"/>
    </row>
    <row r="321" spans="2:22" s="6" customFormat="1" ht="12.75" x14ac:dyDescent="0.2">
      <c r="B321" s="16" t="s">
        <v>793</v>
      </c>
      <c r="C321" s="16" t="s">
        <v>16</v>
      </c>
      <c r="D321" s="16" t="s">
        <v>8</v>
      </c>
      <c r="E321" s="16" t="s">
        <v>8</v>
      </c>
      <c r="F321" s="34">
        <v>106788.00000000001</v>
      </c>
      <c r="G321" s="97">
        <v>38248.999000000003</v>
      </c>
      <c r="H321" s="97">
        <v>3978.9940000000001</v>
      </c>
      <c r="I321" s="97">
        <v>75.805000000000007</v>
      </c>
      <c r="J321" s="97">
        <v>0</v>
      </c>
      <c r="K321" s="97">
        <v>0</v>
      </c>
      <c r="L321" s="97">
        <v>0</v>
      </c>
      <c r="M321" s="97">
        <v>2943.0740000000001</v>
      </c>
      <c r="N321" s="97">
        <v>5450</v>
      </c>
      <c r="O321" s="97">
        <v>0</v>
      </c>
      <c r="P321" s="97">
        <v>0</v>
      </c>
      <c r="Q321" s="97">
        <v>0</v>
      </c>
      <c r="R321" s="98">
        <v>0</v>
      </c>
      <c r="S321" s="97">
        <v>50696.872000000003</v>
      </c>
      <c r="V321" s="66"/>
    </row>
    <row r="322" spans="2:22" s="6" customFormat="1" ht="12.75" x14ac:dyDescent="0.2">
      <c r="B322" s="16" t="s">
        <v>794</v>
      </c>
      <c r="C322" s="16" t="s">
        <v>342</v>
      </c>
      <c r="D322" s="16" t="s">
        <v>5</v>
      </c>
      <c r="E322" s="16" t="s">
        <v>2</v>
      </c>
      <c r="F322" s="34">
        <v>88523</v>
      </c>
      <c r="G322" s="97">
        <v>168348.18299999999</v>
      </c>
      <c r="H322" s="97">
        <v>0</v>
      </c>
      <c r="I322" s="97">
        <v>0</v>
      </c>
      <c r="J322" s="97">
        <v>2748.3620000000001</v>
      </c>
      <c r="K322" s="97">
        <v>0</v>
      </c>
      <c r="L322" s="97">
        <v>0</v>
      </c>
      <c r="M322" s="97">
        <v>4834</v>
      </c>
      <c r="N322" s="97">
        <v>20478</v>
      </c>
      <c r="O322" s="97">
        <v>0</v>
      </c>
      <c r="P322" s="97">
        <v>0</v>
      </c>
      <c r="Q322" s="97">
        <v>0</v>
      </c>
      <c r="R322" s="98">
        <v>0</v>
      </c>
      <c r="S322" s="97">
        <v>196408.54500000001</v>
      </c>
      <c r="V322" s="66"/>
    </row>
    <row r="323" spans="2:22" s="6" customFormat="1" ht="12.75" x14ac:dyDescent="0.2">
      <c r="B323" s="16" t="s">
        <v>795</v>
      </c>
      <c r="C323" s="16" t="s">
        <v>343</v>
      </c>
      <c r="D323" s="16" t="s">
        <v>12</v>
      </c>
      <c r="E323" s="16" t="s">
        <v>2</v>
      </c>
      <c r="F323" s="34">
        <v>98928.999999999985</v>
      </c>
      <c r="G323" s="97">
        <v>15784.032999999999</v>
      </c>
      <c r="H323" s="97">
        <v>0</v>
      </c>
      <c r="I323" s="97">
        <v>0</v>
      </c>
      <c r="J323" s="97">
        <v>0</v>
      </c>
      <c r="K323" s="97">
        <v>0</v>
      </c>
      <c r="L323" s="97">
        <v>0</v>
      </c>
      <c r="M323" s="97">
        <v>1448</v>
      </c>
      <c r="N323" s="97">
        <v>0</v>
      </c>
      <c r="O323" s="97">
        <v>0</v>
      </c>
      <c r="P323" s="97">
        <v>0</v>
      </c>
      <c r="Q323" s="97">
        <v>4328.5420000000004</v>
      </c>
      <c r="R323" s="98">
        <v>0</v>
      </c>
      <c r="S323" s="97">
        <v>21560.575000000001</v>
      </c>
      <c r="V323" s="66"/>
    </row>
    <row r="324" spans="2:22" s="6" customFormat="1" ht="12.75" x14ac:dyDescent="0.2">
      <c r="B324" s="16" t="s">
        <v>796</v>
      </c>
      <c r="C324" s="16" t="s">
        <v>344</v>
      </c>
      <c r="D324" s="16" t="s">
        <v>13</v>
      </c>
      <c r="E324" s="16" t="s">
        <v>2</v>
      </c>
      <c r="F324" s="34">
        <v>31846</v>
      </c>
      <c r="G324" s="97">
        <v>3705.9720000000002</v>
      </c>
      <c r="H324" s="97">
        <v>0</v>
      </c>
      <c r="I324" s="97">
        <v>0</v>
      </c>
      <c r="J324" s="97">
        <v>0</v>
      </c>
      <c r="K324" s="97">
        <v>0</v>
      </c>
      <c r="L324" s="97">
        <v>0</v>
      </c>
      <c r="M324" s="97">
        <v>0</v>
      </c>
      <c r="N324" s="97">
        <v>7625</v>
      </c>
      <c r="O324" s="97">
        <v>0</v>
      </c>
      <c r="P324" s="97">
        <v>0</v>
      </c>
      <c r="Q324" s="97">
        <v>0</v>
      </c>
      <c r="R324" s="98">
        <v>0</v>
      </c>
      <c r="S324" s="97">
        <v>11330.972</v>
      </c>
      <c r="V324" s="66"/>
    </row>
    <row r="325" spans="2:22" s="6" customFormat="1" ht="12.75" x14ac:dyDescent="0.2">
      <c r="B325" s="16" t="s">
        <v>797</v>
      </c>
      <c r="C325" s="16" t="s">
        <v>345</v>
      </c>
      <c r="D325" s="16" t="s">
        <v>11</v>
      </c>
      <c r="E325" s="16" t="s">
        <v>2</v>
      </c>
      <c r="F325" s="34">
        <v>34269</v>
      </c>
      <c r="G325" s="97">
        <v>3903.498</v>
      </c>
      <c r="H325" s="97">
        <v>0</v>
      </c>
      <c r="I325" s="97">
        <v>139.548</v>
      </c>
      <c r="J325" s="97">
        <v>0</v>
      </c>
      <c r="K325" s="97">
        <v>0</v>
      </c>
      <c r="L325" s="97">
        <v>0</v>
      </c>
      <c r="M325" s="97">
        <v>0</v>
      </c>
      <c r="N325" s="97">
        <v>9375</v>
      </c>
      <c r="O325" s="97">
        <v>0</v>
      </c>
      <c r="P325" s="97">
        <v>0</v>
      </c>
      <c r="Q325" s="97">
        <v>0</v>
      </c>
      <c r="R325" s="98">
        <v>0</v>
      </c>
      <c r="S325" s="97">
        <v>13418.046</v>
      </c>
      <c r="V325" s="66"/>
    </row>
    <row r="326" spans="2:22" s="6" customFormat="1" ht="12.75" x14ac:dyDescent="0.2">
      <c r="B326" s="16" t="s">
        <v>798</v>
      </c>
      <c r="C326" s="16" t="s">
        <v>346</v>
      </c>
      <c r="D326" s="16" t="s">
        <v>5</v>
      </c>
      <c r="E326" s="16" t="s">
        <v>2</v>
      </c>
      <c r="F326" s="34">
        <v>48042</v>
      </c>
      <c r="G326" s="97">
        <v>67632.539000000004</v>
      </c>
      <c r="H326" s="97">
        <v>185.096</v>
      </c>
      <c r="I326" s="97">
        <v>3711.9319999999998</v>
      </c>
      <c r="J326" s="97">
        <v>0</v>
      </c>
      <c r="K326" s="97">
        <v>0</v>
      </c>
      <c r="L326" s="97">
        <v>0</v>
      </c>
      <c r="M326" s="97">
        <v>2935</v>
      </c>
      <c r="N326" s="97">
        <v>1512</v>
      </c>
      <c r="O326" s="97">
        <v>0</v>
      </c>
      <c r="P326" s="97">
        <v>0</v>
      </c>
      <c r="Q326" s="97">
        <v>0</v>
      </c>
      <c r="R326" s="98">
        <v>0</v>
      </c>
      <c r="S326" s="97">
        <v>75976.566999999995</v>
      </c>
      <c r="V326" s="66"/>
    </row>
    <row r="327" spans="2:22" s="6" customFormat="1" ht="12.75" x14ac:dyDescent="0.2">
      <c r="B327" s="16" t="s">
        <v>799</v>
      </c>
      <c r="C327" s="16" t="s">
        <v>347</v>
      </c>
      <c r="D327" s="16" t="s">
        <v>5</v>
      </c>
      <c r="E327" s="16" t="s">
        <v>2</v>
      </c>
      <c r="F327" s="34">
        <v>56273</v>
      </c>
      <c r="G327" s="97">
        <v>31209.819</v>
      </c>
      <c r="H327" s="97">
        <v>139.63900000000001</v>
      </c>
      <c r="I327" s="97">
        <v>1468.2860000000001</v>
      </c>
      <c r="J327" s="97">
        <v>0</v>
      </c>
      <c r="K327" s="97">
        <v>0</v>
      </c>
      <c r="L327" s="97">
        <v>0</v>
      </c>
      <c r="M327" s="97">
        <v>0</v>
      </c>
      <c r="N327" s="97">
        <v>40146</v>
      </c>
      <c r="O327" s="97">
        <v>0</v>
      </c>
      <c r="P327" s="97">
        <v>0</v>
      </c>
      <c r="Q327" s="97">
        <v>0</v>
      </c>
      <c r="R327" s="98">
        <v>0</v>
      </c>
      <c r="S327" s="97">
        <v>72963.744000000006</v>
      </c>
      <c r="V327" s="66"/>
    </row>
    <row r="328" spans="2:22" s="6" customFormat="1" ht="12.75" x14ac:dyDescent="0.2">
      <c r="B328" s="16" t="s">
        <v>800</v>
      </c>
      <c r="C328" s="16" t="s">
        <v>348</v>
      </c>
      <c r="D328" s="16" t="s">
        <v>13</v>
      </c>
      <c r="E328" s="16" t="s">
        <v>2</v>
      </c>
      <c r="F328" s="34">
        <v>67967</v>
      </c>
      <c r="G328" s="97">
        <v>34880.139000000003</v>
      </c>
      <c r="H328" s="97">
        <v>111.557</v>
      </c>
      <c r="I328" s="97">
        <v>0</v>
      </c>
      <c r="J328" s="97">
        <v>13769.406000000001</v>
      </c>
      <c r="K328" s="97">
        <v>0</v>
      </c>
      <c r="L328" s="97">
        <v>0</v>
      </c>
      <c r="M328" s="97">
        <v>4969</v>
      </c>
      <c r="N328" s="97">
        <v>20051</v>
      </c>
      <c r="O328" s="97">
        <v>0</v>
      </c>
      <c r="P328" s="97">
        <v>0</v>
      </c>
      <c r="Q328" s="97">
        <v>0</v>
      </c>
      <c r="R328" s="98">
        <v>0</v>
      </c>
      <c r="S328" s="97">
        <v>73781.100999999995</v>
      </c>
      <c r="V328" s="66"/>
    </row>
    <row r="329" spans="2:22" s="6" customFormat="1" ht="12.75" x14ac:dyDescent="0.2">
      <c r="B329" s="16" t="s">
        <v>801</v>
      </c>
      <c r="C329" s="16" t="s">
        <v>349</v>
      </c>
      <c r="D329" s="16" t="s">
        <v>26</v>
      </c>
      <c r="E329" s="16" t="s">
        <v>2</v>
      </c>
      <c r="F329" s="34">
        <v>66033</v>
      </c>
      <c r="G329" s="97">
        <v>71884.138000000006</v>
      </c>
      <c r="H329" s="97">
        <v>30737.886999999999</v>
      </c>
      <c r="I329" s="97">
        <v>0</v>
      </c>
      <c r="J329" s="97">
        <v>2753.8809999999999</v>
      </c>
      <c r="K329" s="97">
        <v>561157.33299999998</v>
      </c>
      <c r="L329" s="97">
        <v>0</v>
      </c>
      <c r="M329" s="97">
        <v>0</v>
      </c>
      <c r="N329" s="97">
        <v>123.812</v>
      </c>
      <c r="O329" s="97">
        <v>0</v>
      </c>
      <c r="P329" s="97">
        <v>0</v>
      </c>
      <c r="Q329" s="97">
        <v>5684</v>
      </c>
      <c r="R329" s="98">
        <v>0</v>
      </c>
      <c r="S329" s="97">
        <v>672341.05200000003</v>
      </c>
      <c r="V329" s="66"/>
    </row>
    <row r="330" spans="2:22" s="6" customFormat="1" ht="12.75" x14ac:dyDescent="0.2">
      <c r="B330" s="16" t="s">
        <v>802</v>
      </c>
      <c r="C330" s="16" t="s">
        <v>350</v>
      </c>
      <c r="D330" s="16" t="s">
        <v>11</v>
      </c>
      <c r="E330" s="16" t="s">
        <v>2</v>
      </c>
      <c r="F330" s="34">
        <v>48338</v>
      </c>
      <c r="G330" s="97">
        <v>172792.965</v>
      </c>
      <c r="H330" s="97">
        <v>46.695</v>
      </c>
      <c r="I330" s="97">
        <v>11.518000000000001</v>
      </c>
      <c r="J330" s="97">
        <v>77.263000000000005</v>
      </c>
      <c r="K330" s="97">
        <v>0</v>
      </c>
      <c r="L330" s="97">
        <v>0</v>
      </c>
      <c r="M330" s="97">
        <v>2338.5230000000001</v>
      </c>
      <c r="N330" s="97">
        <v>5756</v>
      </c>
      <c r="O330" s="97">
        <v>0</v>
      </c>
      <c r="P330" s="97">
        <v>0</v>
      </c>
      <c r="Q330" s="97">
        <v>0</v>
      </c>
      <c r="R330" s="98">
        <v>0</v>
      </c>
      <c r="S330" s="97">
        <v>181022.96400000001</v>
      </c>
      <c r="V330" s="66"/>
    </row>
    <row r="331" spans="2:22" s="6" customFormat="1" ht="12.75" x14ac:dyDescent="0.2">
      <c r="B331" s="16" t="s">
        <v>803</v>
      </c>
      <c r="C331" s="16" t="s">
        <v>351</v>
      </c>
      <c r="D331" s="16" t="s">
        <v>5</v>
      </c>
      <c r="E331" s="16" t="s">
        <v>2</v>
      </c>
      <c r="F331" s="34">
        <v>35630</v>
      </c>
      <c r="G331" s="97">
        <v>41797.445</v>
      </c>
      <c r="H331" s="97">
        <v>0</v>
      </c>
      <c r="I331" s="97">
        <v>0</v>
      </c>
      <c r="J331" s="97">
        <v>1931.58</v>
      </c>
      <c r="K331" s="97">
        <v>0</v>
      </c>
      <c r="L331" s="97">
        <v>0</v>
      </c>
      <c r="M331" s="97">
        <v>2253</v>
      </c>
      <c r="N331" s="97">
        <v>24653</v>
      </c>
      <c r="O331" s="97">
        <v>0</v>
      </c>
      <c r="P331" s="97">
        <v>0</v>
      </c>
      <c r="Q331" s="97">
        <v>1590.175</v>
      </c>
      <c r="R331" s="98">
        <v>0</v>
      </c>
      <c r="S331" s="97">
        <v>72225.198999999993</v>
      </c>
      <c r="V331" s="66"/>
    </row>
    <row r="332" spans="2:22" s="6" customFormat="1" ht="12.75" x14ac:dyDescent="0.2">
      <c r="B332" s="16" t="s">
        <v>804</v>
      </c>
      <c r="C332" s="16" t="s">
        <v>352</v>
      </c>
      <c r="D332" s="16" t="s">
        <v>11</v>
      </c>
      <c r="E332" s="16" t="s">
        <v>2</v>
      </c>
      <c r="F332" s="34">
        <v>62329</v>
      </c>
      <c r="G332" s="97">
        <v>44919.372000000003</v>
      </c>
      <c r="H332" s="97">
        <v>0</v>
      </c>
      <c r="I332" s="97">
        <v>0</v>
      </c>
      <c r="J332" s="97">
        <v>1374.181</v>
      </c>
      <c r="K332" s="97">
        <v>0</v>
      </c>
      <c r="L332" s="97">
        <v>0</v>
      </c>
      <c r="M332" s="97">
        <v>0</v>
      </c>
      <c r="N332" s="97">
        <v>0</v>
      </c>
      <c r="O332" s="97">
        <v>0</v>
      </c>
      <c r="P332" s="97">
        <v>0</v>
      </c>
      <c r="Q332" s="97">
        <v>0</v>
      </c>
      <c r="R332" s="98">
        <v>0</v>
      </c>
      <c r="S332" s="97">
        <v>46293.553</v>
      </c>
      <c r="V332" s="66"/>
    </row>
    <row r="333" spans="2:22" s="6" customFormat="1" ht="12.75" x14ac:dyDescent="0.2">
      <c r="B333" s="16" t="s">
        <v>805</v>
      </c>
      <c r="C333" s="16" t="s">
        <v>353</v>
      </c>
      <c r="D333" s="16" t="s">
        <v>8</v>
      </c>
      <c r="E333" s="16" t="s">
        <v>8</v>
      </c>
      <c r="F333" s="34">
        <v>54328</v>
      </c>
      <c r="G333" s="97">
        <v>71008.509999999995</v>
      </c>
      <c r="H333" s="97">
        <v>2496.42</v>
      </c>
      <c r="I333" s="97">
        <v>0</v>
      </c>
      <c r="J333" s="97">
        <v>2759.4</v>
      </c>
      <c r="K333" s="97">
        <v>0</v>
      </c>
      <c r="L333" s="97">
        <v>0</v>
      </c>
      <c r="M333" s="97">
        <v>3781.8820000000001</v>
      </c>
      <c r="N333" s="97">
        <v>0</v>
      </c>
      <c r="O333" s="97">
        <v>0</v>
      </c>
      <c r="P333" s="97">
        <v>0</v>
      </c>
      <c r="Q333" s="97">
        <v>0</v>
      </c>
      <c r="R333" s="98">
        <v>29572</v>
      </c>
      <c r="S333" s="97">
        <v>109618.212</v>
      </c>
      <c r="V333" s="66"/>
    </row>
    <row r="334" spans="2:22" s="6" customFormat="1" ht="12.75" x14ac:dyDescent="0.2">
      <c r="B334" s="16" t="s">
        <v>806</v>
      </c>
      <c r="C334" s="16" t="s">
        <v>354</v>
      </c>
      <c r="D334" s="16" t="s">
        <v>26</v>
      </c>
      <c r="E334" s="16" t="s">
        <v>2</v>
      </c>
      <c r="F334" s="34">
        <v>36053</v>
      </c>
      <c r="G334" s="97">
        <v>1838.0219999999999</v>
      </c>
      <c r="H334" s="97">
        <v>172</v>
      </c>
      <c r="I334" s="97">
        <v>0</v>
      </c>
      <c r="J334" s="97">
        <v>0</v>
      </c>
      <c r="K334" s="97">
        <v>0</v>
      </c>
      <c r="L334" s="97">
        <v>0</v>
      </c>
      <c r="M334" s="97">
        <v>12664</v>
      </c>
      <c r="N334" s="97">
        <v>0</v>
      </c>
      <c r="O334" s="97">
        <v>0</v>
      </c>
      <c r="P334" s="97">
        <v>0</v>
      </c>
      <c r="Q334" s="97">
        <v>0</v>
      </c>
      <c r="R334" s="98">
        <v>0</v>
      </c>
      <c r="S334" s="97">
        <v>14674.022000000001</v>
      </c>
      <c r="V334" s="66"/>
    </row>
    <row r="335" spans="2:22" s="6" customFormat="1" ht="12.75" x14ac:dyDescent="0.2">
      <c r="B335" s="16" t="s">
        <v>807</v>
      </c>
      <c r="C335" s="16" t="s">
        <v>355</v>
      </c>
      <c r="D335" s="16" t="s">
        <v>26</v>
      </c>
      <c r="E335" s="16" t="s">
        <v>2</v>
      </c>
      <c r="F335" s="34">
        <v>63916.000000000007</v>
      </c>
      <c r="G335" s="97">
        <v>18669.421999999999</v>
      </c>
      <c r="H335" s="97">
        <v>27315.401999999998</v>
      </c>
      <c r="I335" s="97">
        <v>0</v>
      </c>
      <c r="J335" s="97">
        <v>0</v>
      </c>
      <c r="K335" s="97">
        <v>0</v>
      </c>
      <c r="L335" s="97">
        <v>0</v>
      </c>
      <c r="M335" s="97">
        <v>0</v>
      </c>
      <c r="N335" s="97">
        <v>173095.614</v>
      </c>
      <c r="O335" s="97">
        <v>0</v>
      </c>
      <c r="P335" s="97">
        <v>0</v>
      </c>
      <c r="Q335" s="97">
        <v>0</v>
      </c>
      <c r="R335" s="98">
        <v>0</v>
      </c>
      <c r="S335" s="97">
        <v>219080.43799999999</v>
      </c>
      <c r="V335" s="66"/>
    </row>
    <row r="336" spans="2:22" s="6" customFormat="1" ht="12.75" x14ac:dyDescent="0.2">
      <c r="B336" s="16" t="s">
        <v>808</v>
      </c>
      <c r="C336" s="16" t="s">
        <v>356</v>
      </c>
      <c r="D336" s="16" t="s">
        <v>11</v>
      </c>
      <c r="E336" s="16" t="s">
        <v>2</v>
      </c>
      <c r="F336" s="34">
        <v>48604</v>
      </c>
      <c r="G336" s="97">
        <v>10688.11</v>
      </c>
      <c r="H336" s="97">
        <v>2.6680000000000001</v>
      </c>
      <c r="I336" s="97">
        <v>0</v>
      </c>
      <c r="J336" s="97">
        <v>7362.0789999999997</v>
      </c>
      <c r="K336" s="97">
        <v>0</v>
      </c>
      <c r="L336" s="97">
        <v>0</v>
      </c>
      <c r="M336" s="97">
        <v>3750</v>
      </c>
      <c r="N336" s="97">
        <v>16931.973000000002</v>
      </c>
      <c r="O336" s="97">
        <v>0</v>
      </c>
      <c r="P336" s="97">
        <v>0</v>
      </c>
      <c r="Q336" s="97">
        <v>875.11800000000005</v>
      </c>
      <c r="R336" s="98">
        <v>0</v>
      </c>
      <c r="S336" s="97">
        <v>39609.949000000001</v>
      </c>
      <c r="V336" s="66"/>
    </row>
    <row r="337" spans="2:22" s="6" customFormat="1" ht="12.75" x14ac:dyDescent="0.2">
      <c r="B337" s="16" t="s">
        <v>809</v>
      </c>
      <c r="C337" s="16" t="s">
        <v>357</v>
      </c>
      <c r="D337" s="16" t="s">
        <v>5</v>
      </c>
      <c r="E337" s="16" t="s">
        <v>2</v>
      </c>
      <c r="F337" s="34">
        <v>61500</v>
      </c>
      <c r="G337" s="97">
        <v>6683.8389999999999</v>
      </c>
      <c r="H337" s="97">
        <v>28.905999999999999</v>
      </c>
      <c r="I337" s="97">
        <v>0</v>
      </c>
      <c r="J337" s="97">
        <v>0</v>
      </c>
      <c r="K337" s="97">
        <v>0</v>
      </c>
      <c r="L337" s="97">
        <v>0</v>
      </c>
      <c r="M337" s="97">
        <v>0</v>
      </c>
      <c r="N337" s="97">
        <v>0</v>
      </c>
      <c r="O337" s="97">
        <v>0</v>
      </c>
      <c r="P337" s="97">
        <v>0</v>
      </c>
      <c r="Q337" s="97">
        <v>0</v>
      </c>
      <c r="R337" s="98">
        <v>0</v>
      </c>
      <c r="S337" s="97">
        <v>6712.7449999999999</v>
      </c>
      <c r="V337" s="66"/>
    </row>
    <row r="338" spans="2:22" s="6" customFormat="1" ht="12.75" x14ac:dyDescent="0.2">
      <c r="B338" s="16" t="s">
        <v>810</v>
      </c>
      <c r="C338" s="16" t="s">
        <v>358</v>
      </c>
      <c r="D338" s="16" t="s">
        <v>8</v>
      </c>
      <c r="E338" s="16" t="s">
        <v>8</v>
      </c>
      <c r="F338" s="34">
        <v>39931</v>
      </c>
      <c r="G338" s="97">
        <v>9587.2540000000008</v>
      </c>
      <c r="H338" s="97">
        <v>10.186999999999999</v>
      </c>
      <c r="I338" s="97">
        <v>86.01</v>
      </c>
      <c r="J338" s="97">
        <v>0</v>
      </c>
      <c r="K338" s="97">
        <v>0</v>
      </c>
      <c r="L338" s="97">
        <v>0</v>
      </c>
      <c r="M338" s="97">
        <v>2868</v>
      </c>
      <c r="N338" s="97">
        <v>0</v>
      </c>
      <c r="O338" s="97">
        <v>0</v>
      </c>
      <c r="P338" s="97">
        <v>0</v>
      </c>
      <c r="Q338" s="97">
        <v>916.81</v>
      </c>
      <c r="R338" s="98">
        <v>0</v>
      </c>
      <c r="S338" s="97">
        <v>13468.261</v>
      </c>
      <c r="V338" s="66"/>
    </row>
    <row r="339" spans="2:22" s="6" customFormat="1" ht="12.75" x14ac:dyDescent="0.2">
      <c r="B339" s="16" t="s">
        <v>811</v>
      </c>
      <c r="C339" s="16" t="s">
        <v>359</v>
      </c>
      <c r="D339" s="16" t="s">
        <v>5</v>
      </c>
      <c r="E339" s="16" t="s">
        <v>2</v>
      </c>
      <c r="F339" s="34">
        <v>29230</v>
      </c>
      <c r="G339" s="97">
        <v>85657.277000000002</v>
      </c>
      <c r="H339" s="97">
        <v>68567.161999999997</v>
      </c>
      <c r="I339" s="97">
        <v>479.19900000000001</v>
      </c>
      <c r="J339" s="97">
        <v>26489</v>
      </c>
      <c r="K339" s="97">
        <v>0</v>
      </c>
      <c r="L339" s="97">
        <v>0</v>
      </c>
      <c r="M339" s="97">
        <v>0</v>
      </c>
      <c r="N339" s="97">
        <v>12856</v>
      </c>
      <c r="O339" s="97">
        <v>0</v>
      </c>
      <c r="P339" s="97">
        <v>0</v>
      </c>
      <c r="Q339" s="97">
        <v>0</v>
      </c>
      <c r="R339" s="98">
        <v>0</v>
      </c>
      <c r="S339" s="97">
        <v>194048.639</v>
      </c>
      <c r="V339" s="66"/>
    </row>
    <row r="340" spans="2:22" s="6" customFormat="1" ht="12.75" x14ac:dyDescent="0.2">
      <c r="B340" s="16" t="s">
        <v>812</v>
      </c>
      <c r="C340" s="16" t="s">
        <v>360</v>
      </c>
      <c r="D340" s="16" t="s">
        <v>6</v>
      </c>
      <c r="E340" s="16" t="s">
        <v>2</v>
      </c>
      <c r="F340" s="34">
        <v>102798</v>
      </c>
      <c r="G340" s="97">
        <v>2268.4389999999999</v>
      </c>
      <c r="H340" s="97">
        <v>15.026999999999999</v>
      </c>
      <c r="I340" s="97">
        <v>0</v>
      </c>
      <c r="J340" s="97">
        <v>0</v>
      </c>
      <c r="K340" s="97">
        <v>0</v>
      </c>
      <c r="L340" s="97">
        <v>0</v>
      </c>
      <c r="M340" s="97">
        <v>0</v>
      </c>
      <c r="N340" s="97">
        <v>0</v>
      </c>
      <c r="O340" s="97">
        <v>0</v>
      </c>
      <c r="P340" s="97">
        <v>0</v>
      </c>
      <c r="Q340" s="97">
        <v>0</v>
      </c>
      <c r="R340" s="98">
        <v>0</v>
      </c>
      <c r="S340" s="97">
        <v>2283.4670000000001</v>
      </c>
      <c r="V340" s="66"/>
    </row>
    <row r="341" spans="2:22" s="6" customFormat="1" ht="12.75" x14ac:dyDescent="0.2">
      <c r="B341" s="16" t="s">
        <v>813</v>
      </c>
      <c r="C341" s="16" t="s">
        <v>361</v>
      </c>
      <c r="D341" s="16" t="s">
        <v>12</v>
      </c>
      <c r="E341" s="16" t="s">
        <v>2</v>
      </c>
      <c r="F341" s="34">
        <v>96041.000000000015</v>
      </c>
      <c r="G341" s="97">
        <v>6571.6949999999997</v>
      </c>
      <c r="H341" s="97">
        <v>0</v>
      </c>
      <c r="I341" s="97">
        <v>12.285</v>
      </c>
      <c r="J341" s="97">
        <v>17370</v>
      </c>
      <c r="K341" s="97">
        <v>0</v>
      </c>
      <c r="L341" s="97">
        <v>0</v>
      </c>
      <c r="M341" s="97">
        <v>46246</v>
      </c>
      <c r="N341" s="97">
        <v>776</v>
      </c>
      <c r="O341" s="97">
        <v>0</v>
      </c>
      <c r="P341" s="97">
        <v>0</v>
      </c>
      <c r="Q341" s="97">
        <v>40.933</v>
      </c>
      <c r="R341" s="98">
        <v>0</v>
      </c>
      <c r="S341" s="97">
        <v>71016.913</v>
      </c>
      <c r="V341" s="66"/>
    </row>
    <row r="342" spans="2:22" s="6" customFormat="1" ht="12.75" x14ac:dyDescent="0.2">
      <c r="B342" s="16" t="s">
        <v>814</v>
      </c>
      <c r="C342" s="16" t="s">
        <v>362</v>
      </c>
      <c r="D342" s="16" t="s">
        <v>11</v>
      </c>
      <c r="E342" s="16" t="s">
        <v>2</v>
      </c>
      <c r="F342" s="34">
        <v>47035</v>
      </c>
      <c r="G342" s="97">
        <v>41958.957999999999</v>
      </c>
      <c r="H342" s="97">
        <v>0</v>
      </c>
      <c r="I342" s="97">
        <v>0</v>
      </c>
      <c r="J342" s="97">
        <v>2753.8809999999999</v>
      </c>
      <c r="K342" s="97">
        <v>0</v>
      </c>
      <c r="L342" s="97">
        <v>0</v>
      </c>
      <c r="M342" s="97">
        <v>335.28699999999998</v>
      </c>
      <c r="N342" s="97">
        <v>0</v>
      </c>
      <c r="O342" s="97">
        <v>0</v>
      </c>
      <c r="P342" s="97">
        <v>0</v>
      </c>
      <c r="Q342" s="97">
        <v>0</v>
      </c>
      <c r="R342" s="98">
        <v>0</v>
      </c>
      <c r="S342" s="97">
        <v>45048.125999999997</v>
      </c>
      <c r="V342" s="66"/>
    </row>
    <row r="343" spans="2:22" s="6" customFormat="1" ht="12.75" x14ac:dyDescent="0.2">
      <c r="B343" s="16" t="s">
        <v>815</v>
      </c>
      <c r="C343" s="16" t="s">
        <v>363</v>
      </c>
      <c r="D343" s="16" t="s">
        <v>26</v>
      </c>
      <c r="E343" s="16" t="s">
        <v>2</v>
      </c>
      <c r="F343" s="34">
        <v>31980</v>
      </c>
      <c r="G343" s="97">
        <v>43137.531000000003</v>
      </c>
      <c r="H343" s="97">
        <v>44.478000000000002</v>
      </c>
      <c r="I343" s="97">
        <v>0</v>
      </c>
      <c r="J343" s="97">
        <v>5888.56</v>
      </c>
      <c r="K343" s="97">
        <v>0</v>
      </c>
      <c r="L343" s="97">
        <v>0</v>
      </c>
      <c r="M343" s="97">
        <v>1570</v>
      </c>
      <c r="N343" s="97">
        <v>13556.404</v>
      </c>
      <c r="O343" s="97">
        <v>0</v>
      </c>
      <c r="P343" s="97">
        <v>0</v>
      </c>
      <c r="Q343" s="97">
        <v>0</v>
      </c>
      <c r="R343" s="98">
        <v>0</v>
      </c>
      <c r="S343" s="97">
        <v>64196.972999999998</v>
      </c>
      <c r="V343" s="66"/>
    </row>
    <row r="344" spans="2:22" s="6" customFormat="1" ht="12.75" x14ac:dyDescent="0.2">
      <c r="B344" s="16" t="s">
        <v>816</v>
      </c>
      <c r="C344" s="16" t="s">
        <v>364</v>
      </c>
      <c r="D344" s="16" t="s">
        <v>11</v>
      </c>
      <c r="E344" s="16" t="s">
        <v>2</v>
      </c>
      <c r="F344" s="34">
        <v>50504</v>
      </c>
      <c r="G344" s="97">
        <v>139189.58100000001</v>
      </c>
      <c r="H344" s="97">
        <v>8477.7219999999998</v>
      </c>
      <c r="I344" s="97">
        <v>1873.232</v>
      </c>
      <c r="J344" s="97">
        <v>0</v>
      </c>
      <c r="K344" s="97">
        <v>0</v>
      </c>
      <c r="L344" s="97">
        <v>0</v>
      </c>
      <c r="M344" s="97">
        <v>0</v>
      </c>
      <c r="N344" s="97">
        <v>88536</v>
      </c>
      <c r="O344" s="97">
        <v>0</v>
      </c>
      <c r="P344" s="97">
        <v>0</v>
      </c>
      <c r="Q344" s="97">
        <v>0</v>
      </c>
      <c r="R344" s="98">
        <v>0</v>
      </c>
      <c r="S344" s="97">
        <v>238076.535</v>
      </c>
      <c r="V344" s="66"/>
    </row>
    <row r="345" spans="2:22" s="6" customFormat="1" ht="12.75" x14ac:dyDescent="0.2">
      <c r="B345" s="16" t="s">
        <v>817</v>
      </c>
      <c r="C345" s="16" t="s">
        <v>365</v>
      </c>
      <c r="D345" s="16" t="s">
        <v>406</v>
      </c>
      <c r="E345" s="16" t="s">
        <v>2</v>
      </c>
      <c r="F345" s="34">
        <v>145329</v>
      </c>
      <c r="G345" s="97">
        <v>21245.235000000001</v>
      </c>
      <c r="H345" s="97">
        <v>2981.7779999999998</v>
      </c>
      <c r="I345" s="97">
        <v>2500.0650000000001</v>
      </c>
      <c r="J345" s="97">
        <v>13163.883</v>
      </c>
      <c r="K345" s="97">
        <v>0</v>
      </c>
      <c r="L345" s="97">
        <v>0</v>
      </c>
      <c r="M345" s="97">
        <v>6513.2470000000003</v>
      </c>
      <c r="N345" s="97">
        <v>36542.962</v>
      </c>
      <c r="O345" s="97">
        <v>0</v>
      </c>
      <c r="P345" s="97">
        <v>0</v>
      </c>
      <c r="Q345" s="97">
        <v>40142.616999999998</v>
      </c>
      <c r="R345" s="98">
        <v>0</v>
      </c>
      <c r="S345" s="97">
        <v>123089.787</v>
      </c>
      <c r="V345" s="66"/>
    </row>
    <row r="346" spans="2:22" s="6" customFormat="1" ht="12.75" x14ac:dyDescent="0.2">
      <c r="B346" s="16" t="s">
        <v>818</v>
      </c>
      <c r="C346" s="16" t="s">
        <v>366</v>
      </c>
      <c r="D346" s="16" t="s">
        <v>13</v>
      </c>
      <c r="E346" s="16" t="s">
        <v>2</v>
      </c>
      <c r="F346" s="34">
        <v>109789</v>
      </c>
      <c r="G346" s="97">
        <v>6957.3559999999998</v>
      </c>
      <c r="H346" s="97">
        <v>0</v>
      </c>
      <c r="I346" s="97">
        <v>0</v>
      </c>
      <c r="J346" s="97">
        <v>0</v>
      </c>
      <c r="K346" s="97">
        <v>0</v>
      </c>
      <c r="L346" s="97">
        <v>0</v>
      </c>
      <c r="M346" s="97">
        <v>0</v>
      </c>
      <c r="N346" s="97">
        <v>10233</v>
      </c>
      <c r="O346" s="97">
        <v>0</v>
      </c>
      <c r="P346" s="97">
        <v>0</v>
      </c>
      <c r="Q346" s="97">
        <v>0</v>
      </c>
      <c r="R346" s="98">
        <v>0</v>
      </c>
      <c r="S346" s="97">
        <v>17190.356</v>
      </c>
      <c r="V346" s="66"/>
    </row>
    <row r="347" spans="2:22" s="6" customFormat="1" ht="12.75" x14ac:dyDescent="0.2">
      <c r="B347" s="16" t="s">
        <v>819</v>
      </c>
      <c r="C347" s="16" t="s">
        <v>367</v>
      </c>
      <c r="D347" s="16" t="s">
        <v>6</v>
      </c>
      <c r="E347" s="16" t="s">
        <v>2</v>
      </c>
      <c r="F347" s="34">
        <v>95632</v>
      </c>
      <c r="G347" s="97">
        <v>4624.92</v>
      </c>
      <c r="H347" s="97">
        <v>0</v>
      </c>
      <c r="I347" s="97">
        <v>0</v>
      </c>
      <c r="J347" s="97">
        <v>0</v>
      </c>
      <c r="K347" s="97">
        <v>0</v>
      </c>
      <c r="L347" s="97">
        <v>0</v>
      </c>
      <c r="M347" s="97">
        <v>0</v>
      </c>
      <c r="N347" s="97">
        <v>0</v>
      </c>
      <c r="O347" s="97">
        <v>0</v>
      </c>
      <c r="P347" s="97">
        <v>0</v>
      </c>
      <c r="Q347" s="97">
        <v>0</v>
      </c>
      <c r="R347" s="98">
        <v>0</v>
      </c>
      <c r="S347" s="97">
        <v>4624.92</v>
      </c>
      <c r="V347" s="66"/>
    </row>
    <row r="348" spans="2:22" s="6" customFormat="1" ht="12.75" x14ac:dyDescent="0.2">
      <c r="B348" s="16" t="s">
        <v>820</v>
      </c>
      <c r="C348" s="16" t="s">
        <v>368</v>
      </c>
      <c r="D348" s="16" t="s">
        <v>6</v>
      </c>
      <c r="E348" s="16" t="s">
        <v>2</v>
      </c>
      <c r="F348" s="34">
        <v>121176.99999999999</v>
      </c>
      <c r="G348" s="97">
        <v>1820.3019999999999</v>
      </c>
      <c r="H348" s="97">
        <v>15.026999999999999</v>
      </c>
      <c r="I348" s="97">
        <v>0</v>
      </c>
      <c r="J348" s="97">
        <v>0</v>
      </c>
      <c r="K348" s="97">
        <v>0</v>
      </c>
      <c r="L348" s="97">
        <v>0</v>
      </c>
      <c r="M348" s="97">
        <v>0</v>
      </c>
      <c r="N348" s="97">
        <v>0</v>
      </c>
      <c r="O348" s="97">
        <v>0</v>
      </c>
      <c r="P348" s="97">
        <v>0</v>
      </c>
      <c r="Q348" s="97">
        <v>0</v>
      </c>
      <c r="R348" s="98">
        <v>0</v>
      </c>
      <c r="S348" s="97">
        <v>1835.33</v>
      </c>
      <c r="V348" s="66"/>
    </row>
    <row r="349" spans="2:22" s="6" customFormat="1" ht="12.75" x14ac:dyDescent="0.2">
      <c r="B349" s="16" t="s">
        <v>821</v>
      </c>
      <c r="C349" s="16" t="s">
        <v>369</v>
      </c>
      <c r="D349" s="16" t="s">
        <v>12</v>
      </c>
      <c r="E349" s="16" t="s">
        <v>2</v>
      </c>
      <c r="F349" s="34">
        <v>88193</v>
      </c>
      <c r="G349" s="97">
        <v>15490.92</v>
      </c>
      <c r="H349" s="97">
        <v>1158.8879999999999</v>
      </c>
      <c r="I349" s="97">
        <v>0</v>
      </c>
      <c r="J349" s="97">
        <v>0</v>
      </c>
      <c r="K349" s="97">
        <v>0</v>
      </c>
      <c r="L349" s="97">
        <v>0</v>
      </c>
      <c r="M349" s="97">
        <v>6520</v>
      </c>
      <c r="N349" s="97">
        <v>122324</v>
      </c>
      <c r="O349" s="97">
        <v>0</v>
      </c>
      <c r="P349" s="97">
        <v>0</v>
      </c>
      <c r="Q349" s="97">
        <v>0</v>
      </c>
      <c r="R349" s="98">
        <v>0</v>
      </c>
      <c r="S349" s="97">
        <v>145493.80900000001</v>
      </c>
      <c r="V349" s="66"/>
    </row>
    <row r="350" spans="2:22" s="6" customFormat="1" ht="12.75" x14ac:dyDescent="0.2">
      <c r="B350" s="16" t="s">
        <v>822</v>
      </c>
      <c r="C350" s="16" t="s">
        <v>370</v>
      </c>
      <c r="D350" s="16" t="s">
        <v>13</v>
      </c>
      <c r="E350" s="16" t="s">
        <v>2</v>
      </c>
      <c r="F350" s="34">
        <v>59593.999999999993</v>
      </c>
      <c r="G350" s="97">
        <v>19894.951000000001</v>
      </c>
      <c r="H350" s="97">
        <v>13.340999999999999</v>
      </c>
      <c r="I350" s="97">
        <v>47.67</v>
      </c>
      <c r="J350" s="97">
        <v>0</v>
      </c>
      <c r="K350" s="97">
        <v>0</v>
      </c>
      <c r="L350" s="97">
        <v>0</v>
      </c>
      <c r="M350" s="97">
        <v>12996</v>
      </c>
      <c r="N350" s="97">
        <v>12348.906000000001</v>
      </c>
      <c r="O350" s="97">
        <v>0</v>
      </c>
      <c r="P350" s="97">
        <v>0</v>
      </c>
      <c r="Q350" s="97">
        <v>84.688999999999993</v>
      </c>
      <c r="R350" s="98">
        <v>0</v>
      </c>
      <c r="S350" s="97">
        <v>45385.555999999997</v>
      </c>
      <c r="V350" s="66"/>
    </row>
    <row r="351" spans="2:22" s="6" customFormat="1" ht="12.75" x14ac:dyDescent="0.2">
      <c r="B351" s="16" t="s">
        <v>823</v>
      </c>
      <c r="C351" s="16" t="s">
        <v>371</v>
      </c>
      <c r="D351" s="16" t="s">
        <v>26</v>
      </c>
      <c r="E351" s="16" t="s">
        <v>2</v>
      </c>
      <c r="F351" s="34">
        <v>35922</v>
      </c>
      <c r="G351" s="97">
        <v>1492.7329999999999</v>
      </c>
      <c r="H351" s="97">
        <v>0</v>
      </c>
      <c r="I351" s="97">
        <v>0</v>
      </c>
      <c r="J351" s="97">
        <v>0</v>
      </c>
      <c r="K351" s="97">
        <v>0</v>
      </c>
      <c r="L351" s="97">
        <v>0</v>
      </c>
      <c r="M351" s="97">
        <v>0</v>
      </c>
      <c r="N351" s="97">
        <v>0</v>
      </c>
      <c r="O351" s="97">
        <v>0</v>
      </c>
      <c r="P351" s="97">
        <v>0</v>
      </c>
      <c r="Q351" s="97">
        <v>0</v>
      </c>
      <c r="R351" s="98">
        <v>0</v>
      </c>
      <c r="S351" s="97">
        <v>1492.7329999999999</v>
      </c>
      <c r="V351" s="66"/>
    </row>
    <row r="352" spans="2:22" s="6" customFormat="1" ht="12.75" x14ac:dyDescent="0.2">
      <c r="B352" s="16" t="s">
        <v>824</v>
      </c>
      <c r="C352" s="16" t="s">
        <v>372</v>
      </c>
      <c r="D352" s="16" t="s">
        <v>26</v>
      </c>
      <c r="E352" s="16" t="s">
        <v>2</v>
      </c>
      <c r="F352" s="34">
        <v>54688</v>
      </c>
      <c r="G352" s="97">
        <v>68525.993000000002</v>
      </c>
      <c r="H352" s="97">
        <v>34871.112999999998</v>
      </c>
      <c r="I352" s="97">
        <v>0</v>
      </c>
      <c r="J352" s="97">
        <v>9023.2379999999994</v>
      </c>
      <c r="K352" s="97">
        <v>0</v>
      </c>
      <c r="L352" s="97">
        <v>0</v>
      </c>
      <c r="M352" s="97">
        <v>0</v>
      </c>
      <c r="N352" s="97">
        <v>4606</v>
      </c>
      <c r="O352" s="97">
        <v>0</v>
      </c>
      <c r="P352" s="97">
        <v>0</v>
      </c>
      <c r="Q352" s="97">
        <v>84.688999999999993</v>
      </c>
      <c r="R352" s="98">
        <v>0</v>
      </c>
      <c r="S352" s="97">
        <v>117111.033</v>
      </c>
      <c r="V352" s="66"/>
    </row>
    <row r="353" spans="2:22" s="6" customFormat="1" ht="12.75" x14ac:dyDescent="0.2">
      <c r="B353" s="16" t="s">
        <v>825</v>
      </c>
      <c r="C353" s="16" t="s">
        <v>373</v>
      </c>
      <c r="D353" s="16" t="s">
        <v>11</v>
      </c>
      <c r="E353" s="16" t="s">
        <v>2</v>
      </c>
      <c r="F353" s="34">
        <v>50858</v>
      </c>
      <c r="G353" s="97">
        <v>7977.1369999999997</v>
      </c>
      <c r="H353" s="97">
        <v>0</v>
      </c>
      <c r="I353" s="97">
        <v>44.79</v>
      </c>
      <c r="J353" s="97">
        <v>0</v>
      </c>
      <c r="K353" s="97">
        <v>0</v>
      </c>
      <c r="L353" s="97">
        <v>0</v>
      </c>
      <c r="M353" s="97">
        <v>0</v>
      </c>
      <c r="N353" s="97">
        <v>16133.433999999999</v>
      </c>
      <c r="O353" s="97">
        <v>0</v>
      </c>
      <c r="P353" s="97">
        <v>0</v>
      </c>
      <c r="Q353" s="97">
        <v>0</v>
      </c>
      <c r="R353" s="98">
        <v>0</v>
      </c>
      <c r="S353" s="97">
        <v>24155.361000000001</v>
      </c>
      <c r="V353" s="66"/>
    </row>
    <row r="354" spans="2:22" s="6" customFormat="1" ht="12.75" x14ac:dyDescent="0.2">
      <c r="B354" s="16" t="s">
        <v>826</v>
      </c>
      <c r="C354" s="16" t="s">
        <v>374</v>
      </c>
      <c r="D354" s="16" t="s">
        <v>11</v>
      </c>
      <c r="E354" s="16" t="s">
        <v>2</v>
      </c>
      <c r="F354" s="34">
        <v>63576</v>
      </c>
      <c r="G354" s="97">
        <v>81849.213000000003</v>
      </c>
      <c r="H354" s="97">
        <v>12655.562</v>
      </c>
      <c r="I354" s="97">
        <v>0</v>
      </c>
      <c r="J354" s="97">
        <v>0</v>
      </c>
      <c r="K354" s="97">
        <v>0</v>
      </c>
      <c r="L354" s="97">
        <v>0</v>
      </c>
      <c r="M354" s="97">
        <v>0</v>
      </c>
      <c r="N354" s="97">
        <v>0</v>
      </c>
      <c r="O354" s="97">
        <v>0</v>
      </c>
      <c r="P354" s="97">
        <v>0</v>
      </c>
      <c r="Q354" s="97">
        <v>0</v>
      </c>
      <c r="R354" s="98">
        <v>0</v>
      </c>
      <c r="S354" s="97">
        <v>94504.774999999994</v>
      </c>
      <c r="V354" s="66"/>
    </row>
    <row r="355" spans="2:22" s="6" customFormat="1" ht="12.75" x14ac:dyDescent="0.2">
      <c r="B355" s="16" t="s">
        <v>827</v>
      </c>
      <c r="C355" s="16" t="s">
        <v>375</v>
      </c>
      <c r="D355" s="16" t="s">
        <v>15</v>
      </c>
      <c r="E355" s="16" t="s">
        <v>2</v>
      </c>
      <c r="F355" s="34">
        <v>33160</v>
      </c>
      <c r="G355" s="97">
        <v>21008.09</v>
      </c>
      <c r="H355" s="97">
        <v>37.799999999999997</v>
      </c>
      <c r="I355" s="97">
        <v>47.99</v>
      </c>
      <c r="J355" s="97">
        <v>0</v>
      </c>
      <c r="K355" s="97">
        <v>0</v>
      </c>
      <c r="L355" s="97">
        <v>0</v>
      </c>
      <c r="M355" s="97">
        <v>0</v>
      </c>
      <c r="N355" s="97">
        <v>11124</v>
      </c>
      <c r="O355" s="97">
        <v>0</v>
      </c>
      <c r="P355" s="97">
        <v>0</v>
      </c>
      <c r="Q355" s="97">
        <v>0</v>
      </c>
      <c r="R355" s="98">
        <v>0</v>
      </c>
      <c r="S355" s="97">
        <v>32217.88</v>
      </c>
      <c r="V355" s="66"/>
    </row>
    <row r="356" spans="2:22" s="6" customFormat="1" ht="12.75" x14ac:dyDescent="0.2">
      <c r="B356" s="16" t="s">
        <v>828</v>
      </c>
      <c r="C356" s="16" t="s">
        <v>376</v>
      </c>
      <c r="D356" s="16" t="s">
        <v>26</v>
      </c>
      <c r="E356" s="16" t="s">
        <v>2</v>
      </c>
      <c r="F356" s="34">
        <v>45294</v>
      </c>
      <c r="G356" s="97">
        <v>4541.1890000000003</v>
      </c>
      <c r="H356" s="97">
        <v>0</v>
      </c>
      <c r="I356" s="97">
        <v>47.99</v>
      </c>
      <c r="J356" s="97">
        <v>8206.4560000000001</v>
      </c>
      <c r="K356" s="97">
        <v>0</v>
      </c>
      <c r="L356" s="97">
        <v>0</v>
      </c>
      <c r="M356" s="97">
        <v>0</v>
      </c>
      <c r="N356" s="97">
        <v>0</v>
      </c>
      <c r="O356" s="97">
        <v>0</v>
      </c>
      <c r="P356" s="97">
        <v>0</v>
      </c>
      <c r="Q356" s="97">
        <v>0</v>
      </c>
      <c r="R356" s="98">
        <v>0</v>
      </c>
      <c r="S356" s="97">
        <v>12795.634</v>
      </c>
      <c r="V356" s="66"/>
    </row>
    <row r="357" spans="2:22" s="6" customFormat="1" ht="12.75" x14ac:dyDescent="0.2">
      <c r="B357" s="16" t="s">
        <v>829</v>
      </c>
      <c r="C357" s="16" t="s">
        <v>377</v>
      </c>
      <c r="D357" s="16" t="s">
        <v>11</v>
      </c>
      <c r="E357" s="16" t="s">
        <v>2</v>
      </c>
      <c r="F357" s="34">
        <v>64248</v>
      </c>
      <c r="G357" s="97">
        <v>30249.126</v>
      </c>
      <c r="H357" s="97">
        <v>1147.3510000000001</v>
      </c>
      <c r="I357" s="97">
        <v>329.529</v>
      </c>
      <c r="J357" s="97">
        <v>1048.5719999999999</v>
      </c>
      <c r="K357" s="97">
        <v>0</v>
      </c>
      <c r="L357" s="97">
        <v>0</v>
      </c>
      <c r="M357" s="97">
        <v>0</v>
      </c>
      <c r="N357" s="97">
        <v>1168.6610000000001</v>
      </c>
      <c r="O357" s="97">
        <v>0</v>
      </c>
      <c r="P357" s="97">
        <v>0</v>
      </c>
      <c r="Q357" s="97">
        <v>0</v>
      </c>
      <c r="R357" s="98">
        <v>0</v>
      </c>
      <c r="S357" s="97">
        <v>33943.239000000001</v>
      </c>
      <c r="V357" s="66"/>
    </row>
    <row r="358" spans="2:22" s="6" customFormat="1" ht="12.75" x14ac:dyDescent="0.2">
      <c r="B358" s="16" t="s">
        <v>830</v>
      </c>
      <c r="C358" s="16" t="s">
        <v>378</v>
      </c>
      <c r="D358" s="16" t="s">
        <v>5</v>
      </c>
      <c r="E358" s="16" t="s">
        <v>2</v>
      </c>
      <c r="F358" s="34">
        <v>23721</v>
      </c>
      <c r="G358" s="97">
        <v>15340.742</v>
      </c>
      <c r="H358" s="97">
        <v>39924.94</v>
      </c>
      <c r="I358" s="97">
        <v>10853.825000000001</v>
      </c>
      <c r="J358" s="97">
        <v>0</v>
      </c>
      <c r="K358" s="97">
        <v>0</v>
      </c>
      <c r="L358" s="97">
        <v>0</v>
      </c>
      <c r="M358" s="97">
        <v>0</v>
      </c>
      <c r="N358" s="97">
        <v>0</v>
      </c>
      <c r="O358" s="97">
        <v>0</v>
      </c>
      <c r="P358" s="97">
        <v>0</v>
      </c>
      <c r="Q358" s="97">
        <v>0</v>
      </c>
      <c r="R358" s="98">
        <v>0</v>
      </c>
      <c r="S358" s="97">
        <v>66119.506999999998</v>
      </c>
      <c r="V358" s="66"/>
    </row>
    <row r="359" spans="2:22" s="6" customFormat="1" ht="12.75" x14ac:dyDescent="0.2">
      <c r="B359" s="16" t="s">
        <v>831</v>
      </c>
      <c r="C359" s="16" t="s">
        <v>379</v>
      </c>
      <c r="D359" s="16" t="s">
        <v>5</v>
      </c>
      <c r="E359" s="16" t="s">
        <v>2</v>
      </c>
      <c r="F359" s="34">
        <v>48109</v>
      </c>
      <c r="G359" s="97">
        <v>67531.126000000004</v>
      </c>
      <c r="H359" s="97">
        <v>394.68</v>
      </c>
      <c r="I359" s="97">
        <v>31.992999999999999</v>
      </c>
      <c r="J359" s="97">
        <v>19293.724999999999</v>
      </c>
      <c r="K359" s="97">
        <v>0</v>
      </c>
      <c r="L359" s="97">
        <v>0</v>
      </c>
      <c r="M359" s="97">
        <v>0</v>
      </c>
      <c r="N359" s="97">
        <v>1530.9449999999999</v>
      </c>
      <c r="O359" s="97">
        <v>0</v>
      </c>
      <c r="P359" s="97">
        <v>0</v>
      </c>
      <c r="Q359" s="97">
        <v>0</v>
      </c>
      <c r="R359" s="98">
        <v>0</v>
      </c>
      <c r="S359" s="97">
        <v>88782.467999999993</v>
      </c>
      <c r="V359" s="66"/>
    </row>
    <row r="360" spans="2:22" s="6" customFormat="1" ht="12.75" x14ac:dyDescent="0.2">
      <c r="B360" s="16" t="s">
        <v>832</v>
      </c>
      <c r="C360" s="16" t="s">
        <v>380</v>
      </c>
      <c r="D360" s="16" t="s">
        <v>7</v>
      </c>
      <c r="E360" s="16" t="s">
        <v>7</v>
      </c>
      <c r="F360" s="34">
        <v>44574</v>
      </c>
      <c r="G360" s="97">
        <v>2789.49</v>
      </c>
      <c r="H360" s="97">
        <v>0</v>
      </c>
      <c r="I360" s="97">
        <v>2559.2370000000001</v>
      </c>
      <c r="J360" s="97">
        <v>0</v>
      </c>
      <c r="K360" s="97">
        <v>0</v>
      </c>
      <c r="L360" s="97">
        <v>0</v>
      </c>
      <c r="M360" s="97">
        <v>0</v>
      </c>
      <c r="N360" s="97">
        <v>26130</v>
      </c>
      <c r="O360" s="97">
        <v>0</v>
      </c>
      <c r="P360" s="97">
        <v>0</v>
      </c>
      <c r="Q360" s="97">
        <v>0</v>
      </c>
      <c r="R360" s="98">
        <v>0</v>
      </c>
      <c r="S360" s="97">
        <v>31478.727999999999</v>
      </c>
      <c r="V360" s="66"/>
    </row>
    <row r="361" spans="2:22" s="6" customFormat="1" ht="12.75" x14ac:dyDescent="0.2">
      <c r="B361" s="16" t="s">
        <v>833</v>
      </c>
      <c r="C361" s="16" t="s">
        <v>381</v>
      </c>
      <c r="D361" s="16" t="s">
        <v>12</v>
      </c>
      <c r="E361" s="16" t="s">
        <v>2</v>
      </c>
      <c r="F361" s="34">
        <v>47318</v>
      </c>
      <c r="G361" s="97">
        <v>10259.867</v>
      </c>
      <c r="H361" s="97">
        <v>4650.1059999999998</v>
      </c>
      <c r="I361" s="97">
        <v>0</v>
      </c>
      <c r="J361" s="97">
        <v>0</v>
      </c>
      <c r="K361" s="97">
        <v>0</v>
      </c>
      <c r="L361" s="97">
        <v>0</v>
      </c>
      <c r="M361" s="97">
        <v>0</v>
      </c>
      <c r="N361" s="97">
        <v>0</v>
      </c>
      <c r="O361" s="97">
        <v>0</v>
      </c>
      <c r="P361" s="97">
        <v>0</v>
      </c>
      <c r="Q361" s="97">
        <v>0</v>
      </c>
      <c r="R361" s="98">
        <v>0</v>
      </c>
      <c r="S361" s="97">
        <v>14909.974</v>
      </c>
      <c r="V361" s="66"/>
    </row>
    <row r="362" spans="2:22" s="6" customFormat="1" ht="12.75" x14ac:dyDescent="0.2">
      <c r="B362" s="16" t="s">
        <v>834</v>
      </c>
      <c r="C362" s="16" t="s">
        <v>382</v>
      </c>
      <c r="D362" s="16" t="s">
        <v>15</v>
      </c>
      <c r="E362" s="16" t="s">
        <v>2</v>
      </c>
      <c r="F362" s="34">
        <v>39753</v>
      </c>
      <c r="G362" s="97">
        <v>51012.42</v>
      </c>
      <c r="H362" s="97">
        <v>7845.3450000000003</v>
      </c>
      <c r="I362" s="97">
        <v>0</v>
      </c>
      <c r="J362" s="97">
        <v>34818.108999999997</v>
      </c>
      <c r="K362" s="97">
        <v>0</v>
      </c>
      <c r="L362" s="97">
        <v>0</v>
      </c>
      <c r="M362" s="97">
        <v>372.541</v>
      </c>
      <c r="N362" s="97">
        <v>1518</v>
      </c>
      <c r="O362" s="97">
        <v>0</v>
      </c>
      <c r="P362" s="97">
        <v>0</v>
      </c>
      <c r="Q362" s="97">
        <v>14220.42</v>
      </c>
      <c r="R362" s="98">
        <v>0</v>
      </c>
      <c r="S362" s="97">
        <v>109786.83500000001</v>
      </c>
      <c r="V362" s="66"/>
    </row>
    <row r="363" spans="2:22" s="6" customFormat="1" ht="12.75" x14ac:dyDescent="0.2">
      <c r="B363" s="16" t="s">
        <v>835</v>
      </c>
      <c r="C363" s="16" t="s">
        <v>383</v>
      </c>
      <c r="D363" s="16" t="s">
        <v>7</v>
      </c>
      <c r="E363" s="16" t="s">
        <v>7</v>
      </c>
      <c r="F363" s="34">
        <v>75062</v>
      </c>
      <c r="G363" s="97">
        <v>6842.8469999999998</v>
      </c>
      <c r="H363" s="97">
        <v>239185.79</v>
      </c>
      <c r="I363" s="97">
        <v>0</v>
      </c>
      <c r="J363" s="97">
        <v>0</v>
      </c>
      <c r="K363" s="97">
        <v>0</v>
      </c>
      <c r="L363" s="97">
        <v>0</v>
      </c>
      <c r="M363" s="97">
        <v>0</v>
      </c>
      <c r="N363" s="97">
        <v>2590</v>
      </c>
      <c r="O363" s="97">
        <v>0</v>
      </c>
      <c r="P363" s="97">
        <v>0</v>
      </c>
      <c r="Q363" s="97">
        <v>225.55600000000001</v>
      </c>
      <c r="R363" s="98">
        <v>0</v>
      </c>
      <c r="S363" s="97">
        <v>248844.193</v>
      </c>
      <c r="V363" s="66"/>
    </row>
    <row r="364" spans="2:22" s="6" customFormat="1" ht="12.75" x14ac:dyDescent="0.2">
      <c r="B364" s="16" t="s">
        <v>836</v>
      </c>
      <c r="C364" s="16" t="s">
        <v>384</v>
      </c>
      <c r="D364" s="16" t="s">
        <v>11</v>
      </c>
      <c r="E364" s="16" t="s">
        <v>2</v>
      </c>
      <c r="F364" s="34">
        <v>44845</v>
      </c>
      <c r="G364" s="97">
        <v>73371.09</v>
      </c>
      <c r="H364" s="97">
        <v>13.340999999999999</v>
      </c>
      <c r="I364" s="97">
        <v>83.182000000000002</v>
      </c>
      <c r="J364" s="97">
        <v>0</v>
      </c>
      <c r="K364" s="97">
        <v>0</v>
      </c>
      <c r="L364" s="97">
        <v>0</v>
      </c>
      <c r="M364" s="97">
        <v>0</v>
      </c>
      <c r="N364" s="97">
        <v>7071</v>
      </c>
      <c r="O364" s="97">
        <v>0</v>
      </c>
      <c r="P364" s="97">
        <v>0</v>
      </c>
      <c r="Q364" s="97">
        <v>428.149</v>
      </c>
      <c r="R364" s="98">
        <v>0</v>
      </c>
      <c r="S364" s="97">
        <v>80966.763000000006</v>
      </c>
      <c r="V364" s="66"/>
    </row>
    <row r="365" spans="2:22" s="6" customFormat="1" ht="12.75" x14ac:dyDescent="0.2">
      <c r="B365" s="16" t="s">
        <v>837</v>
      </c>
      <c r="C365" s="16" t="s">
        <v>385</v>
      </c>
      <c r="D365" s="16" t="s">
        <v>5</v>
      </c>
      <c r="E365" s="16" t="s">
        <v>2</v>
      </c>
      <c r="F365" s="34">
        <v>16998</v>
      </c>
      <c r="G365" s="97">
        <v>10754.59</v>
      </c>
      <c r="H365" s="97">
        <v>185.31800000000001</v>
      </c>
      <c r="I365" s="97">
        <v>388.71600000000001</v>
      </c>
      <c r="J365" s="97">
        <v>20.309000000000001</v>
      </c>
      <c r="K365" s="97">
        <v>0</v>
      </c>
      <c r="L365" s="97">
        <v>0</v>
      </c>
      <c r="M365" s="97">
        <v>0</v>
      </c>
      <c r="N365" s="97">
        <v>0</v>
      </c>
      <c r="O365" s="97">
        <v>0</v>
      </c>
      <c r="P365" s="97">
        <v>0</v>
      </c>
      <c r="Q365" s="97">
        <v>1520.556</v>
      </c>
      <c r="R365" s="98">
        <v>0</v>
      </c>
      <c r="S365" s="97">
        <v>12869.49</v>
      </c>
      <c r="V365" s="66"/>
    </row>
    <row r="366" spans="2:22" s="6" customFormat="1" ht="12.75" x14ac:dyDescent="0.2">
      <c r="B366" s="16" t="s">
        <v>838</v>
      </c>
      <c r="C366" s="16" t="s">
        <v>386</v>
      </c>
      <c r="D366" s="16" t="s">
        <v>6</v>
      </c>
      <c r="E366" s="16" t="s">
        <v>2</v>
      </c>
      <c r="F366" s="34">
        <v>94484</v>
      </c>
      <c r="G366" s="97">
        <v>1070.346</v>
      </c>
      <c r="H366" s="97">
        <v>0</v>
      </c>
      <c r="I366" s="97">
        <v>0</v>
      </c>
      <c r="J366" s="97">
        <v>0</v>
      </c>
      <c r="K366" s="97">
        <v>0</v>
      </c>
      <c r="L366" s="97">
        <v>0</v>
      </c>
      <c r="M366" s="97">
        <v>0</v>
      </c>
      <c r="N366" s="97">
        <v>0</v>
      </c>
      <c r="O366" s="97">
        <v>0</v>
      </c>
      <c r="P366" s="97">
        <v>0</v>
      </c>
      <c r="Q366" s="97">
        <v>5622.3990000000003</v>
      </c>
      <c r="R366" s="98">
        <v>0</v>
      </c>
      <c r="S366" s="97">
        <v>6692.7460000000001</v>
      </c>
      <c r="V366" s="66"/>
    </row>
    <row r="367" spans="2:22" s="6" customFormat="1" ht="12.75" x14ac:dyDescent="0.2">
      <c r="B367" s="16" t="s">
        <v>839</v>
      </c>
      <c r="C367" s="16" t="s">
        <v>387</v>
      </c>
      <c r="D367" s="16" t="s">
        <v>5</v>
      </c>
      <c r="E367" s="16" t="s">
        <v>2</v>
      </c>
      <c r="F367" s="34">
        <v>29747</v>
      </c>
      <c r="G367" s="97">
        <v>3105.6149999999998</v>
      </c>
      <c r="H367" s="97">
        <v>154.393</v>
      </c>
      <c r="I367" s="97">
        <v>105.577</v>
      </c>
      <c r="J367" s="97">
        <v>0</v>
      </c>
      <c r="K367" s="97">
        <v>0</v>
      </c>
      <c r="L367" s="97">
        <v>0</v>
      </c>
      <c r="M367" s="97">
        <v>0</v>
      </c>
      <c r="N367" s="97">
        <v>0</v>
      </c>
      <c r="O367" s="97">
        <v>0</v>
      </c>
      <c r="P367" s="97">
        <v>0</v>
      </c>
      <c r="Q367" s="97">
        <v>0</v>
      </c>
      <c r="R367" s="98">
        <v>0</v>
      </c>
      <c r="S367" s="97">
        <v>3365.585</v>
      </c>
      <c r="V367" s="66"/>
    </row>
    <row r="368" spans="2:22" s="6" customFormat="1" ht="12.75" x14ac:dyDescent="0.2">
      <c r="B368" s="16" t="s">
        <v>840</v>
      </c>
      <c r="C368" s="16" t="s">
        <v>388</v>
      </c>
      <c r="D368" s="16" t="s">
        <v>12</v>
      </c>
      <c r="E368" s="16" t="s">
        <v>2</v>
      </c>
      <c r="F368" s="34">
        <v>139850</v>
      </c>
      <c r="G368" s="97">
        <v>17167.196</v>
      </c>
      <c r="H368" s="97">
        <v>82.271000000000001</v>
      </c>
      <c r="I368" s="97">
        <v>0</v>
      </c>
      <c r="J368" s="97">
        <v>0</v>
      </c>
      <c r="K368" s="97">
        <v>0</v>
      </c>
      <c r="L368" s="97">
        <v>0</v>
      </c>
      <c r="M368" s="97">
        <v>3926.5830000000001</v>
      </c>
      <c r="N368" s="97">
        <v>12628.416999999999</v>
      </c>
      <c r="O368" s="97">
        <v>0</v>
      </c>
      <c r="P368" s="97">
        <v>0</v>
      </c>
      <c r="Q368" s="97">
        <v>0</v>
      </c>
      <c r="R368" s="98">
        <v>0</v>
      </c>
      <c r="S368" s="97">
        <v>33804.466</v>
      </c>
      <c r="V368" s="66"/>
    </row>
    <row r="369" spans="2:22" s="6" customFormat="1" ht="12.75" x14ac:dyDescent="0.2">
      <c r="B369" s="16" t="s">
        <v>841</v>
      </c>
      <c r="C369" s="16" t="s">
        <v>389</v>
      </c>
      <c r="D369" s="16" t="s">
        <v>5</v>
      </c>
      <c r="E369" s="16" t="s">
        <v>2</v>
      </c>
      <c r="F369" s="34">
        <v>198942</v>
      </c>
      <c r="G369" s="97">
        <v>530589.36300000001</v>
      </c>
      <c r="H369" s="97">
        <v>167.73400000000001</v>
      </c>
      <c r="I369" s="97">
        <v>251.14599999999999</v>
      </c>
      <c r="J369" s="97">
        <v>34870.824999999997</v>
      </c>
      <c r="K369" s="97">
        <v>0</v>
      </c>
      <c r="L369" s="97">
        <v>0</v>
      </c>
      <c r="M369" s="97">
        <v>6368.66</v>
      </c>
      <c r="N369" s="97">
        <v>69715.095000000001</v>
      </c>
      <c r="O369" s="97">
        <v>0</v>
      </c>
      <c r="P369" s="97">
        <v>0</v>
      </c>
      <c r="Q369" s="97">
        <v>2423.0419999999999</v>
      </c>
      <c r="R369" s="98">
        <v>0</v>
      </c>
      <c r="S369" s="97">
        <v>644385.86600000004</v>
      </c>
      <c r="V369" s="66"/>
    </row>
    <row r="370" spans="2:22" s="6" customFormat="1" ht="12.75" x14ac:dyDescent="0.2">
      <c r="B370" s="16" t="s">
        <v>842</v>
      </c>
      <c r="C370" s="16" t="s">
        <v>390</v>
      </c>
      <c r="D370" s="16" t="s">
        <v>11</v>
      </c>
      <c r="E370" s="16" t="s">
        <v>2</v>
      </c>
      <c r="F370" s="34">
        <v>48285</v>
      </c>
      <c r="G370" s="97">
        <v>85529.64</v>
      </c>
      <c r="H370" s="97">
        <v>80.048000000000002</v>
      </c>
      <c r="I370" s="97">
        <v>107.05</v>
      </c>
      <c r="J370" s="97">
        <v>0</v>
      </c>
      <c r="K370" s="97">
        <v>0</v>
      </c>
      <c r="L370" s="97">
        <v>0</v>
      </c>
      <c r="M370" s="97">
        <v>0</v>
      </c>
      <c r="N370" s="97">
        <v>0</v>
      </c>
      <c r="O370" s="97">
        <v>0</v>
      </c>
      <c r="P370" s="97">
        <v>0</v>
      </c>
      <c r="Q370" s="97">
        <v>898.33600000000001</v>
      </c>
      <c r="R370" s="98">
        <v>0</v>
      </c>
      <c r="S370" s="97">
        <v>86615.073000000004</v>
      </c>
      <c r="V370" s="66"/>
    </row>
    <row r="371" spans="2:22" s="6" customFormat="1" ht="12.75" x14ac:dyDescent="0.2">
      <c r="B371" s="16" t="s">
        <v>843</v>
      </c>
      <c r="C371" s="16" t="s">
        <v>391</v>
      </c>
      <c r="D371" s="16" t="s">
        <v>11</v>
      </c>
      <c r="E371" s="16" t="s">
        <v>2</v>
      </c>
      <c r="F371" s="34">
        <v>60409</v>
      </c>
      <c r="G371" s="97">
        <v>4934.665</v>
      </c>
      <c r="H371" s="97">
        <v>0</v>
      </c>
      <c r="I371" s="97">
        <v>991.78599999999994</v>
      </c>
      <c r="J371" s="97">
        <v>0</v>
      </c>
      <c r="K371" s="97">
        <v>0</v>
      </c>
      <c r="L371" s="97">
        <v>0</v>
      </c>
      <c r="M371" s="97">
        <v>0</v>
      </c>
      <c r="N371" s="97">
        <v>4398.683</v>
      </c>
      <c r="O371" s="97">
        <v>0</v>
      </c>
      <c r="P371" s="97">
        <v>0</v>
      </c>
      <c r="Q371" s="97">
        <v>0</v>
      </c>
      <c r="R371" s="98">
        <v>0</v>
      </c>
      <c r="S371" s="97">
        <v>10325.134</v>
      </c>
      <c r="V371" s="66"/>
    </row>
    <row r="372" spans="2:22" s="6" customFormat="1" ht="12.75" x14ac:dyDescent="0.2">
      <c r="B372" s="16" t="s">
        <v>844</v>
      </c>
      <c r="C372" s="16" t="s">
        <v>392</v>
      </c>
      <c r="D372" s="16" t="s">
        <v>12</v>
      </c>
      <c r="E372" s="16" t="s">
        <v>2</v>
      </c>
      <c r="F372" s="34">
        <v>144448</v>
      </c>
      <c r="G372" s="97">
        <v>7962.0140000000001</v>
      </c>
      <c r="H372" s="97">
        <v>191.22499999999999</v>
      </c>
      <c r="I372" s="97">
        <v>0</v>
      </c>
      <c r="J372" s="97">
        <v>0</v>
      </c>
      <c r="K372" s="97">
        <v>250455.152</v>
      </c>
      <c r="L372" s="97">
        <v>0</v>
      </c>
      <c r="M372" s="97">
        <v>966</v>
      </c>
      <c r="N372" s="97">
        <v>4425</v>
      </c>
      <c r="O372" s="97">
        <v>0</v>
      </c>
      <c r="P372" s="97">
        <v>0</v>
      </c>
      <c r="Q372" s="97">
        <v>0</v>
      </c>
      <c r="R372" s="98">
        <v>0</v>
      </c>
      <c r="S372" s="97">
        <v>263999.391</v>
      </c>
      <c r="V372" s="66"/>
    </row>
    <row r="373" spans="2:22" s="6" customFormat="1" ht="12.75" x14ac:dyDescent="0.2">
      <c r="B373" s="16" t="s">
        <v>845</v>
      </c>
      <c r="C373" s="16" t="s">
        <v>393</v>
      </c>
      <c r="D373" s="16" t="s">
        <v>11</v>
      </c>
      <c r="E373" s="16" t="s">
        <v>2</v>
      </c>
      <c r="F373" s="34">
        <v>40420</v>
      </c>
      <c r="G373" s="97">
        <v>4446.6559999999999</v>
      </c>
      <c r="H373" s="97">
        <v>0</v>
      </c>
      <c r="I373" s="97">
        <v>0</v>
      </c>
      <c r="J373" s="97">
        <v>0</v>
      </c>
      <c r="K373" s="97">
        <v>0</v>
      </c>
      <c r="L373" s="97">
        <v>0</v>
      </c>
      <c r="M373" s="97">
        <v>0</v>
      </c>
      <c r="N373" s="97">
        <v>0</v>
      </c>
      <c r="O373" s="97">
        <v>0</v>
      </c>
      <c r="P373" s="97">
        <v>0</v>
      </c>
      <c r="Q373" s="97">
        <v>0</v>
      </c>
      <c r="R373" s="98">
        <v>0</v>
      </c>
      <c r="S373" s="97">
        <v>4446.6559999999999</v>
      </c>
      <c r="V373" s="66"/>
    </row>
    <row r="374" spans="2:22" s="6" customFormat="1" ht="12.75" x14ac:dyDescent="0.2">
      <c r="B374" s="16" t="s">
        <v>846</v>
      </c>
      <c r="C374" s="16" t="s">
        <v>394</v>
      </c>
      <c r="D374" s="16" t="s">
        <v>11</v>
      </c>
      <c r="E374" s="16" t="s">
        <v>2</v>
      </c>
      <c r="F374" s="34">
        <v>61837</v>
      </c>
      <c r="G374" s="97">
        <v>26549.666000000001</v>
      </c>
      <c r="H374" s="97">
        <v>2437.1179999999999</v>
      </c>
      <c r="I374" s="97">
        <v>316.73200000000003</v>
      </c>
      <c r="J374" s="97">
        <v>0</v>
      </c>
      <c r="K374" s="97">
        <v>0</v>
      </c>
      <c r="L374" s="97">
        <v>0</v>
      </c>
      <c r="M374" s="97">
        <v>3144.6529999999998</v>
      </c>
      <c r="N374" s="97">
        <v>6129</v>
      </c>
      <c r="O374" s="97">
        <v>0</v>
      </c>
      <c r="P374" s="97">
        <v>0</v>
      </c>
      <c r="Q374" s="97">
        <v>0</v>
      </c>
      <c r="R374" s="98">
        <v>0</v>
      </c>
      <c r="S374" s="97">
        <v>38577.169000000002</v>
      </c>
      <c r="V374" s="66"/>
    </row>
    <row r="375" spans="2:22" s="6" customFormat="1" ht="12.75" x14ac:dyDescent="0.2">
      <c r="B375" s="16" t="s">
        <v>847</v>
      </c>
      <c r="C375" s="16" t="s">
        <v>395</v>
      </c>
      <c r="D375" s="16" t="s">
        <v>13</v>
      </c>
      <c r="E375" s="16" t="s">
        <v>2</v>
      </c>
      <c r="F375" s="34">
        <v>105403</v>
      </c>
      <c r="G375" s="97">
        <v>13834.405000000001</v>
      </c>
      <c r="H375" s="97">
        <v>0</v>
      </c>
      <c r="I375" s="97">
        <v>0</v>
      </c>
      <c r="J375" s="97">
        <v>0</v>
      </c>
      <c r="K375" s="97">
        <v>0</v>
      </c>
      <c r="L375" s="97">
        <v>0</v>
      </c>
      <c r="M375" s="97">
        <v>4739</v>
      </c>
      <c r="N375" s="97">
        <v>0</v>
      </c>
      <c r="O375" s="97">
        <v>0</v>
      </c>
      <c r="P375" s="97">
        <v>0</v>
      </c>
      <c r="Q375" s="97">
        <v>1739.18</v>
      </c>
      <c r="R375" s="98">
        <v>0</v>
      </c>
      <c r="S375" s="97">
        <v>20312.584999999999</v>
      </c>
      <c r="V375" s="66"/>
    </row>
    <row r="376" spans="2:22" s="6" customFormat="1" ht="12.75" x14ac:dyDescent="0.2">
      <c r="B376" s="16" t="s">
        <v>848</v>
      </c>
      <c r="C376" s="16" t="s">
        <v>396</v>
      </c>
      <c r="D376" s="16" t="s">
        <v>13</v>
      </c>
      <c r="E376" s="16" t="s">
        <v>2</v>
      </c>
      <c r="F376" s="34">
        <v>42785</v>
      </c>
      <c r="G376" s="97">
        <v>5774.12</v>
      </c>
      <c r="H376" s="97">
        <v>0</v>
      </c>
      <c r="I376" s="97">
        <v>0</v>
      </c>
      <c r="J376" s="97">
        <v>0</v>
      </c>
      <c r="K376" s="97">
        <v>0</v>
      </c>
      <c r="L376" s="97">
        <v>0</v>
      </c>
      <c r="M376" s="97">
        <v>3755</v>
      </c>
      <c r="N376" s="97">
        <v>0</v>
      </c>
      <c r="O376" s="97">
        <v>0</v>
      </c>
      <c r="P376" s="97">
        <v>0</v>
      </c>
      <c r="Q376" s="97">
        <v>117.623</v>
      </c>
      <c r="R376" s="98">
        <v>0</v>
      </c>
      <c r="S376" s="97">
        <v>9646.7440000000006</v>
      </c>
      <c r="V376" s="66"/>
    </row>
    <row r="377" spans="2:22" s="6" customFormat="1" ht="12.75" x14ac:dyDescent="0.2">
      <c r="B377" s="16" t="s">
        <v>849</v>
      </c>
      <c r="C377" s="16" t="s">
        <v>397</v>
      </c>
      <c r="D377" s="16" t="s">
        <v>11</v>
      </c>
      <c r="E377" s="16" t="s">
        <v>2</v>
      </c>
      <c r="F377" s="34">
        <v>47464.000000000007</v>
      </c>
      <c r="G377" s="97">
        <v>2931.8020000000001</v>
      </c>
      <c r="H377" s="97">
        <v>0</v>
      </c>
      <c r="I377" s="97">
        <v>0</v>
      </c>
      <c r="J377" s="97">
        <v>0</v>
      </c>
      <c r="K377" s="97">
        <v>120534.243</v>
      </c>
      <c r="L377" s="97">
        <v>0</v>
      </c>
      <c r="M377" s="97">
        <v>2435</v>
      </c>
      <c r="N377" s="97">
        <v>0</v>
      </c>
      <c r="O377" s="97">
        <v>0</v>
      </c>
      <c r="P377" s="97">
        <v>0</v>
      </c>
      <c r="Q377" s="97">
        <v>0</v>
      </c>
      <c r="R377" s="98">
        <v>0</v>
      </c>
      <c r="S377" s="97">
        <v>125901.045</v>
      </c>
      <c r="V377" s="66"/>
    </row>
    <row r="378" spans="2:22" s="6" customFormat="1" ht="12.75" x14ac:dyDescent="0.2">
      <c r="B378" s="16" t="s">
        <v>850</v>
      </c>
      <c r="C378" s="16" t="s">
        <v>398</v>
      </c>
      <c r="D378" s="16" t="s">
        <v>8</v>
      </c>
      <c r="E378" s="16" t="s">
        <v>8</v>
      </c>
      <c r="F378" s="34">
        <v>57779.999999999993</v>
      </c>
      <c r="G378" s="97">
        <v>33730.349000000002</v>
      </c>
      <c r="H378" s="97">
        <v>0</v>
      </c>
      <c r="I378" s="97">
        <v>0</v>
      </c>
      <c r="J378" s="97">
        <v>2345.4899999999998</v>
      </c>
      <c r="K378" s="97">
        <v>0</v>
      </c>
      <c r="L378" s="97">
        <v>0</v>
      </c>
      <c r="M378" s="97">
        <v>0</v>
      </c>
      <c r="N378" s="97">
        <v>21984.55</v>
      </c>
      <c r="O378" s="97">
        <v>0</v>
      </c>
      <c r="P378" s="97">
        <v>0</v>
      </c>
      <c r="Q378" s="97">
        <v>1726</v>
      </c>
      <c r="R378" s="98">
        <v>0</v>
      </c>
      <c r="S378" s="97">
        <v>59786.39</v>
      </c>
      <c r="V378" s="66"/>
    </row>
    <row r="379" spans="2:22" s="6" customFormat="1" ht="12.75" x14ac:dyDescent="0.2">
      <c r="B379" s="16" t="s">
        <v>851</v>
      </c>
      <c r="C379" s="16" t="s">
        <v>399</v>
      </c>
      <c r="D379" s="16" t="s">
        <v>13</v>
      </c>
      <c r="E379" s="16" t="s">
        <v>2</v>
      </c>
      <c r="F379" s="34">
        <v>50663</v>
      </c>
      <c r="G379" s="97">
        <v>66630.759000000005</v>
      </c>
      <c r="H379" s="97">
        <v>1823.31</v>
      </c>
      <c r="I379" s="97">
        <v>1170.9469999999999</v>
      </c>
      <c r="J379" s="97">
        <v>8399.6139999999996</v>
      </c>
      <c r="K379" s="97">
        <v>0</v>
      </c>
      <c r="L379" s="97">
        <v>0</v>
      </c>
      <c r="M379" s="97">
        <v>0</v>
      </c>
      <c r="N379" s="97">
        <v>32736</v>
      </c>
      <c r="O379" s="97">
        <v>45532.800000000003</v>
      </c>
      <c r="P379" s="97">
        <v>0</v>
      </c>
      <c r="Q379" s="97">
        <v>0</v>
      </c>
      <c r="R379" s="98">
        <v>0</v>
      </c>
      <c r="S379" s="97">
        <v>156293.429</v>
      </c>
      <c r="V379" s="66"/>
    </row>
    <row r="380" spans="2:22" s="6" customFormat="1" ht="12.75" x14ac:dyDescent="0.2">
      <c r="B380" s="16" t="s">
        <v>852</v>
      </c>
      <c r="C380" s="16" t="s">
        <v>400</v>
      </c>
      <c r="D380" s="16" t="s">
        <v>11</v>
      </c>
      <c r="E380" s="16" t="s">
        <v>2</v>
      </c>
      <c r="F380" s="34">
        <v>68813</v>
      </c>
      <c r="G380" s="97">
        <v>9856.09</v>
      </c>
      <c r="H380" s="97">
        <v>39.485999999999997</v>
      </c>
      <c r="I380" s="97">
        <v>0</v>
      </c>
      <c r="J380" s="97">
        <v>0</v>
      </c>
      <c r="K380" s="97">
        <v>0</v>
      </c>
      <c r="L380" s="97">
        <v>0</v>
      </c>
      <c r="M380" s="97">
        <v>562.53700000000003</v>
      </c>
      <c r="N380" s="97">
        <v>570</v>
      </c>
      <c r="O380" s="97">
        <v>0</v>
      </c>
      <c r="P380" s="97">
        <v>0</v>
      </c>
      <c r="Q380" s="97">
        <v>0</v>
      </c>
      <c r="R380" s="98">
        <v>0</v>
      </c>
      <c r="S380" s="97">
        <v>11028.112999999999</v>
      </c>
      <c r="V380" s="66"/>
    </row>
    <row r="381" spans="2:22" s="6" customFormat="1" ht="12.75" x14ac:dyDescent="0.2">
      <c r="B381" s="16" t="s">
        <v>853</v>
      </c>
      <c r="C381" s="16" t="s">
        <v>401</v>
      </c>
      <c r="D381" s="16" t="s">
        <v>12</v>
      </c>
      <c r="E381" s="16" t="s">
        <v>2</v>
      </c>
      <c r="F381" s="34">
        <v>48739</v>
      </c>
      <c r="G381" s="97">
        <v>11794.311</v>
      </c>
      <c r="H381" s="97">
        <v>20111.162</v>
      </c>
      <c r="I381" s="97">
        <v>4289</v>
      </c>
      <c r="J381" s="97">
        <v>9757.5149999999994</v>
      </c>
      <c r="K381" s="97">
        <v>0</v>
      </c>
      <c r="L381" s="97">
        <v>0</v>
      </c>
      <c r="M381" s="97">
        <v>0</v>
      </c>
      <c r="N381" s="97">
        <v>21907.850999999999</v>
      </c>
      <c r="O381" s="97">
        <v>0</v>
      </c>
      <c r="P381" s="97">
        <v>0</v>
      </c>
      <c r="Q381" s="97">
        <v>0</v>
      </c>
      <c r="R381" s="98">
        <v>0</v>
      </c>
      <c r="S381" s="97">
        <v>67859.839000000007</v>
      </c>
      <c r="V381" s="66"/>
    </row>
    <row r="382" spans="2:22" s="6" customFormat="1" ht="12.75" x14ac:dyDescent="0.2">
      <c r="B382" s="16" t="s">
        <v>854</v>
      </c>
      <c r="C382" s="16" t="s">
        <v>402</v>
      </c>
      <c r="D382" s="16" t="s">
        <v>13</v>
      </c>
      <c r="E382" s="16" t="s">
        <v>2</v>
      </c>
      <c r="F382" s="34">
        <v>43563</v>
      </c>
      <c r="G382" s="97">
        <v>6262.95</v>
      </c>
      <c r="H382" s="97">
        <v>24.459</v>
      </c>
      <c r="I382" s="97">
        <v>0</v>
      </c>
      <c r="J382" s="97">
        <v>0</v>
      </c>
      <c r="K382" s="97">
        <v>0</v>
      </c>
      <c r="L382" s="97">
        <v>0</v>
      </c>
      <c r="M382" s="97">
        <v>2672.123</v>
      </c>
      <c r="N382" s="97">
        <v>0</v>
      </c>
      <c r="O382" s="97">
        <v>0</v>
      </c>
      <c r="P382" s="97">
        <v>0</v>
      </c>
      <c r="Q382" s="97">
        <v>0</v>
      </c>
      <c r="R382" s="98">
        <v>0</v>
      </c>
      <c r="S382" s="97">
        <v>8959.5319999999992</v>
      </c>
      <c r="V382" s="66"/>
    </row>
    <row r="383" spans="2:22" s="6" customFormat="1" ht="12.75" x14ac:dyDescent="0.2">
      <c r="B383" s="18" t="s">
        <v>855</v>
      </c>
      <c r="C383" s="18" t="s">
        <v>403</v>
      </c>
      <c r="D383" s="18" t="s">
        <v>406</v>
      </c>
      <c r="E383" s="18" t="s">
        <v>2</v>
      </c>
      <c r="F383" s="35">
        <v>84212</v>
      </c>
      <c r="G383" s="99">
        <v>10135.508</v>
      </c>
      <c r="H383" s="99">
        <v>95.200999999999993</v>
      </c>
      <c r="I383" s="99">
        <v>0</v>
      </c>
      <c r="J383" s="99">
        <v>0</v>
      </c>
      <c r="K383" s="99">
        <v>0</v>
      </c>
      <c r="L383" s="99">
        <v>0</v>
      </c>
      <c r="M383" s="99">
        <v>4894.1679999999997</v>
      </c>
      <c r="N383" s="99">
        <v>31061</v>
      </c>
      <c r="O383" s="99">
        <v>0</v>
      </c>
      <c r="P383" s="99">
        <v>0</v>
      </c>
      <c r="Q383" s="99">
        <v>0</v>
      </c>
      <c r="R383" s="100">
        <v>0</v>
      </c>
      <c r="S383" s="99">
        <v>46185.877</v>
      </c>
      <c r="V383" s="66"/>
    </row>
    <row r="384" spans="2:22" s="6" customFormat="1" ht="12.75" x14ac:dyDescent="0.2">
      <c r="B384" s="1"/>
      <c r="C384" s="13" t="s">
        <v>415</v>
      </c>
      <c r="D384" s="6" t="s">
        <v>14</v>
      </c>
      <c r="E384" s="6" t="s">
        <v>14</v>
      </c>
      <c r="F384" s="36">
        <v>20064</v>
      </c>
      <c r="G384" s="97">
        <v>9344.5519999999997</v>
      </c>
      <c r="H384" s="97">
        <v>33252.737999999998</v>
      </c>
      <c r="I384" s="97">
        <v>3702.299</v>
      </c>
      <c r="J384" s="97">
        <v>1282.25</v>
      </c>
      <c r="K384" s="97">
        <v>0</v>
      </c>
      <c r="L384" s="97">
        <v>0</v>
      </c>
      <c r="M384" s="97">
        <v>327.83600000000001</v>
      </c>
      <c r="N384" s="97">
        <v>0</v>
      </c>
      <c r="O384" s="97">
        <v>0</v>
      </c>
      <c r="P384" s="97">
        <v>0</v>
      </c>
      <c r="Q384" s="97">
        <v>0</v>
      </c>
      <c r="R384" s="98">
        <v>0</v>
      </c>
      <c r="S384" s="97">
        <v>47909.675999999999</v>
      </c>
      <c r="V384" s="66"/>
    </row>
    <row r="385" spans="2:22" s="6" customFormat="1" ht="12.75" x14ac:dyDescent="0.2">
      <c r="B385" s="12"/>
      <c r="C385" s="13" t="s">
        <v>416</v>
      </c>
      <c r="D385" s="6" t="s">
        <v>14</v>
      </c>
      <c r="E385" s="6" t="s">
        <v>14</v>
      </c>
      <c r="F385" s="36">
        <v>31514</v>
      </c>
      <c r="G385" s="97">
        <v>3426.991</v>
      </c>
      <c r="H385" s="97">
        <v>9477.1560000000009</v>
      </c>
      <c r="I385" s="97">
        <v>47.531999999999996</v>
      </c>
      <c r="J385" s="97">
        <v>0</v>
      </c>
      <c r="K385" s="97">
        <v>0</v>
      </c>
      <c r="L385" s="97">
        <v>0</v>
      </c>
      <c r="M385" s="97">
        <v>0</v>
      </c>
      <c r="N385" s="97">
        <v>0</v>
      </c>
      <c r="O385" s="97">
        <v>0</v>
      </c>
      <c r="P385" s="97">
        <v>0</v>
      </c>
      <c r="Q385" s="97">
        <v>2513.3310000000001</v>
      </c>
      <c r="R385" s="98">
        <v>0</v>
      </c>
      <c r="S385" s="97">
        <v>15465.011</v>
      </c>
      <c r="V385" s="66"/>
    </row>
    <row r="386" spans="2:22" s="6" customFormat="1" ht="12.75" x14ac:dyDescent="0.2">
      <c r="C386" s="13" t="s">
        <v>417</v>
      </c>
      <c r="D386" s="6" t="s">
        <v>14</v>
      </c>
      <c r="E386" s="6" t="s">
        <v>14</v>
      </c>
      <c r="F386" s="36">
        <v>21594</v>
      </c>
      <c r="G386" s="97">
        <v>185.93199999999999</v>
      </c>
      <c r="H386" s="97">
        <v>13240.397999999999</v>
      </c>
      <c r="I386" s="97">
        <v>0</v>
      </c>
      <c r="J386" s="97">
        <v>13097.566000000001</v>
      </c>
      <c r="K386" s="97">
        <v>0</v>
      </c>
      <c r="L386" s="97">
        <v>0</v>
      </c>
      <c r="M386" s="97">
        <v>0</v>
      </c>
      <c r="N386" s="97">
        <v>1564.7829999999999</v>
      </c>
      <c r="O386" s="97">
        <v>0</v>
      </c>
      <c r="P386" s="97">
        <v>0</v>
      </c>
      <c r="Q386" s="97">
        <v>7480.4889999999996</v>
      </c>
      <c r="R386" s="98">
        <v>0</v>
      </c>
      <c r="S386" s="97">
        <v>35569.167000000001</v>
      </c>
      <c r="V386" s="66"/>
    </row>
    <row r="387" spans="2:22" s="6" customFormat="1" ht="12.75" x14ac:dyDescent="0.2">
      <c r="B387" s="14"/>
      <c r="C387" s="13" t="s">
        <v>418</v>
      </c>
      <c r="D387" s="6" t="s">
        <v>14</v>
      </c>
      <c r="E387" s="6" t="s">
        <v>14</v>
      </c>
      <c r="F387" s="36">
        <v>24817</v>
      </c>
      <c r="G387" s="97">
        <v>132.31800000000001</v>
      </c>
      <c r="H387" s="97">
        <v>56465.705000000002</v>
      </c>
      <c r="I387" s="97">
        <v>4288.7290000000003</v>
      </c>
      <c r="J387" s="97">
        <v>7472.2730000000001</v>
      </c>
      <c r="K387" s="97">
        <v>0</v>
      </c>
      <c r="L387" s="97">
        <v>0</v>
      </c>
      <c r="M387" s="97">
        <v>0</v>
      </c>
      <c r="N387" s="97">
        <v>8243.7119999999995</v>
      </c>
      <c r="O387" s="97">
        <v>0</v>
      </c>
      <c r="P387" s="97">
        <v>0</v>
      </c>
      <c r="Q387" s="97">
        <v>0</v>
      </c>
      <c r="R387" s="98">
        <v>0</v>
      </c>
      <c r="S387" s="97">
        <v>76602.737999999998</v>
      </c>
      <c r="V387" s="66"/>
    </row>
    <row r="388" spans="2:22" s="6" customFormat="1" ht="12.75" x14ac:dyDescent="0.2">
      <c r="C388" s="13" t="s">
        <v>419</v>
      </c>
      <c r="D388" s="6" t="s">
        <v>14</v>
      </c>
      <c r="E388" s="6" t="s">
        <v>14</v>
      </c>
      <c r="F388" s="36">
        <v>11508</v>
      </c>
      <c r="G388" s="97">
        <v>22846.866999999998</v>
      </c>
      <c r="H388" s="97">
        <v>243347.723</v>
      </c>
      <c r="I388" s="97">
        <v>99</v>
      </c>
      <c r="J388" s="97">
        <v>1106.75</v>
      </c>
      <c r="K388" s="97">
        <v>0</v>
      </c>
      <c r="L388" s="97">
        <v>0</v>
      </c>
      <c r="M388" s="97">
        <v>0</v>
      </c>
      <c r="N388" s="97">
        <v>0</v>
      </c>
      <c r="O388" s="97">
        <v>0</v>
      </c>
      <c r="P388" s="97">
        <v>0</v>
      </c>
      <c r="Q388" s="97">
        <v>0</v>
      </c>
      <c r="R388" s="98">
        <v>0</v>
      </c>
      <c r="S388" s="97">
        <v>267400.34100000001</v>
      </c>
      <c r="V388" s="66"/>
    </row>
    <row r="389" spans="2:22" s="6" customFormat="1" ht="12.75" x14ac:dyDescent="0.2">
      <c r="C389" s="13" t="s">
        <v>420</v>
      </c>
      <c r="D389" s="6" t="s">
        <v>14</v>
      </c>
      <c r="E389" s="6" t="s">
        <v>14</v>
      </c>
      <c r="F389" s="36">
        <v>18303</v>
      </c>
      <c r="G389" s="97">
        <v>89.436999999999998</v>
      </c>
      <c r="H389" s="97">
        <v>8994.991</v>
      </c>
      <c r="I389" s="97">
        <v>1086.5989999999999</v>
      </c>
      <c r="J389" s="97">
        <v>13414.02</v>
      </c>
      <c r="K389" s="97">
        <v>0</v>
      </c>
      <c r="L389" s="97">
        <v>0</v>
      </c>
      <c r="M389" s="97">
        <v>0</v>
      </c>
      <c r="N389" s="97">
        <v>0</v>
      </c>
      <c r="O389" s="97">
        <v>0</v>
      </c>
      <c r="P389" s="97">
        <v>0</v>
      </c>
      <c r="Q389" s="97">
        <v>0</v>
      </c>
      <c r="R389" s="98">
        <v>0</v>
      </c>
      <c r="S389" s="97">
        <v>23585.047999999999</v>
      </c>
      <c r="V389" s="66"/>
    </row>
    <row r="390" spans="2:22" s="6" customFormat="1" ht="12.75" x14ac:dyDescent="0.2">
      <c r="C390" s="13" t="s">
        <v>421</v>
      </c>
      <c r="D390" s="6" t="s">
        <v>14</v>
      </c>
      <c r="E390" s="6" t="s">
        <v>14</v>
      </c>
      <c r="F390" s="36">
        <v>120595</v>
      </c>
      <c r="G390" s="97">
        <v>619.88800000000003</v>
      </c>
      <c r="H390" s="97">
        <v>1022.1130000000001</v>
      </c>
      <c r="I390" s="97">
        <v>29.271000000000001</v>
      </c>
      <c r="J390" s="97">
        <v>308.21300000000002</v>
      </c>
      <c r="K390" s="97">
        <v>0</v>
      </c>
      <c r="L390" s="97">
        <v>0</v>
      </c>
      <c r="M390" s="97">
        <v>0</v>
      </c>
      <c r="N390" s="97">
        <v>9795</v>
      </c>
      <c r="O390" s="97">
        <v>0</v>
      </c>
      <c r="P390" s="97">
        <v>0</v>
      </c>
      <c r="Q390" s="97">
        <v>0</v>
      </c>
      <c r="R390" s="98">
        <v>0</v>
      </c>
      <c r="S390" s="97">
        <v>11774.485000000001</v>
      </c>
      <c r="V390" s="66"/>
    </row>
    <row r="391" spans="2:22" s="6" customFormat="1" ht="12.75" x14ac:dyDescent="0.2">
      <c r="C391" s="13" t="s">
        <v>422</v>
      </c>
      <c r="D391" s="6" t="s">
        <v>14</v>
      </c>
      <c r="E391" s="6" t="s">
        <v>14</v>
      </c>
      <c r="F391" s="36">
        <v>16200</v>
      </c>
      <c r="G391" s="97">
        <v>0.80700000000000005</v>
      </c>
      <c r="H391" s="97">
        <v>2714.5</v>
      </c>
      <c r="I391" s="97">
        <v>0</v>
      </c>
      <c r="J391" s="97">
        <v>0</v>
      </c>
      <c r="K391" s="97">
        <v>0</v>
      </c>
      <c r="L391" s="97">
        <v>0</v>
      </c>
      <c r="M391" s="97">
        <v>0</v>
      </c>
      <c r="N391" s="97">
        <v>0</v>
      </c>
      <c r="O391" s="97">
        <v>0</v>
      </c>
      <c r="P391" s="97">
        <v>0</v>
      </c>
      <c r="Q391" s="97">
        <v>423.44400000000002</v>
      </c>
      <c r="R391" s="98">
        <v>0</v>
      </c>
      <c r="S391" s="97">
        <v>3138.7510000000002</v>
      </c>
      <c r="V391" s="66"/>
    </row>
    <row r="392" spans="2:22" s="6" customFormat="1" ht="12.75" x14ac:dyDescent="0.2">
      <c r="C392" s="13" t="s">
        <v>423</v>
      </c>
      <c r="D392" s="6" t="s">
        <v>14</v>
      </c>
      <c r="E392" s="6" t="s">
        <v>14</v>
      </c>
      <c r="F392" s="36">
        <v>27733</v>
      </c>
      <c r="G392" s="97">
        <v>17</v>
      </c>
      <c r="H392" s="97">
        <v>3288.895</v>
      </c>
      <c r="I392" s="97">
        <v>0</v>
      </c>
      <c r="J392" s="97">
        <v>4188</v>
      </c>
      <c r="K392" s="97">
        <v>0</v>
      </c>
      <c r="L392" s="97">
        <v>0</v>
      </c>
      <c r="M392" s="97">
        <v>0</v>
      </c>
      <c r="N392" s="97">
        <v>0</v>
      </c>
      <c r="O392" s="97">
        <v>0</v>
      </c>
      <c r="P392" s="97">
        <v>0</v>
      </c>
      <c r="Q392" s="97">
        <v>0</v>
      </c>
      <c r="R392" s="98">
        <v>0</v>
      </c>
      <c r="S392" s="97">
        <v>7493.8950000000004</v>
      </c>
      <c r="V392" s="66"/>
    </row>
    <row r="393" spans="2:22" s="6" customFormat="1" ht="12.75" x14ac:dyDescent="0.2">
      <c r="C393" s="13" t="s">
        <v>424</v>
      </c>
      <c r="D393" s="6" t="s">
        <v>14</v>
      </c>
      <c r="E393" s="6" t="s">
        <v>14</v>
      </c>
      <c r="F393" s="36">
        <v>23508</v>
      </c>
      <c r="G393" s="97">
        <v>0</v>
      </c>
      <c r="H393" s="97">
        <v>58350.302000000003</v>
      </c>
      <c r="I393" s="97">
        <v>1099.345</v>
      </c>
      <c r="J393" s="97">
        <v>8626.2109999999993</v>
      </c>
      <c r="K393" s="97">
        <v>0</v>
      </c>
      <c r="L393" s="97">
        <v>0</v>
      </c>
      <c r="M393" s="97">
        <v>0</v>
      </c>
      <c r="N393" s="97">
        <v>14685.617</v>
      </c>
      <c r="O393" s="97">
        <v>0</v>
      </c>
      <c r="P393" s="97">
        <v>0</v>
      </c>
      <c r="Q393" s="97">
        <v>0</v>
      </c>
      <c r="R393" s="98">
        <v>0</v>
      </c>
      <c r="S393" s="97">
        <v>82761.474000000002</v>
      </c>
      <c r="V393" s="66"/>
    </row>
    <row r="394" spans="2:22" s="6" customFormat="1" ht="12.75" x14ac:dyDescent="0.2">
      <c r="C394" s="13" t="s">
        <v>425</v>
      </c>
      <c r="D394" s="6" t="s">
        <v>14</v>
      </c>
      <c r="E394" s="6" t="s">
        <v>14</v>
      </c>
      <c r="F394" s="36">
        <v>12904</v>
      </c>
      <c r="G394" s="97">
        <v>377.11</v>
      </c>
      <c r="H394" s="97">
        <v>12407.828</v>
      </c>
      <c r="I394" s="97">
        <v>210.93199999999999</v>
      </c>
      <c r="J394" s="97">
        <v>13988.535</v>
      </c>
      <c r="K394" s="97">
        <v>0</v>
      </c>
      <c r="L394" s="97">
        <v>0</v>
      </c>
      <c r="M394" s="97">
        <v>0</v>
      </c>
      <c r="N394" s="97">
        <v>1038</v>
      </c>
      <c r="O394" s="97">
        <v>0</v>
      </c>
      <c r="P394" s="97">
        <v>0</v>
      </c>
      <c r="Q394" s="97">
        <v>0</v>
      </c>
      <c r="R394" s="98">
        <v>0</v>
      </c>
      <c r="S394" s="97">
        <v>28022.405999999999</v>
      </c>
      <c r="V394" s="66"/>
    </row>
    <row r="395" spans="2:22" s="6" customFormat="1" ht="12.75" x14ac:dyDescent="0.2">
      <c r="C395" s="13" t="s">
        <v>426</v>
      </c>
      <c r="D395" s="6" t="s">
        <v>14</v>
      </c>
      <c r="E395" s="6" t="s">
        <v>14</v>
      </c>
      <c r="F395" s="36">
        <v>35931</v>
      </c>
      <c r="G395" s="97">
        <v>1078.807</v>
      </c>
      <c r="H395" s="97">
        <v>1267.655</v>
      </c>
      <c r="I395" s="97">
        <v>1060.5309999999999</v>
      </c>
      <c r="J395" s="97">
        <v>15990.758</v>
      </c>
      <c r="K395" s="97">
        <v>0</v>
      </c>
      <c r="L395" s="97">
        <v>0</v>
      </c>
      <c r="M395" s="97">
        <v>0</v>
      </c>
      <c r="N395" s="97">
        <v>0</v>
      </c>
      <c r="O395" s="97">
        <v>0</v>
      </c>
      <c r="P395" s="97">
        <v>0</v>
      </c>
      <c r="Q395" s="97">
        <v>2035.9359999999999</v>
      </c>
      <c r="R395" s="98">
        <v>0</v>
      </c>
      <c r="S395" s="97">
        <v>21433.687000000002</v>
      </c>
      <c r="V395" s="66"/>
    </row>
    <row r="396" spans="2:22" s="6" customFormat="1" ht="12.75" x14ac:dyDescent="0.2">
      <c r="C396" s="13" t="s">
        <v>427</v>
      </c>
      <c r="D396" s="6" t="s">
        <v>14</v>
      </c>
      <c r="E396" s="6" t="s">
        <v>14</v>
      </c>
      <c r="F396" s="36">
        <v>40779</v>
      </c>
      <c r="G396" s="97">
        <v>160.18199999999999</v>
      </c>
      <c r="H396" s="97">
        <v>184415.03700000001</v>
      </c>
      <c r="I396" s="97">
        <v>0</v>
      </c>
      <c r="J396" s="97">
        <v>13916.548000000001</v>
      </c>
      <c r="K396" s="97">
        <v>0</v>
      </c>
      <c r="L396" s="97">
        <v>0</v>
      </c>
      <c r="M396" s="97">
        <v>0</v>
      </c>
      <c r="N396" s="97">
        <v>5653.2280000000001</v>
      </c>
      <c r="O396" s="97">
        <v>0</v>
      </c>
      <c r="P396" s="97">
        <v>0</v>
      </c>
      <c r="Q396" s="97">
        <v>112018.95</v>
      </c>
      <c r="R396" s="98">
        <v>0</v>
      </c>
      <c r="S396" s="97">
        <v>316163.94400000002</v>
      </c>
      <c r="V396" s="66"/>
    </row>
    <row r="397" spans="2:22" s="6" customFormat="1" ht="12.75" x14ac:dyDescent="0.2">
      <c r="C397" s="13" t="s">
        <v>428</v>
      </c>
      <c r="D397" s="6" t="s">
        <v>14</v>
      </c>
      <c r="E397" s="6" t="s">
        <v>14</v>
      </c>
      <c r="F397" s="36">
        <v>26206</v>
      </c>
      <c r="G397" s="97">
        <v>508.20699999999999</v>
      </c>
      <c r="H397" s="97">
        <v>9640.7189999999991</v>
      </c>
      <c r="I397" s="97">
        <v>2857.5859999999998</v>
      </c>
      <c r="J397" s="97">
        <v>0</v>
      </c>
      <c r="K397" s="97">
        <v>0</v>
      </c>
      <c r="L397" s="97">
        <v>0</v>
      </c>
      <c r="M397" s="97">
        <v>0</v>
      </c>
      <c r="N397" s="97">
        <v>4864.9340000000002</v>
      </c>
      <c r="O397" s="97">
        <v>0</v>
      </c>
      <c r="P397" s="97">
        <v>0</v>
      </c>
      <c r="Q397" s="97">
        <v>0</v>
      </c>
      <c r="R397" s="98">
        <v>0</v>
      </c>
      <c r="S397" s="97">
        <v>17871.447</v>
      </c>
      <c r="V397" s="66"/>
    </row>
    <row r="398" spans="2:22" s="6" customFormat="1" ht="12.75" x14ac:dyDescent="0.2">
      <c r="C398" s="13" t="s">
        <v>429</v>
      </c>
      <c r="D398" s="6" t="s">
        <v>14</v>
      </c>
      <c r="E398" s="6" t="s">
        <v>14</v>
      </c>
      <c r="F398" s="36">
        <v>20270</v>
      </c>
      <c r="G398" s="97">
        <v>398.78</v>
      </c>
      <c r="H398" s="97">
        <v>110798.499</v>
      </c>
      <c r="I398" s="97">
        <v>569.45899999999995</v>
      </c>
      <c r="J398" s="97">
        <v>38294.673000000003</v>
      </c>
      <c r="K398" s="97">
        <v>0</v>
      </c>
      <c r="L398" s="97">
        <v>0</v>
      </c>
      <c r="M398" s="97">
        <v>0</v>
      </c>
      <c r="N398" s="97">
        <v>5565</v>
      </c>
      <c r="O398" s="97">
        <v>0</v>
      </c>
      <c r="P398" s="97">
        <v>0</v>
      </c>
      <c r="Q398" s="97">
        <v>1287.72</v>
      </c>
      <c r="R398" s="98">
        <v>0</v>
      </c>
      <c r="S398" s="97">
        <v>156914.13099999999</v>
      </c>
      <c r="V398" s="66"/>
    </row>
    <row r="399" spans="2:22" s="6" customFormat="1" ht="12.75" x14ac:dyDescent="0.2">
      <c r="C399" s="13" t="s">
        <v>430</v>
      </c>
      <c r="D399" s="6" t="s">
        <v>14</v>
      </c>
      <c r="E399" s="6" t="s">
        <v>14</v>
      </c>
      <c r="F399" s="36">
        <v>23069</v>
      </c>
      <c r="G399" s="97">
        <v>57.026000000000003</v>
      </c>
      <c r="H399" s="97">
        <v>428778.75799999997</v>
      </c>
      <c r="I399" s="97">
        <v>0</v>
      </c>
      <c r="J399" s="97">
        <v>7753.4920000000002</v>
      </c>
      <c r="K399" s="97">
        <v>0</v>
      </c>
      <c r="L399" s="97">
        <v>0</v>
      </c>
      <c r="M399" s="97">
        <v>0</v>
      </c>
      <c r="N399" s="97">
        <v>2204.5369999999998</v>
      </c>
      <c r="O399" s="97">
        <v>0</v>
      </c>
      <c r="P399" s="97">
        <v>0</v>
      </c>
      <c r="Q399" s="97">
        <v>20008.667000000001</v>
      </c>
      <c r="R399" s="98">
        <v>0</v>
      </c>
      <c r="S399" s="97">
        <v>458802.48</v>
      </c>
      <c r="V399" s="66"/>
    </row>
    <row r="400" spans="2:22" s="6" customFormat="1" ht="12.75" x14ac:dyDescent="0.2">
      <c r="C400" s="13" t="s">
        <v>431</v>
      </c>
      <c r="D400" s="6" t="s">
        <v>14</v>
      </c>
      <c r="E400" s="6" t="s">
        <v>14</v>
      </c>
      <c r="F400" s="36">
        <v>13297</v>
      </c>
      <c r="G400" s="97">
        <v>0</v>
      </c>
      <c r="H400" s="97">
        <v>14605.237999999999</v>
      </c>
      <c r="I400" s="97">
        <v>1678.913</v>
      </c>
      <c r="J400" s="97">
        <v>0</v>
      </c>
      <c r="K400" s="97">
        <v>0</v>
      </c>
      <c r="L400" s="97">
        <v>0</v>
      </c>
      <c r="M400" s="97">
        <v>0</v>
      </c>
      <c r="N400" s="97">
        <v>0</v>
      </c>
      <c r="O400" s="97">
        <v>0</v>
      </c>
      <c r="P400" s="97">
        <v>0</v>
      </c>
      <c r="Q400" s="97">
        <v>0</v>
      </c>
      <c r="R400" s="98">
        <v>0</v>
      </c>
      <c r="S400" s="97">
        <v>16284.151</v>
      </c>
      <c r="V400" s="66"/>
    </row>
    <row r="401" spans="2:23" s="6" customFormat="1" ht="12.75" x14ac:dyDescent="0.2">
      <c r="C401" s="13" t="s">
        <v>432</v>
      </c>
      <c r="D401" s="6" t="s">
        <v>14</v>
      </c>
      <c r="E401" s="6" t="s">
        <v>14</v>
      </c>
      <c r="F401" s="36">
        <v>12098</v>
      </c>
      <c r="G401" s="97">
        <v>0</v>
      </c>
      <c r="H401" s="97">
        <v>273711.03100000002</v>
      </c>
      <c r="I401" s="97">
        <v>1452.396</v>
      </c>
      <c r="J401" s="97">
        <v>6470.0110000000004</v>
      </c>
      <c r="K401" s="97">
        <v>0</v>
      </c>
      <c r="L401" s="97">
        <v>0</v>
      </c>
      <c r="M401" s="97">
        <v>0</v>
      </c>
      <c r="N401" s="97">
        <v>0</v>
      </c>
      <c r="O401" s="97">
        <v>0</v>
      </c>
      <c r="P401" s="97">
        <v>0</v>
      </c>
      <c r="Q401" s="97">
        <v>0</v>
      </c>
      <c r="R401" s="98">
        <v>0</v>
      </c>
      <c r="S401" s="97">
        <v>281633.43800000002</v>
      </c>
      <c r="V401" s="66"/>
    </row>
    <row r="402" spans="2:23" s="6" customFormat="1" ht="12.75" x14ac:dyDescent="0.2">
      <c r="C402" s="13" t="s">
        <v>433</v>
      </c>
      <c r="D402" s="6" t="s">
        <v>14</v>
      </c>
      <c r="E402" s="6" t="s">
        <v>14</v>
      </c>
      <c r="F402" s="36">
        <v>45723</v>
      </c>
      <c r="G402" s="97">
        <v>33301.607000000004</v>
      </c>
      <c r="H402" s="97">
        <v>8338.0789999999997</v>
      </c>
      <c r="I402" s="97">
        <v>628.00099999999998</v>
      </c>
      <c r="J402" s="97">
        <v>24814.838</v>
      </c>
      <c r="K402" s="97">
        <v>0</v>
      </c>
      <c r="L402" s="97">
        <v>0</v>
      </c>
      <c r="M402" s="97">
        <v>0</v>
      </c>
      <c r="N402" s="97">
        <v>21653</v>
      </c>
      <c r="O402" s="97">
        <v>0</v>
      </c>
      <c r="P402" s="97">
        <v>0</v>
      </c>
      <c r="Q402" s="97">
        <v>13090.236000000001</v>
      </c>
      <c r="R402" s="98">
        <v>0</v>
      </c>
      <c r="S402" s="97">
        <v>101825.762</v>
      </c>
      <c r="V402" s="66"/>
    </row>
    <row r="403" spans="2:23" s="6" customFormat="1" ht="12.75" x14ac:dyDescent="0.2">
      <c r="C403" s="13" t="s">
        <v>434</v>
      </c>
      <c r="D403" s="6" t="s">
        <v>14</v>
      </c>
      <c r="E403" s="6" t="s">
        <v>14</v>
      </c>
      <c r="F403" s="36">
        <v>15037</v>
      </c>
      <c r="G403" s="97">
        <v>77.471000000000004</v>
      </c>
      <c r="H403" s="97">
        <v>58549.347000000002</v>
      </c>
      <c r="I403" s="97">
        <v>1005.722</v>
      </c>
      <c r="J403" s="97">
        <v>15588.634</v>
      </c>
      <c r="K403" s="97">
        <v>0</v>
      </c>
      <c r="L403" s="97">
        <v>0</v>
      </c>
      <c r="M403" s="97">
        <v>0</v>
      </c>
      <c r="N403" s="97">
        <v>0</v>
      </c>
      <c r="O403" s="97">
        <v>0</v>
      </c>
      <c r="P403" s="97">
        <v>0</v>
      </c>
      <c r="Q403" s="97">
        <v>0</v>
      </c>
      <c r="R403" s="98">
        <v>0</v>
      </c>
      <c r="S403" s="97">
        <v>75221.173999999999</v>
      </c>
      <c r="V403" s="66"/>
    </row>
    <row r="404" spans="2:23" s="6" customFormat="1" ht="12.75" x14ac:dyDescent="0.2">
      <c r="C404" s="13" t="s">
        <v>435</v>
      </c>
      <c r="D404" s="6" t="s">
        <v>14</v>
      </c>
      <c r="E404" s="6" t="s">
        <v>14</v>
      </c>
      <c r="F404" s="36">
        <v>6608</v>
      </c>
      <c r="G404" s="97">
        <v>40.341000000000001</v>
      </c>
      <c r="H404" s="97">
        <v>3972.348</v>
      </c>
      <c r="I404" s="97">
        <v>1045.019</v>
      </c>
      <c r="J404" s="97">
        <v>0</v>
      </c>
      <c r="K404" s="97">
        <v>0</v>
      </c>
      <c r="L404" s="97">
        <v>0</v>
      </c>
      <c r="M404" s="97">
        <v>0</v>
      </c>
      <c r="N404" s="97">
        <v>0</v>
      </c>
      <c r="O404" s="97">
        <v>0</v>
      </c>
      <c r="P404" s="97">
        <v>0</v>
      </c>
      <c r="Q404" s="97">
        <v>0</v>
      </c>
      <c r="R404" s="98">
        <v>0</v>
      </c>
      <c r="S404" s="97">
        <v>5057.7079999999996</v>
      </c>
      <c r="V404" s="66"/>
    </row>
    <row r="405" spans="2:23" s="6" customFormat="1" ht="12.75" x14ac:dyDescent="0.2">
      <c r="C405" s="13" t="s">
        <v>436</v>
      </c>
      <c r="D405" s="6" t="s">
        <v>14</v>
      </c>
      <c r="E405" s="6" t="s">
        <v>14</v>
      </c>
      <c r="F405" s="36">
        <v>35031</v>
      </c>
      <c r="G405" s="97">
        <v>510.75400000000002</v>
      </c>
      <c r="H405" s="97">
        <v>6261.03</v>
      </c>
      <c r="I405" s="97">
        <v>961.69600000000003</v>
      </c>
      <c r="J405" s="97">
        <v>3932</v>
      </c>
      <c r="K405" s="97">
        <v>0</v>
      </c>
      <c r="L405" s="97">
        <v>0</v>
      </c>
      <c r="M405" s="97">
        <v>0</v>
      </c>
      <c r="N405" s="97">
        <v>3477</v>
      </c>
      <c r="O405" s="97">
        <v>0</v>
      </c>
      <c r="P405" s="97">
        <v>0</v>
      </c>
      <c r="Q405" s="97">
        <v>9409.8729999999996</v>
      </c>
      <c r="R405" s="98">
        <v>0</v>
      </c>
      <c r="S405" s="97">
        <v>24552.352999999999</v>
      </c>
      <c r="V405" s="66"/>
    </row>
    <row r="406" spans="2:23" s="6" customFormat="1" ht="12.75" x14ac:dyDescent="0.2">
      <c r="C406" s="13" t="s">
        <v>437</v>
      </c>
      <c r="D406" s="6" t="s">
        <v>14</v>
      </c>
      <c r="E406" s="6" t="s">
        <v>14</v>
      </c>
      <c r="F406" s="36">
        <v>33971</v>
      </c>
      <c r="G406" s="97">
        <v>2967.7159999999999</v>
      </c>
      <c r="H406" s="97">
        <v>46135.569000000003</v>
      </c>
      <c r="I406" s="97">
        <v>39.914999999999999</v>
      </c>
      <c r="J406" s="97">
        <v>1859.8520000000001</v>
      </c>
      <c r="K406" s="97">
        <v>0</v>
      </c>
      <c r="L406" s="97">
        <v>0</v>
      </c>
      <c r="M406" s="97">
        <v>298.03300000000002</v>
      </c>
      <c r="N406" s="97">
        <v>27460.044999999998</v>
      </c>
      <c r="O406" s="97">
        <v>0</v>
      </c>
      <c r="P406" s="97">
        <v>0</v>
      </c>
      <c r="Q406" s="97">
        <v>1863.7349999999999</v>
      </c>
      <c r="R406" s="98">
        <v>0</v>
      </c>
      <c r="S406" s="97">
        <v>80624.865000000005</v>
      </c>
      <c r="V406" s="66"/>
    </row>
    <row r="407" spans="2:23" s="6" customFormat="1" ht="12.75" x14ac:dyDescent="0.2">
      <c r="C407" s="13" t="s">
        <v>438</v>
      </c>
      <c r="D407" s="6" t="s">
        <v>14</v>
      </c>
      <c r="E407" s="6" t="s">
        <v>14</v>
      </c>
      <c r="F407" s="36">
        <v>33255</v>
      </c>
      <c r="G407" s="97">
        <v>1.6140000000000001</v>
      </c>
      <c r="H407" s="97">
        <v>1163.25</v>
      </c>
      <c r="I407" s="97">
        <v>0</v>
      </c>
      <c r="J407" s="97">
        <v>2062.25</v>
      </c>
      <c r="K407" s="97">
        <v>0</v>
      </c>
      <c r="L407" s="97">
        <v>0</v>
      </c>
      <c r="M407" s="97">
        <v>0</v>
      </c>
      <c r="N407" s="97">
        <v>0</v>
      </c>
      <c r="O407" s="97">
        <v>0</v>
      </c>
      <c r="P407" s="97">
        <v>0</v>
      </c>
      <c r="Q407" s="97">
        <v>0</v>
      </c>
      <c r="R407" s="98">
        <v>0</v>
      </c>
      <c r="S407" s="97">
        <v>3227.114</v>
      </c>
      <c r="V407" s="66"/>
    </row>
    <row r="408" spans="2:23" s="6" customFormat="1" ht="12.75" x14ac:dyDescent="0.2">
      <c r="C408" s="13" t="s">
        <v>439</v>
      </c>
      <c r="D408" s="6" t="s">
        <v>14</v>
      </c>
      <c r="E408" s="6" t="s">
        <v>14</v>
      </c>
      <c r="F408" s="36">
        <v>18443</v>
      </c>
      <c r="G408" s="97">
        <v>0</v>
      </c>
      <c r="H408" s="97">
        <v>387442.97399999999</v>
      </c>
      <c r="I408" s="97">
        <v>51.89</v>
      </c>
      <c r="J408" s="97">
        <v>17663.072</v>
      </c>
      <c r="K408" s="97">
        <v>0</v>
      </c>
      <c r="L408" s="97">
        <v>0</v>
      </c>
      <c r="M408" s="97">
        <v>0</v>
      </c>
      <c r="N408" s="97">
        <v>0</v>
      </c>
      <c r="O408" s="97">
        <v>0</v>
      </c>
      <c r="P408" s="97">
        <v>0</v>
      </c>
      <c r="Q408" s="97">
        <v>0</v>
      </c>
      <c r="R408" s="98">
        <v>0</v>
      </c>
      <c r="S408" s="97">
        <v>405157.93599999999</v>
      </c>
      <c r="V408" s="66"/>
      <c r="W408" s="22"/>
    </row>
    <row r="409" spans="2:23" s="6" customFormat="1" ht="12.75" x14ac:dyDescent="0.2">
      <c r="C409" s="13" t="s">
        <v>440</v>
      </c>
      <c r="D409" s="6" t="s">
        <v>14</v>
      </c>
      <c r="E409" s="6" t="s">
        <v>14</v>
      </c>
      <c r="F409" s="36">
        <v>14817</v>
      </c>
      <c r="G409" s="97">
        <v>0</v>
      </c>
      <c r="H409" s="97">
        <v>516742.35200000001</v>
      </c>
      <c r="I409" s="97">
        <v>7102.2650000000003</v>
      </c>
      <c r="J409" s="97">
        <v>46087.786</v>
      </c>
      <c r="K409" s="97">
        <v>0</v>
      </c>
      <c r="L409" s="97">
        <v>0</v>
      </c>
      <c r="M409" s="97">
        <v>0</v>
      </c>
      <c r="N409" s="97">
        <v>0</v>
      </c>
      <c r="O409" s="97">
        <v>0</v>
      </c>
      <c r="P409" s="97">
        <v>0</v>
      </c>
      <c r="Q409" s="97">
        <v>12980.666999999999</v>
      </c>
      <c r="R409" s="98">
        <v>0</v>
      </c>
      <c r="S409" s="97">
        <v>582913.06999999995</v>
      </c>
      <c r="V409" s="66"/>
      <c r="W409" s="22"/>
    </row>
    <row r="410" spans="2:23" s="22" customFormat="1" ht="12.75" x14ac:dyDescent="0.2">
      <c r="B410" s="23"/>
      <c r="C410" s="24"/>
      <c r="D410" s="24"/>
      <c r="E410" s="24"/>
      <c r="F410" s="39"/>
      <c r="G410" s="103">
        <v>0</v>
      </c>
      <c r="H410" s="103">
        <v>0</v>
      </c>
      <c r="I410" s="103">
        <v>0</v>
      </c>
      <c r="J410" s="103">
        <v>0</v>
      </c>
      <c r="K410" s="104">
        <v>0</v>
      </c>
      <c r="L410" s="104">
        <v>0</v>
      </c>
      <c r="M410" s="104">
        <v>0</v>
      </c>
      <c r="N410" s="104">
        <v>0</v>
      </c>
      <c r="O410" s="104">
        <v>0</v>
      </c>
      <c r="P410" s="104">
        <v>0</v>
      </c>
      <c r="Q410" s="104">
        <v>0</v>
      </c>
      <c r="R410" s="105">
        <v>0</v>
      </c>
      <c r="S410" s="104">
        <v>0</v>
      </c>
      <c r="W410" s="6"/>
    </row>
    <row r="411" spans="2:23" s="22" customFormat="1" ht="13.5" thickBot="1" x14ac:dyDescent="0.25">
      <c r="B411" s="10" t="s">
        <v>405</v>
      </c>
      <c r="C411" s="10"/>
      <c r="D411" s="10"/>
      <c r="E411" s="10"/>
      <c r="F411" s="86">
        <f>SUM(F3:F409)</f>
        <v>26968158</v>
      </c>
      <c r="G411" s="86">
        <v>11475454.077</v>
      </c>
      <c r="H411" s="86">
        <v>28717146.988000002</v>
      </c>
      <c r="I411" s="86">
        <v>5901560.2829999998</v>
      </c>
      <c r="J411" s="86">
        <v>2538788.125</v>
      </c>
      <c r="K411" s="86">
        <v>20915907.712000001</v>
      </c>
      <c r="L411" s="86">
        <v>4193.6000000000004</v>
      </c>
      <c r="M411" s="86">
        <v>967349.11399999994</v>
      </c>
      <c r="N411" s="86">
        <v>4283783.7580000004</v>
      </c>
      <c r="O411" s="86">
        <v>3446803.8739999998</v>
      </c>
      <c r="P411" s="86">
        <v>649177.36899999995</v>
      </c>
      <c r="Q411" s="86">
        <v>19838446.030999999</v>
      </c>
      <c r="R411" s="40">
        <v>53883.906999999999</v>
      </c>
      <c r="S411" s="40">
        <v>98792494.836999997</v>
      </c>
      <c r="W411" s="6"/>
    </row>
    <row r="412" spans="2:23" s="6" customFormat="1" ht="13.5" thickTop="1" x14ac:dyDescent="0.2">
      <c r="S412" s="19"/>
    </row>
    <row r="413" spans="2:23" s="6" customFormat="1" ht="12.75" x14ac:dyDescent="0.2"/>
    <row r="414" spans="2:23" s="6" customFormat="1" ht="13.15" customHeight="1" x14ac:dyDescent="0.2">
      <c r="B414" s="127" t="s">
        <v>463</v>
      </c>
      <c r="C414" s="127"/>
      <c r="D414" s="127"/>
      <c r="E414" s="127"/>
      <c r="F414" s="127"/>
      <c r="G414" s="63"/>
      <c r="H414" s="63"/>
      <c r="I414" s="63"/>
      <c r="J414" s="63"/>
      <c r="K414" s="63"/>
    </row>
    <row r="415" spans="2:23" x14ac:dyDescent="0.25">
      <c r="B415" s="127"/>
      <c r="C415" s="127"/>
      <c r="D415" s="127"/>
      <c r="E415" s="127"/>
      <c r="F415" s="127"/>
      <c r="G415" s="63"/>
      <c r="H415" s="63"/>
      <c r="I415" s="63"/>
      <c r="J415" s="63"/>
      <c r="K415" s="63"/>
    </row>
    <row r="416" spans="2:23" x14ac:dyDescent="0.25">
      <c r="B416" s="127"/>
      <c r="C416" s="127"/>
      <c r="D416" s="127"/>
      <c r="E416" s="127"/>
      <c r="F416" s="127"/>
      <c r="G416" s="85"/>
      <c r="H416" s="85"/>
      <c r="I416" s="85"/>
      <c r="J416" s="85"/>
      <c r="K416" s="85"/>
    </row>
    <row r="417" spans="1:20" ht="18.75" customHeight="1" x14ac:dyDescent="0.25">
      <c r="A417" s="6"/>
      <c r="B417" s="126" t="s">
        <v>475</v>
      </c>
      <c r="C417" s="126"/>
      <c r="D417" s="126"/>
      <c r="E417" s="126"/>
      <c r="F417" s="126"/>
      <c r="G417" s="62"/>
      <c r="H417" s="62"/>
      <c r="I417" s="62"/>
      <c r="J417" s="62"/>
      <c r="K417" s="62"/>
      <c r="T417"/>
    </row>
    <row r="418" spans="1:20" ht="37.5" customHeight="1" x14ac:dyDescent="0.25">
      <c r="A418" s="6"/>
      <c r="B418" s="126"/>
      <c r="C418" s="126"/>
      <c r="D418" s="126"/>
      <c r="E418" s="126"/>
      <c r="F418" s="126"/>
      <c r="G418" s="65"/>
      <c r="H418" s="62"/>
      <c r="I418" s="62"/>
      <c r="J418" s="62"/>
      <c r="K418" s="62"/>
      <c r="T418"/>
    </row>
    <row r="419" spans="1:20" x14ac:dyDescent="0.25">
      <c r="A419" s="6"/>
      <c r="B419" s="128" t="s">
        <v>466</v>
      </c>
      <c r="C419" s="128"/>
      <c r="D419" s="128"/>
      <c r="E419" s="128"/>
      <c r="F419" s="128"/>
      <c r="G419" s="62"/>
      <c r="H419" s="62"/>
      <c r="I419" s="62"/>
      <c r="J419" s="62"/>
      <c r="K419" s="62"/>
      <c r="T419"/>
    </row>
    <row r="420" spans="1:20" ht="16.149999999999999" customHeight="1" x14ac:dyDescent="0.25">
      <c r="A420" s="6"/>
      <c r="B420" s="129" t="s">
        <v>467</v>
      </c>
      <c r="C420" s="129"/>
      <c r="D420" s="129"/>
      <c r="E420" s="129"/>
      <c r="F420" s="129"/>
      <c r="G420" s="62"/>
      <c r="H420" s="62"/>
      <c r="I420" s="62"/>
      <c r="J420" s="62"/>
      <c r="K420" s="62"/>
      <c r="T420"/>
    </row>
    <row r="421" spans="1:20" x14ac:dyDescent="0.25">
      <c r="A421" s="6"/>
      <c r="B421" s="130" t="s">
        <v>441</v>
      </c>
      <c r="C421" s="130"/>
      <c r="D421" s="130"/>
      <c r="E421" s="130"/>
      <c r="F421" s="130"/>
      <c r="G421" s="62"/>
      <c r="H421" s="62"/>
      <c r="I421" s="62"/>
      <c r="J421" s="62"/>
      <c r="K421" s="62"/>
      <c r="T421"/>
    </row>
    <row r="422" spans="1:20" ht="14.45" customHeight="1" x14ac:dyDescent="0.25">
      <c r="A422" s="6"/>
      <c r="B422" s="126" t="s">
        <v>472</v>
      </c>
      <c r="C422" s="126"/>
      <c r="D422" s="126"/>
      <c r="E422" s="126"/>
      <c r="F422" s="126"/>
      <c r="G422" s="62"/>
      <c r="H422" s="62"/>
      <c r="I422" s="62"/>
      <c r="J422" s="62"/>
      <c r="K422" s="62"/>
      <c r="T422"/>
    </row>
    <row r="423" spans="1:20" x14ac:dyDescent="0.25">
      <c r="A423" s="6"/>
      <c r="B423" s="126"/>
      <c r="C423" s="126"/>
      <c r="D423" s="126"/>
      <c r="E423" s="126"/>
      <c r="F423" s="126"/>
      <c r="G423" s="62"/>
      <c r="H423" s="62"/>
      <c r="I423" s="62"/>
      <c r="J423" s="62"/>
      <c r="K423" s="62"/>
      <c r="T423"/>
    </row>
    <row r="424" spans="1:20" x14ac:dyDescent="0.25">
      <c r="B424" s="128"/>
      <c r="C424" s="128"/>
      <c r="D424" s="128"/>
      <c r="E424" s="128"/>
      <c r="F424" s="128"/>
    </row>
    <row r="425" spans="1:20" ht="14.45" customHeight="1" x14ac:dyDescent="0.25">
      <c r="B425" s="129"/>
      <c r="C425" s="129"/>
      <c r="D425" s="129"/>
      <c r="E425" s="129"/>
      <c r="F425" s="129"/>
    </row>
    <row r="426" spans="1:20" x14ac:dyDescent="0.25">
      <c r="B426" s="130"/>
      <c r="C426" s="130"/>
      <c r="D426" s="130"/>
      <c r="E426" s="130"/>
      <c r="F426" s="130"/>
    </row>
    <row r="427" spans="1:20" ht="14.45" customHeight="1" x14ac:dyDescent="0.25">
      <c r="B427" s="126"/>
      <c r="C427" s="126"/>
      <c r="D427" s="126"/>
      <c r="E427" s="126"/>
      <c r="F427" s="126"/>
    </row>
    <row r="428" spans="1:20" x14ac:dyDescent="0.25">
      <c r="B428" s="126"/>
      <c r="C428" s="126"/>
      <c r="D428" s="126"/>
      <c r="E428" s="126"/>
      <c r="F428" s="126"/>
    </row>
    <row r="429" spans="1:20" x14ac:dyDescent="0.25">
      <c r="B429" s="58"/>
      <c r="C429" s="59"/>
      <c r="D429" s="58"/>
      <c r="E429" s="58"/>
      <c r="F429" s="58"/>
    </row>
    <row r="430" spans="1:20" x14ac:dyDescent="0.25">
      <c r="B430" s="53"/>
      <c r="C430" s="54"/>
      <c r="D430" s="53"/>
      <c r="E430" s="53"/>
      <c r="F430" s="53"/>
    </row>
    <row r="431" spans="1:20" x14ac:dyDescent="0.25">
      <c r="B431" s="53"/>
      <c r="C431" s="54"/>
      <c r="D431" s="53"/>
      <c r="E431" s="53"/>
      <c r="F431" s="53"/>
    </row>
    <row r="432" spans="1:20" x14ac:dyDescent="0.25">
      <c r="B432" s="53"/>
      <c r="C432" s="54"/>
      <c r="D432" s="53"/>
      <c r="E432" s="53"/>
      <c r="F432" s="53"/>
    </row>
    <row r="433" spans="2:6" x14ac:dyDescent="0.25">
      <c r="B433" s="53"/>
      <c r="C433" s="54"/>
      <c r="D433" s="53"/>
      <c r="E433" s="53"/>
      <c r="F433" s="53"/>
    </row>
  </sheetData>
  <autoFilter ref="A3:S409" xr:uid="{C5FDBEC5-AF20-4688-82D8-38F8DB7CFF27}"/>
  <mergeCells count="10">
    <mergeCell ref="B424:F424"/>
    <mergeCell ref="B425:F425"/>
    <mergeCell ref="B426:F426"/>
    <mergeCell ref="B427:F428"/>
    <mergeCell ref="B414:F416"/>
    <mergeCell ref="B417:F418"/>
    <mergeCell ref="B419:F419"/>
    <mergeCell ref="B420:F420"/>
    <mergeCell ref="B421:F421"/>
    <mergeCell ref="B422:F423"/>
  </mergeCells>
  <hyperlinks>
    <hyperlink ref="B421" r:id="rId1" xr:uid="{68F82866-3269-464A-8B36-9A61E948DF46}"/>
  </hyperlinks>
  <pageMargins left="0.7" right="0.7" top="0.75" bottom="0.75" header="0.3" footer="0.3"/>
  <pageSetup paperSize="9" orientation="portrait" verticalDpi="0" r:id="rId2"/>
  <extLst>
    <ext xmlns:x14="http://schemas.microsoft.com/office/spreadsheetml/2009/9/main" uri="{78C0D931-6437-407d-A8EE-F0AAD7539E65}">
      <x14:conditionalFormattings>
        <x14:conditionalFormatting xmlns:xm="http://schemas.microsoft.com/office/excel/2006/main">
          <x14:cfRule type="expression" priority="1" id="{BA841E69-8A89-4C1D-86A1-9ABCCEC60A5F}">
            <xm:f>IF('LA - Sites 2014'!G4&lt;3, IF(G4&gt;0, IF(G4&lt;&gt;#REF!,TRUE,FALSE),FALSE))</xm:f>
            <x14:dxf>
              <fill>
                <patternFill>
                  <bgColor rgb="FFFFFF00"/>
                </patternFill>
              </fill>
            </x14:dxf>
          </x14:cfRule>
          <xm:sqref>G4:R409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79998168889431442"/>
  </sheetPr>
  <dimension ref="A1:W433"/>
  <sheetViews>
    <sheetView zoomScale="85" zoomScaleNormal="85" workbookViewId="0">
      <pane xSplit="6" ySplit="3" topLeftCell="G394" activePane="bottomRight" state="frozen"/>
      <selection activeCell="L424" sqref="L424"/>
      <selection pane="topRight" activeCell="L424" sqref="L424"/>
      <selection pane="bottomLeft" activeCell="L424" sqref="L424"/>
      <selection pane="bottomRight" activeCell="L424" sqref="L424"/>
    </sheetView>
  </sheetViews>
  <sheetFormatPr defaultColWidth="9.140625" defaultRowHeight="15" x14ac:dyDescent="0.25"/>
  <cols>
    <col min="1" max="1" width="3.28515625" style="3" customWidth="1"/>
    <col min="2" max="2" width="13.140625" style="3" customWidth="1"/>
    <col min="3" max="3" width="27" style="3" customWidth="1"/>
    <col min="4" max="4" width="23.42578125" style="3" customWidth="1"/>
    <col min="5" max="5" width="14.28515625" style="3" customWidth="1"/>
    <col min="6" max="6" width="20.7109375" style="3" customWidth="1"/>
    <col min="7" max="19" width="15.28515625" style="3" customWidth="1"/>
    <col min="20" max="21" width="9.140625" style="3"/>
    <col min="22" max="22" width="11.85546875" style="3" customWidth="1"/>
    <col min="23" max="16384" width="9.140625" style="3"/>
  </cols>
  <sheetData>
    <row r="1" spans="1:19" ht="27.75" x14ac:dyDescent="0.25">
      <c r="A1" s="2" t="s">
        <v>474</v>
      </c>
      <c r="C1" s="9"/>
      <c r="D1" s="9"/>
      <c r="E1" s="9"/>
      <c r="F1" s="9"/>
      <c r="G1" s="9"/>
      <c r="H1" s="9"/>
      <c r="I1" s="9"/>
      <c r="J1" s="9"/>
      <c r="S1" s="11"/>
    </row>
    <row r="2" spans="1:19" s="6" customFormat="1" ht="13.15" customHeight="1" x14ac:dyDescent="0.2">
      <c r="B2" s="14"/>
      <c r="C2" s="14"/>
      <c r="D2" s="14"/>
      <c r="E2" s="14"/>
      <c r="F2" s="15"/>
    </row>
    <row r="3" spans="1:19"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19" s="6" customFormat="1" ht="12.75" x14ac:dyDescent="0.2">
      <c r="B4" s="16" t="s">
        <v>476</v>
      </c>
      <c r="C4" s="16" t="s">
        <v>30</v>
      </c>
      <c r="D4" s="16" t="s">
        <v>7</v>
      </c>
      <c r="E4" s="16" t="s">
        <v>7</v>
      </c>
      <c r="F4" s="34">
        <v>102602</v>
      </c>
      <c r="G4" s="20">
        <v>6108.3630000000003</v>
      </c>
      <c r="H4" s="20">
        <v>3711.6390000000001</v>
      </c>
      <c r="I4" s="20">
        <v>2121.576</v>
      </c>
      <c r="J4" s="20">
        <v>0</v>
      </c>
      <c r="K4" s="20">
        <v>0</v>
      </c>
      <c r="L4" s="20">
        <v>0</v>
      </c>
      <c r="M4" s="20">
        <v>8292</v>
      </c>
      <c r="N4" s="20">
        <v>6589</v>
      </c>
      <c r="O4" s="20">
        <v>0</v>
      </c>
      <c r="P4" s="20">
        <v>0</v>
      </c>
      <c r="Q4" s="20">
        <v>0</v>
      </c>
      <c r="R4" s="34">
        <v>0</v>
      </c>
      <c r="S4" s="20">
        <v>26822.578000000001</v>
      </c>
    </row>
    <row r="5" spans="1:19" s="6" customFormat="1" ht="12.75" x14ac:dyDescent="0.2">
      <c r="B5" s="16" t="s">
        <v>477</v>
      </c>
      <c r="C5" s="16" t="s">
        <v>31</v>
      </c>
      <c r="D5" s="16" t="s">
        <v>7</v>
      </c>
      <c r="E5" s="16" t="s">
        <v>7</v>
      </c>
      <c r="F5" s="34">
        <v>107960</v>
      </c>
      <c r="G5" s="20">
        <v>30287.491000000002</v>
      </c>
      <c r="H5" s="20">
        <v>1160647.983</v>
      </c>
      <c r="I5" s="20">
        <v>1475.4290000000001</v>
      </c>
      <c r="J5" s="20">
        <v>9010.527</v>
      </c>
      <c r="K5" s="20">
        <v>0</v>
      </c>
      <c r="L5" s="20">
        <v>0</v>
      </c>
      <c r="M5" s="20">
        <v>0</v>
      </c>
      <c r="N5" s="20">
        <v>36024.544000000002</v>
      </c>
      <c r="O5" s="20">
        <v>0</v>
      </c>
      <c r="P5" s="20">
        <v>0</v>
      </c>
      <c r="Q5" s="20">
        <v>1951.6120000000001</v>
      </c>
      <c r="R5" s="34">
        <v>0</v>
      </c>
      <c r="S5" s="20">
        <v>1239397.5859999999</v>
      </c>
    </row>
    <row r="6" spans="1:19" s="6" customFormat="1" ht="12.75" x14ac:dyDescent="0.2">
      <c r="B6" s="16" t="s">
        <v>478</v>
      </c>
      <c r="C6" s="16" t="s">
        <v>32</v>
      </c>
      <c r="D6" s="16" t="s">
        <v>11</v>
      </c>
      <c r="E6" s="16" t="s">
        <v>2</v>
      </c>
      <c r="F6" s="34">
        <v>27443</v>
      </c>
      <c r="G6" s="20">
        <v>2229.384</v>
      </c>
      <c r="H6" s="20">
        <v>221.81</v>
      </c>
      <c r="I6" s="20">
        <v>0</v>
      </c>
      <c r="J6" s="20">
        <v>0</v>
      </c>
      <c r="K6" s="20">
        <v>0</v>
      </c>
      <c r="L6" s="20">
        <v>0</v>
      </c>
      <c r="M6" s="20">
        <v>0</v>
      </c>
      <c r="N6" s="20">
        <v>0</v>
      </c>
      <c r="O6" s="20">
        <v>0</v>
      </c>
      <c r="P6" s="20">
        <v>0</v>
      </c>
      <c r="Q6" s="20">
        <v>21170</v>
      </c>
      <c r="R6" s="34">
        <v>0</v>
      </c>
      <c r="S6" s="20">
        <v>23621.195</v>
      </c>
    </row>
    <row r="7" spans="1:19" s="6" customFormat="1" ht="12.75" x14ac:dyDescent="0.2">
      <c r="B7" s="16" t="s">
        <v>479</v>
      </c>
      <c r="C7" s="16" t="s">
        <v>33</v>
      </c>
      <c r="D7" s="16" t="s">
        <v>12</v>
      </c>
      <c r="E7" s="16" t="s">
        <v>2</v>
      </c>
      <c r="F7" s="34">
        <v>45184</v>
      </c>
      <c r="G7" s="20">
        <v>24420.400000000001</v>
      </c>
      <c r="H7" s="20">
        <v>199549.867</v>
      </c>
      <c r="I7" s="20">
        <v>1254.905</v>
      </c>
      <c r="J7" s="20">
        <v>18151.666000000001</v>
      </c>
      <c r="K7" s="20">
        <v>0</v>
      </c>
      <c r="L7" s="20">
        <v>0</v>
      </c>
      <c r="M7" s="20">
        <v>0</v>
      </c>
      <c r="N7" s="20">
        <v>1665</v>
      </c>
      <c r="O7" s="20">
        <v>0</v>
      </c>
      <c r="P7" s="20">
        <v>0</v>
      </c>
      <c r="Q7" s="20">
        <v>371774.5</v>
      </c>
      <c r="R7" s="34">
        <v>0</v>
      </c>
      <c r="S7" s="20">
        <v>616816.33799999999</v>
      </c>
    </row>
    <row r="8" spans="1:19" s="6" customFormat="1" ht="12.75" x14ac:dyDescent="0.2">
      <c r="B8" s="16" t="s">
        <v>480</v>
      </c>
      <c r="C8" s="16" t="s">
        <v>34</v>
      </c>
      <c r="D8" s="16" t="s">
        <v>15</v>
      </c>
      <c r="E8" s="16" t="s">
        <v>2</v>
      </c>
      <c r="F8" s="34">
        <v>54461.000000000007</v>
      </c>
      <c r="G8" s="20">
        <v>6788.4290000000001</v>
      </c>
      <c r="H8" s="20">
        <v>9487.5280000000002</v>
      </c>
      <c r="I8" s="20">
        <v>3017.277</v>
      </c>
      <c r="J8" s="20">
        <v>0</v>
      </c>
      <c r="K8" s="20">
        <v>0</v>
      </c>
      <c r="L8" s="20">
        <v>0</v>
      </c>
      <c r="M8" s="20">
        <v>0</v>
      </c>
      <c r="N8" s="20">
        <v>0</v>
      </c>
      <c r="O8" s="20">
        <v>0</v>
      </c>
      <c r="P8" s="20">
        <v>0</v>
      </c>
      <c r="Q8" s="20">
        <v>0</v>
      </c>
      <c r="R8" s="34">
        <v>0</v>
      </c>
      <c r="S8" s="20">
        <v>19293.234</v>
      </c>
    </row>
    <row r="9" spans="1:19" s="6" customFormat="1" ht="12.75" x14ac:dyDescent="0.2">
      <c r="B9" s="16" t="s">
        <v>481</v>
      </c>
      <c r="C9" s="16" t="s">
        <v>35</v>
      </c>
      <c r="D9" s="16" t="s">
        <v>7</v>
      </c>
      <c r="E9" s="16" t="s">
        <v>7</v>
      </c>
      <c r="F9" s="34">
        <v>53296</v>
      </c>
      <c r="G9" s="20">
        <v>21324.653999999999</v>
      </c>
      <c r="H9" s="20">
        <v>44971.377999999997</v>
      </c>
      <c r="I9" s="20">
        <v>4421.9859999999999</v>
      </c>
      <c r="J9" s="20">
        <v>2464.4090000000001</v>
      </c>
      <c r="K9" s="20">
        <v>0</v>
      </c>
      <c r="L9" s="20">
        <v>0</v>
      </c>
      <c r="M9" s="20">
        <v>2101.857</v>
      </c>
      <c r="N9" s="20">
        <v>10414.384</v>
      </c>
      <c r="O9" s="20">
        <v>0</v>
      </c>
      <c r="P9" s="20">
        <v>0</v>
      </c>
      <c r="Q9" s="20">
        <v>287.36799999999999</v>
      </c>
      <c r="R9" s="34">
        <v>0</v>
      </c>
      <c r="S9" s="20">
        <v>85986.036999999997</v>
      </c>
    </row>
    <row r="10" spans="1:19" s="6" customFormat="1" ht="12.75" x14ac:dyDescent="0.2">
      <c r="B10" s="16" t="s">
        <v>482</v>
      </c>
      <c r="C10" s="16" t="s">
        <v>36</v>
      </c>
      <c r="D10" s="16" t="s">
        <v>7</v>
      </c>
      <c r="E10" s="16" t="s">
        <v>7</v>
      </c>
      <c r="F10" s="34">
        <v>44911</v>
      </c>
      <c r="G10" s="20">
        <v>5360.98</v>
      </c>
      <c r="H10" s="20">
        <v>614265.66500000004</v>
      </c>
      <c r="I10" s="20">
        <v>525966.38199999998</v>
      </c>
      <c r="J10" s="20">
        <v>0</v>
      </c>
      <c r="K10" s="20">
        <v>0</v>
      </c>
      <c r="L10" s="20">
        <v>0</v>
      </c>
      <c r="M10" s="20">
        <v>0</v>
      </c>
      <c r="N10" s="20">
        <v>0</v>
      </c>
      <c r="O10" s="20">
        <v>0</v>
      </c>
      <c r="P10" s="20">
        <v>0</v>
      </c>
      <c r="Q10" s="20">
        <v>0</v>
      </c>
      <c r="R10" s="34">
        <v>0</v>
      </c>
      <c r="S10" s="20">
        <v>1145593.0260000001</v>
      </c>
    </row>
    <row r="11" spans="1:19" s="6" customFormat="1" ht="12.75" x14ac:dyDescent="0.2">
      <c r="B11" s="16" t="s">
        <v>483</v>
      </c>
      <c r="C11" s="16" t="s">
        <v>37</v>
      </c>
      <c r="D11" s="16" t="s">
        <v>11</v>
      </c>
      <c r="E11" s="16" t="s">
        <v>2</v>
      </c>
      <c r="F11" s="34">
        <v>69495</v>
      </c>
      <c r="G11" s="20">
        <v>55673.944000000003</v>
      </c>
      <c r="H11" s="20">
        <v>11.936999999999999</v>
      </c>
      <c r="I11" s="20">
        <v>0</v>
      </c>
      <c r="J11" s="20">
        <v>16753</v>
      </c>
      <c r="K11" s="20">
        <v>0</v>
      </c>
      <c r="L11" s="20">
        <v>0</v>
      </c>
      <c r="M11" s="20">
        <v>5360</v>
      </c>
      <c r="N11" s="20">
        <v>13143</v>
      </c>
      <c r="O11" s="20">
        <v>0</v>
      </c>
      <c r="P11" s="20">
        <v>0</v>
      </c>
      <c r="Q11" s="20">
        <v>0</v>
      </c>
      <c r="R11" s="34">
        <v>0</v>
      </c>
      <c r="S11" s="20">
        <v>90941.880999999994</v>
      </c>
    </row>
    <row r="12" spans="1:19" s="6" customFormat="1" ht="12.75" x14ac:dyDescent="0.2">
      <c r="B12" s="16" t="s">
        <v>484</v>
      </c>
      <c r="C12" s="16" t="s">
        <v>38</v>
      </c>
      <c r="D12" s="16" t="s">
        <v>15</v>
      </c>
      <c r="E12" s="16" t="s">
        <v>2</v>
      </c>
      <c r="F12" s="34">
        <v>51830.999999999993</v>
      </c>
      <c r="G12" s="20">
        <v>11213.575999999999</v>
      </c>
      <c r="H12" s="20">
        <v>1342.856</v>
      </c>
      <c r="I12" s="20">
        <v>0</v>
      </c>
      <c r="J12" s="20">
        <v>0</v>
      </c>
      <c r="K12" s="20">
        <v>0</v>
      </c>
      <c r="L12" s="20">
        <v>0</v>
      </c>
      <c r="M12" s="20">
        <v>0</v>
      </c>
      <c r="N12" s="20">
        <v>8377</v>
      </c>
      <c r="O12" s="20">
        <v>0</v>
      </c>
      <c r="P12" s="20">
        <v>0</v>
      </c>
      <c r="Q12" s="20">
        <v>7600.6149999999998</v>
      </c>
      <c r="R12" s="34">
        <v>0</v>
      </c>
      <c r="S12" s="20">
        <v>28534.046999999999</v>
      </c>
    </row>
    <row r="13" spans="1:19" s="6" customFormat="1" ht="12.75" x14ac:dyDescent="0.2">
      <c r="B13" s="16" t="s">
        <v>485</v>
      </c>
      <c r="C13" s="16" t="s">
        <v>21</v>
      </c>
      <c r="D13" s="16" t="s">
        <v>11</v>
      </c>
      <c r="E13" s="16" t="s">
        <v>2</v>
      </c>
      <c r="F13" s="34">
        <v>48639</v>
      </c>
      <c r="G13" s="20">
        <v>34033.603000000003</v>
      </c>
      <c r="H13" s="20">
        <v>83.555999999999997</v>
      </c>
      <c r="I13" s="20">
        <v>0</v>
      </c>
      <c r="J13" s="20">
        <v>0</v>
      </c>
      <c r="K13" s="20">
        <v>0</v>
      </c>
      <c r="L13" s="20">
        <v>0</v>
      </c>
      <c r="M13" s="20">
        <v>11008</v>
      </c>
      <c r="N13" s="20">
        <v>5952.9359999999997</v>
      </c>
      <c r="O13" s="20">
        <v>0</v>
      </c>
      <c r="P13" s="20">
        <v>0</v>
      </c>
      <c r="Q13" s="20">
        <v>0</v>
      </c>
      <c r="R13" s="34">
        <v>0</v>
      </c>
      <c r="S13" s="20">
        <v>51078.095000000001</v>
      </c>
    </row>
    <row r="14" spans="1:19" s="6" customFormat="1" ht="12.75" x14ac:dyDescent="0.2">
      <c r="B14" s="16" t="s">
        <v>486</v>
      </c>
      <c r="C14" s="16" t="s">
        <v>39</v>
      </c>
      <c r="D14" s="16" t="s">
        <v>11</v>
      </c>
      <c r="E14" s="16" t="s">
        <v>2</v>
      </c>
      <c r="F14" s="34">
        <v>70410</v>
      </c>
      <c r="G14" s="20">
        <v>90561.857000000004</v>
      </c>
      <c r="H14" s="20">
        <v>3062.8649999999998</v>
      </c>
      <c r="I14" s="20">
        <v>0</v>
      </c>
      <c r="J14" s="20">
        <v>20838.383999999998</v>
      </c>
      <c r="K14" s="20">
        <v>0</v>
      </c>
      <c r="L14" s="20">
        <v>0</v>
      </c>
      <c r="M14" s="20">
        <v>1921</v>
      </c>
      <c r="N14" s="20">
        <v>144641</v>
      </c>
      <c r="O14" s="20">
        <v>0</v>
      </c>
      <c r="P14" s="20">
        <v>0</v>
      </c>
      <c r="Q14" s="20">
        <v>0</v>
      </c>
      <c r="R14" s="34">
        <v>0</v>
      </c>
      <c r="S14" s="20">
        <v>261025.106</v>
      </c>
    </row>
    <row r="15" spans="1:19" s="6" customFormat="1" ht="12.75" x14ac:dyDescent="0.2">
      <c r="B15" s="16" t="s">
        <v>487</v>
      </c>
      <c r="C15" s="16" t="s">
        <v>40</v>
      </c>
      <c r="D15" s="16" t="s">
        <v>26</v>
      </c>
      <c r="E15" s="16" t="s">
        <v>2</v>
      </c>
      <c r="F15" s="34">
        <v>38525</v>
      </c>
      <c r="G15" s="20">
        <v>10692.503000000001</v>
      </c>
      <c r="H15" s="20">
        <v>57.281999999999996</v>
      </c>
      <c r="I15" s="20">
        <v>0</v>
      </c>
      <c r="J15" s="20">
        <v>4144.9059999999999</v>
      </c>
      <c r="K15" s="20">
        <v>0</v>
      </c>
      <c r="L15" s="20">
        <v>0</v>
      </c>
      <c r="M15" s="20">
        <v>0</v>
      </c>
      <c r="N15" s="20">
        <v>251.517</v>
      </c>
      <c r="O15" s="20">
        <v>0</v>
      </c>
      <c r="P15" s="20">
        <v>0</v>
      </c>
      <c r="Q15" s="20">
        <v>0</v>
      </c>
      <c r="R15" s="34">
        <v>0</v>
      </c>
      <c r="S15" s="20">
        <v>15146.209000000001</v>
      </c>
    </row>
    <row r="16" spans="1:19" s="6" customFormat="1" ht="12.75" x14ac:dyDescent="0.2">
      <c r="B16" s="16" t="s">
        <v>488</v>
      </c>
      <c r="C16" s="16" t="s">
        <v>20</v>
      </c>
      <c r="D16" s="16" t="s">
        <v>6</v>
      </c>
      <c r="E16" s="16" t="s">
        <v>2</v>
      </c>
      <c r="F16" s="34">
        <v>70606</v>
      </c>
      <c r="G16" s="20">
        <v>4054.1570000000002</v>
      </c>
      <c r="H16" s="20">
        <v>5.6280000000000001</v>
      </c>
      <c r="I16" s="20">
        <v>0</v>
      </c>
      <c r="J16" s="20">
        <v>19398.355</v>
      </c>
      <c r="K16" s="20">
        <v>0</v>
      </c>
      <c r="L16" s="20">
        <v>0</v>
      </c>
      <c r="M16" s="20">
        <v>0</v>
      </c>
      <c r="N16" s="20">
        <v>0</v>
      </c>
      <c r="O16" s="20">
        <v>0</v>
      </c>
      <c r="P16" s="20">
        <v>0</v>
      </c>
      <c r="Q16" s="20">
        <v>0</v>
      </c>
      <c r="R16" s="34">
        <v>0</v>
      </c>
      <c r="S16" s="20">
        <v>23458.14</v>
      </c>
    </row>
    <row r="17" spans="2:19" s="6" customFormat="1" ht="12.75" x14ac:dyDescent="0.2">
      <c r="B17" s="16" t="s">
        <v>489</v>
      </c>
      <c r="C17" s="16" t="s">
        <v>41</v>
      </c>
      <c r="D17" s="16" t="s">
        <v>6</v>
      </c>
      <c r="E17" s="16" t="s">
        <v>2</v>
      </c>
      <c r="F17" s="34">
        <v>135506</v>
      </c>
      <c r="G17" s="20">
        <v>2513.116</v>
      </c>
      <c r="H17" s="20">
        <v>9.9469999999999992</v>
      </c>
      <c r="I17" s="20">
        <v>0</v>
      </c>
      <c r="J17" s="20">
        <v>0</v>
      </c>
      <c r="K17" s="20">
        <v>0</v>
      </c>
      <c r="L17" s="20">
        <v>0</v>
      </c>
      <c r="M17" s="20">
        <v>0</v>
      </c>
      <c r="N17" s="20">
        <v>0</v>
      </c>
      <c r="O17" s="20">
        <v>0</v>
      </c>
      <c r="P17" s="20">
        <v>0</v>
      </c>
      <c r="Q17" s="20">
        <v>0</v>
      </c>
      <c r="R17" s="34">
        <v>0</v>
      </c>
      <c r="S17" s="20">
        <v>2523.0630000000001</v>
      </c>
    </row>
    <row r="18" spans="2:19" s="6" customFormat="1" ht="12.75" x14ac:dyDescent="0.2">
      <c r="B18" s="16" t="s">
        <v>490</v>
      </c>
      <c r="C18" s="16" t="s">
        <v>42</v>
      </c>
      <c r="D18" s="16" t="s">
        <v>406</v>
      </c>
      <c r="E18" s="16" t="s">
        <v>2</v>
      </c>
      <c r="F18" s="34">
        <v>103465</v>
      </c>
      <c r="G18" s="20">
        <v>17685.855</v>
      </c>
      <c r="H18" s="20">
        <v>74808.581999999995</v>
      </c>
      <c r="I18" s="20">
        <v>64.501000000000005</v>
      </c>
      <c r="J18" s="20">
        <v>0</v>
      </c>
      <c r="K18" s="20">
        <v>0</v>
      </c>
      <c r="L18" s="20">
        <v>0</v>
      </c>
      <c r="M18" s="20">
        <v>1379.4480000000001</v>
      </c>
      <c r="N18" s="20">
        <v>0</v>
      </c>
      <c r="O18" s="20">
        <v>0</v>
      </c>
      <c r="P18" s="20">
        <v>0</v>
      </c>
      <c r="Q18" s="20">
        <v>45603.688000000002</v>
      </c>
      <c r="R18" s="34">
        <v>0</v>
      </c>
      <c r="S18" s="20">
        <v>139542.07399999999</v>
      </c>
    </row>
    <row r="19" spans="2:19" s="6" customFormat="1" ht="12.75" x14ac:dyDescent="0.2">
      <c r="B19" s="16" t="s">
        <v>491</v>
      </c>
      <c r="C19" s="16" t="s">
        <v>43</v>
      </c>
      <c r="D19" s="16" t="s">
        <v>12</v>
      </c>
      <c r="E19" s="16" t="s">
        <v>2</v>
      </c>
      <c r="F19" s="34">
        <v>33168</v>
      </c>
      <c r="G19" s="20">
        <v>13430.088</v>
      </c>
      <c r="H19" s="20">
        <v>10937.084999999999</v>
      </c>
      <c r="I19" s="20">
        <v>0</v>
      </c>
      <c r="J19" s="20">
        <v>0</v>
      </c>
      <c r="K19" s="20">
        <v>0</v>
      </c>
      <c r="L19" s="20">
        <v>0</v>
      </c>
      <c r="M19" s="20">
        <v>0</v>
      </c>
      <c r="N19" s="20">
        <v>5164</v>
      </c>
      <c r="O19" s="20">
        <v>0</v>
      </c>
      <c r="P19" s="20">
        <v>0</v>
      </c>
      <c r="Q19" s="20">
        <v>0</v>
      </c>
      <c r="R19" s="34">
        <v>0</v>
      </c>
      <c r="S19" s="20">
        <v>29531.172999999999</v>
      </c>
    </row>
    <row r="20" spans="2:19" s="6" customFormat="1" ht="12.75" x14ac:dyDescent="0.2">
      <c r="B20" s="16" t="s">
        <v>492</v>
      </c>
      <c r="C20" s="16" t="s">
        <v>44</v>
      </c>
      <c r="D20" s="16" t="s">
        <v>26</v>
      </c>
      <c r="E20" s="16" t="s">
        <v>2</v>
      </c>
      <c r="F20" s="34">
        <v>74283</v>
      </c>
      <c r="G20" s="20">
        <v>9880.6820000000007</v>
      </c>
      <c r="H20" s="20">
        <v>33.826000000000001</v>
      </c>
      <c r="I20" s="20">
        <v>0</v>
      </c>
      <c r="J20" s="20">
        <v>777.12300000000005</v>
      </c>
      <c r="K20" s="20">
        <v>0</v>
      </c>
      <c r="L20" s="20">
        <v>0</v>
      </c>
      <c r="M20" s="20">
        <v>5450</v>
      </c>
      <c r="N20" s="20">
        <v>107924</v>
      </c>
      <c r="O20" s="20">
        <v>0</v>
      </c>
      <c r="P20" s="20">
        <v>0</v>
      </c>
      <c r="Q20" s="20">
        <v>0</v>
      </c>
      <c r="R20" s="34">
        <v>0</v>
      </c>
      <c r="S20" s="20">
        <v>124065.63</v>
      </c>
    </row>
    <row r="21" spans="2:19" s="6" customFormat="1" ht="12.75" x14ac:dyDescent="0.2">
      <c r="B21" s="16" t="s">
        <v>493</v>
      </c>
      <c r="C21" s="16" t="s">
        <v>45</v>
      </c>
      <c r="D21" s="16" t="s">
        <v>11</v>
      </c>
      <c r="E21" s="16" t="s">
        <v>2</v>
      </c>
      <c r="F21" s="34">
        <v>69291</v>
      </c>
      <c r="G21" s="20">
        <v>31953.863000000001</v>
      </c>
      <c r="H21" s="20">
        <v>2251.268</v>
      </c>
      <c r="I21" s="20">
        <v>0</v>
      </c>
      <c r="J21" s="20">
        <v>20951.420999999998</v>
      </c>
      <c r="K21" s="20">
        <v>0</v>
      </c>
      <c r="L21" s="20">
        <v>0</v>
      </c>
      <c r="M21" s="20">
        <v>1863.6880000000001</v>
      </c>
      <c r="N21" s="20">
        <v>2299</v>
      </c>
      <c r="O21" s="20">
        <v>0</v>
      </c>
      <c r="P21" s="20">
        <v>0</v>
      </c>
      <c r="Q21" s="20">
        <v>3800.3069999999998</v>
      </c>
      <c r="R21" s="34">
        <v>0</v>
      </c>
      <c r="S21" s="20">
        <v>63119.548000000003</v>
      </c>
    </row>
    <row r="22" spans="2:19" s="6" customFormat="1" ht="12.75" x14ac:dyDescent="0.2">
      <c r="B22" s="16" t="s">
        <v>494</v>
      </c>
      <c r="C22" s="16" t="s">
        <v>46</v>
      </c>
      <c r="D22" s="16" t="s">
        <v>15</v>
      </c>
      <c r="E22" s="16" t="s">
        <v>2</v>
      </c>
      <c r="F22" s="34">
        <v>49473</v>
      </c>
      <c r="G22" s="20">
        <v>114733.743</v>
      </c>
      <c r="H22" s="20">
        <v>8895.4740000000002</v>
      </c>
      <c r="I22" s="20">
        <v>14.843</v>
      </c>
      <c r="J22" s="20">
        <v>22539.655999999999</v>
      </c>
      <c r="K22" s="20">
        <v>0</v>
      </c>
      <c r="L22" s="20">
        <v>0</v>
      </c>
      <c r="M22" s="20">
        <v>5200</v>
      </c>
      <c r="N22" s="20">
        <v>11201.058000000001</v>
      </c>
      <c r="O22" s="20">
        <v>0</v>
      </c>
      <c r="P22" s="20">
        <v>0</v>
      </c>
      <c r="Q22" s="20">
        <v>6080.4920000000002</v>
      </c>
      <c r="R22" s="34">
        <v>24486</v>
      </c>
      <c r="S22" s="20">
        <v>193151.266</v>
      </c>
    </row>
    <row r="23" spans="2:19" s="6" customFormat="1" ht="12.75" x14ac:dyDescent="0.2">
      <c r="B23" s="16" t="s">
        <v>495</v>
      </c>
      <c r="C23" s="16" t="s">
        <v>47</v>
      </c>
      <c r="D23" s="16" t="s">
        <v>5</v>
      </c>
      <c r="E23" s="16" t="s">
        <v>2</v>
      </c>
      <c r="F23" s="34">
        <v>71743</v>
      </c>
      <c r="G23" s="20">
        <v>15690.218000000001</v>
      </c>
      <c r="H23" s="20">
        <v>234.751</v>
      </c>
      <c r="I23" s="20">
        <v>484.529</v>
      </c>
      <c r="J23" s="20">
        <v>1243.6199999999999</v>
      </c>
      <c r="K23" s="20">
        <v>0</v>
      </c>
      <c r="L23" s="20">
        <v>0</v>
      </c>
      <c r="M23" s="20">
        <v>0</v>
      </c>
      <c r="N23" s="20">
        <v>0</v>
      </c>
      <c r="O23" s="20">
        <v>0</v>
      </c>
      <c r="P23" s="20">
        <v>0</v>
      </c>
      <c r="Q23" s="20">
        <v>0</v>
      </c>
      <c r="R23" s="34">
        <v>0</v>
      </c>
      <c r="S23" s="20">
        <v>17653.117999999999</v>
      </c>
    </row>
    <row r="24" spans="2:19" s="6" customFormat="1" ht="12.75" x14ac:dyDescent="0.2">
      <c r="B24" s="16" t="s">
        <v>496</v>
      </c>
      <c r="C24" s="16" t="s">
        <v>48</v>
      </c>
      <c r="D24" s="16" t="s">
        <v>26</v>
      </c>
      <c r="E24" s="16" t="s">
        <v>2</v>
      </c>
      <c r="F24" s="34">
        <v>65671</v>
      </c>
      <c r="G24" s="20">
        <v>66685.926000000007</v>
      </c>
      <c r="H24" s="20">
        <v>2248.9920000000002</v>
      </c>
      <c r="I24" s="20">
        <v>107.95099999999999</v>
      </c>
      <c r="J24" s="20">
        <v>9833</v>
      </c>
      <c r="K24" s="20">
        <v>0</v>
      </c>
      <c r="L24" s="20">
        <v>0</v>
      </c>
      <c r="M24" s="20">
        <v>511.827</v>
      </c>
      <c r="N24" s="20">
        <v>45619</v>
      </c>
      <c r="O24" s="20">
        <v>0</v>
      </c>
      <c r="P24" s="20">
        <v>62119.707999999999</v>
      </c>
      <c r="Q24" s="20">
        <v>54084.088000000003</v>
      </c>
      <c r="R24" s="34">
        <v>0</v>
      </c>
      <c r="S24" s="20">
        <v>241210.492</v>
      </c>
    </row>
    <row r="25" spans="2:19" s="6" customFormat="1" ht="12.75" x14ac:dyDescent="0.2">
      <c r="B25" s="16" t="s">
        <v>497</v>
      </c>
      <c r="C25" s="16" t="s">
        <v>49</v>
      </c>
      <c r="D25" s="16" t="s">
        <v>6</v>
      </c>
      <c r="E25" s="16" t="s">
        <v>2</v>
      </c>
      <c r="F25" s="34">
        <v>94871</v>
      </c>
      <c r="G25" s="20">
        <v>5398.3779999999997</v>
      </c>
      <c r="H25" s="20">
        <v>3583.5970000000002</v>
      </c>
      <c r="I25" s="20">
        <v>0</v>
      </c>
      <c r="J25" s="20">
        <v>0</v>
      </c>
      <c r="K25" s="20">
        <v>0</v>
      </c>
      <c r="L25" s="20">
        <v>0</v>
      </c>
      <c r="M25" s="20">
        <v>27702.888999999999</v>
      </c>
      <c r="N25" s="20">
        <v>0</v>
      </c>
      <c r="O25" s="20">
        <v>0</v>
      </c>
      <c r="P25" s="20">
        <v>0</v>
      </c>
      <c r="Q25" s="20">
        <v>0</v>
      </c>
      <c r="R25" s="34">
        <v>0</v>
      </c>
      <c r="S25" s="20">
        <v>36684.864999999998</v>
      </c>
    </row>
    <row r="26" spans="2:19" s="6" customFormat="1" ht="12.75" x14ac:dyDescent="0.2">
      <c r="B26" s="16" t="s">
        <v>498</v>
      </c>
      <c r="C26" s="16" t="s">
        <v>50</v>
      </c>
      <c r="D26" s="16" t="s">
        <v>13</v>
      </c>
      <c r="E26" s="16" t="s">
        <v>2</v>
      </c>
      <c r="F26" s="34">
        <v>419782</v>
      </c>
      <c r="G26" s="20">
        <v>23789.108</v>
      </c>
      <c r="H26" s="20">
        <v>10.942</v>
      </c>
      <c r="I26" s="20">
        <v>0</v>
      </c>
      <c r="J26" s="20">
        <v>4919.6549999999997</v>
      </c>
      <c r="K26" s="20">
        <v>0</v>
      </c>
      <c r="L26" s="20">
        <v>0</v>
      </c>
      <c r="M26" s="20">
        <v>82723.864000000001</v>
      </c>
      <c r="N26" s="20">
        <v>0</v>
      </c>
      <c r="O26" s="20">
        <v>18064.696</v>
      </c>
      <c r="P26" s="20">
        <v>0</v>
      </c>
      <c r="Q26" s="20">
        <v>0</v>
      </c>
      <c r="R26" s="34">
        <v>0</v>
      </c>
      <c r="S26" s="20">
        <v>129508.265</v>
      </c>
    </row>
    <row r="27" spans="2:19" s="6" customFormat="1" ht="12.75" x14ac:dyDescent="0.2">
      <c r="B27" s="16" t="s">
        <v>499</v>
      </c>
      <c r="C27" s="16" t="s">
        <v>51</v>
      </c>
      <c r="D27" s="16" t="s">
        <v>15</v>
      </c>
      <c r="E27" s="16" t="s">
        <v>2</v>
      </c>
      <c r="F27" s="34">
        <v>38893</v>
      </c>
      <c r="G27" s="20">
        <v>8439.2909999999993</v>
      </c>
      <c r="H27" s="20">
        <v>678.39099999999996</v>
      </c>
      <c r="I27" s="20">
        <v>0</v>
      </c>
      <c r="J27" s="20">
        <v>17708.544000000002</v>
      </c>
      <c r="K27" s="20">
        <v>0</v>
      </c>
      <c r="L27" s="20">
        <v>0</v>
      </c>
      <c r="M27" s="20">
        <v>0</v>
      </c>
      <c r="N27" s="20">
        <v>9708</v>
      </c>
      <c r="O27" s="20">
        <v>0</v>
      </c>
      <c r="P27" s="20">
        <v>0</v>
      </c>
      <c r="Q27" s="20">
        <v>0</v>
      </c>
      <c r="R27" s="34">
        <v>0</v>
      </c>
      <c r="S27" s="20">
        <v>36534.226000000002</v>
      </c>
    </row>
    <row r="28" spans="2:19" s="6" customFormat="1" ht="12.75" x14ac:dyDescent="0.2">
      <c r="B28" s="16" t="s">
        <v>500</v>
      </c>
      <c r="C28" s="16" t="s">
        <v>52</v>
      </c>
      <c r="D28" s="16" t="s">
        <v>12</v>
      </c>
      <c r="E28" s="16" t="s">
        <v>2</v>
      </c>
      <c r="F28" s="34">
        <v>59598.000000000007</v>
      </c>
      <c r="G28" s="20">
        <v>7415.2439999999997</v>
      </c>
      <c r="H28" s="20">
        <v>362.98899999999998</v>
      </c>
      <c r="I28" s="20">
        <v>0</v>
      </c>
      <c r="J28" s="20">
        <v>0</v>
      </c>
      <c r="K28" s="20">
        <v>0</v>
      </c>
      <c r="L28" s="20">
        <v>0</v>
      </c>
      <c r="M28" s="20">
        <v>0</v>
      </c>
      <c r="N28" s="20">
        <v>0</v>
      </c>
      <c r="O28" s="20">
        <v>0</v>
      </c>
      <c r="P28" s="20">
        <v>0</v>
      </c>
      <c r="Q28" s="20">
        <v>11816.422</v>
      </c>
      <c r="R28" s="34">
        <v>0</v>
      </c>
      <c r="S28" s="20">
        <v>19594.654999999999</v>
      </c>
    </row>
    <row r="29" spans="2:19" s="6" customFormat="1" ht="12.75" x14ac:dyDescent="0.2">
      <c r="B29" s="16" t="s">
        <v>501</v>
      </c>
      <c r="C29" s="16" t="s">
        <v>53</v>
      </c>
      <c r="D29" s="16" t="s">
        <v>12</v>
      </c>
      <c r="E29" s="16" t="s">
        <v>2</v>
      </c>
      <c r="F29" s="34">
        <v>65004</v>
      </c>
      <c r="G29" s="20">
        <v>3420.2869999999998</v>
      </c>
      <c r="H29" s="20">
        <v>0</v>
      </c>
      <c r="I29" s="20">
        <v>0</v>
      </c>
      <c r="J29" s="20">
        <v>0</v>
      </c>
      <c r="K29" s="20">
        <v>0</v>
      </c>
      <c r="L29" s="20">
        <v>0</v>
      </c>
      <c r="M29" s="20">
        <v>0</v>
      </c>
      <c r="N29" s="20">
        <v>0</v>
      </c>
      <c r="O29" s="20">
        <v>0</v>
      </c>
      <c r="P29" s="20">
        <v>0</v>
      </c>
      <c r="Q29" s="20">
        <v>0</v>
      </c>
      <c r="R29" s="34">
        <v>0</v>
      </c>
      <c r="S29" s="20">
        <v>3420.2869999999998</v>
      </c>
    </row>
    <row r="30" spans="2:19" s="6" customFormat="1" ht="12.75" x14ac:dyDescent="0.2">
      <c r="B30" s="16" t="s">
        <v>502</v>
      </c>
      <c r="C30" s="16" t="s">
        <v>54</v>
      </c>
      <c r="D30" s="16" t="s">
        <v>8</v>
      </c>
      <c r="E30" s="16" t="s">
        <v>8</v>
      </c>
      <c r="F30" s="34">
        <v>31654</v>
      </c>
      <c r="G30" s="20">
        <v>20011.741000000002</v>
      </c>
      <c r="H30" s="20">
        <v>4174.0529999999999</v>
      </c>
      <c r="I30" s="20">
        <v>41.825000000000003</v>
      </c>
      <c r="J30" s="20">
        <v>0</v>
      </c>
      <c r="K30" s="20">
        <v>0</v>
      </c>
      <c r="L30" s="20">
        <v>0</v>
      </c>
      <c r="M30" s="20">
        <v>0</v>
      </c>
      <c r="N30" s="20">
        <v>6440</v>
      </c>
      <c r="O30" s="20">
        <v>0</v>
      </c>
      <c r="P30" s="20">
        <v>0</v>
      </c>
      <c r="Q30" s="20">
        <v>0</v>
      </c>
      <c r="R30" s="34">
        <v>0</v>
      </c>
      <c r="S30" s="20">
        <v>30667.62</v>
      </c>
    </row>
    <row r="31" spans="2:19" s="6" customFormat="1" ht="12.75" x14ac:dyDescent="0.2">
      <c r="B31" s="16" t="s">
        <v>503</v>
      </c>
      <c r="C31" s="16" t="s">
        <v>55</v>
      </c>
      <c r="D31" s="16" t="s">
        <v>15</v>
      </c>
      <c r="E31" s="16" t="s">
        <v>2</v>
      </c>
      <c r="F31" s="34">
        <v>33890</v>
      </c>
      <c r="G31" s="20">
        <v>9510.0920000000006</v>
      </c>
      <c r="H31" s="20">
        <v>2192.0360000000001</v>
      </c>
      <c r="I31" s="20">
        <v>0</v>
      </c>
      <c r="J31" s="20">
        <v>0</v>
      </c>
      <c r="K31" s="20">
        <v>0</v>
      </c>
      <c r="L31" s="20">
        <v>0</v>
      </c>
      <c r="M31" s="20">
        <v>2496</v>
      </c>
      <c r="N31" s="20">
        <v>791.43100000000004</v>
      </c>
      <c r="O31" s="20">
        <v>0</v>
      </c>
      <c r="P31" s="20">
        <v>0</v>
      </c>
      <c r="Q31" s="20">
        <v>0</v>
      </c>
      <c r="R31" s="34">
        <v>0</v>
      </c>
      <c r="S31" s="20">
        <v>14989.558999999999</v>
      </c>
    </row>
    <row r="32" spans="2:19" s="6" customFormat="1" ht="12.75" x14ac:dyDescent="0.2">
      <c r="B32" s="16" t="s">
        <v>504</v>
      </c>
      <c r="C32" s="16" t="s">
        <v>56</v>
      </c>
      <c r="D32" s="16" t="s">
        <v>12</v>
      </c>
      <c r="E32" s="16" t="s">
        <v>2</v>
      </c>
      <c r="F32" s="34">
        <v>120025</v>
      </c>
      <c r="G32" s="20">
        <v>16058.191999999999</v>
      </c>
      <c r="H32" s="20">
        <v>21.884</v>
      </c>
      <c r="I32" s="20">
        <v>0</v>
      </c>
      <c r="J32" s="20">
        <v>0</v>
      </c>
      <c r="K32" s="20">
        <v>0</v>
      </c>
      <c r="L32" s="20">
        <v>0</v>
      </c>
      <c r="M32" s="20">
        <v>9223</v>
      </c>
      <c r="N32" s="20">
        <v>0</v>
      </c>
      <c r="O32" s="20">
        <v>0</v>
      </c>
      <c r="P32" s="20">
        <v>0</v>
      </c>
      <c r="Q32" s="20">
        <v>0</v>
      </c>
      <c r="R32" s="34">
        <v>0</v>
      </c>
      <c r="S32" s="20">
        <v>25303.076000000001</v>
      </c>
    </row>
    <row r="33" spans="2:19" s="6" customFormat="1" ht="12.75" x14ac:dyDescent="0.2">
      <c r="B33" s="16" t="s">
        <v>505</v>
      </c>
      <c r="C33" s="16" t="s">
        <v>57</v>
      </c>
      <c r="D33" s="16" t="s">
        <v>15</v>
      </c>
      <c r="E33" s="16" t="s">
        <v>2</v>
      </c>
      <c r="F33" s="34">
        <v>27888</v>
      </c>
      <c r="G33" s="20">
        <v>34633.805999999997</v>
      </c>
      <c r="H33" s="20">
        <v>47256.656999999999</v>
      </c>
      <c r="I33" s="20">
        <v>0</v>
      </c>
      <c r="J33" s="20">
        <v>27520.184000000001</v>
      </c>
      <c r="K33" s="20">
        <v>0</v>
      </c>
      <c r="L33" s="20">
        <v>0</v>
      </c>
      <c r="M33" s="20">
        <v>0</v>
      </c>
      <c r="N33" s="20">
        <v>7373</v>
      </c>
      <c r="O33" s="20">
        <v>0</v>
      </c>
      <c r="P33" s="20">
        <v>0</v>
      </c>
      <c r="Q33" s="20">
        <v>0</v>
      </c>
      <c r="R33" s="34">
        <v>0</v>
      </c>
      <c r="S33" s="20">
        <v>116783.64599999999</v>
      </c>
    </row>
    <row r="34" spans="2:19" s="6" customFormat="1" ht="12.75" x14ac:dyDescent="0.2">
      <c r="B34" s="16" t="s">
        <v>506</v>
      </c>
      <c r="C34" s="16" t="s">
        <v>58</v>
      </c>
      <c r="D34" s="16" t="s">
        <v>5</v>
      </c>
      <c r="E34" s="16" t="s">
        <v>2</v>
      </c>
      <c r="F34" s="34">
        <v>81847.999999999985</v>
      </c>
      <c r="G34" s="20">
        <v>6225.223</v>
      </c>
      <c r="H34" s="20">
        <v>0</v>
      </c>
      <c r="I34" s="20">
        <v>0</v>
      </c>
      <c r="J34" s="20">
        <v>0</v>
      </c>
      <c r="K34" s="20">
        <v>0</v>
      </c>
      <c r="L34" s="20">
        <v>0</v>
      </c>
      <c r="M34" s="20">
        <v>4951</v>
      </c>
      <c r="N34" s="20">
        <v>0</v>
      </c>
      <c r="O34" s="20">
        <v>0</v>
      </c>
      <c r="P34" s="20">
        <v>0</v>
      </c>
      <c r="Q34" s="20">
        <v>0</v>
      </c>
      <c r="R34" s="34">
        <v>0</v>
      </c>
      <c r="S34" s="20">
        <v>11176.223</v>
      </c>
    </row>
    <row r="35" spans="2:19" s="6" customFormat="1" ht="12.75" x14ac:dyDescent="0.2">
      <c r="B35" s="16" t="s">
        <v>507</v>
      </c>
      <c r="C35" s="16" t="s">
        <v>59</v>
      </c>
      <c r="D35" s="16" t="s">
        <v>11</v>
      </c>
      <c r="E35" s="16" t="s">
        <v>2</v>
      </c>
      <c r="F35" s="34">
        <v>46006</v>
      </c>
      <c r="G35" s="20">
        <v>3358.0619999999999</v>
      </c>
      <c r="H35" s="20">
        <v>9.9469999999999992</v>
      </c>
      <c r="I35" s="20">
        <v>0</v>
      </c>
      <c r="J35" s="20">
        <v>0</v>
      </c>
      <c r="K35" s="20">
        <v>0</v>
      </c>
      <c r="L35" s="20">
        <v>0</v>
      </c>
      <c r="M35" s="20">
        <v>654.64800000000002</v>
      </c>
      <c r="N35" s="20">
        <v>818.529</v>
      </c>
      <c r="O35" s="20">
        <v>0</v>
      </c>
      <c r="P35" s="20">
        <v>0</v>
      </c>
      <c r="Q35" s="20">
        <v>0</v>
      </c>
      <c r="R35" s="34">
        <v>0</v>
      </c>
      <c r="S35" s="20">
        <v>4841.1859999999997</v>
      </c>
    </row>
    <row r="36" spans="2:19" s="6" customFormat="1" ht="12.75" x14ac:dyDescent="0.2">
      <c r="B36" s="16" t="s">
        <v>508</v>
      </c>
      <c r="C36" s="16" t="s">
        <v>60</v>
      </c>
      <c r="D36" s="16" t="s">
        <v>406</v>
      </c>
      <c r="E36" s="16" t="s">
        <v>2</v>
      </c>
      <c r="F36" s="34">
        <v>208518</v>
      </c>
      <c r="G36" s="20">
        <v>16002.695</v>
      </c>
      <c r="H36" s="20">
        <v>3899.6410000000001</v>
      </c>
      <c r="I36" s="20">
        <v>944.57500000000005</v>
      </c>
      <c r="J36" s="20">
        <v>0</v>
      </c>
      <c r="K36" s="20">
        <v>0</v>
      </c>
      <c r="L36" s="20">
        <v>0</v>
      </c>
      <c r="M36" s="20">
        <v>9863.4210000000003</v>
      </c>
      <c r="N36" s="20">
        <v>1135.6130000000001</v>
      </c>
      <c r="O36" s="20">
        <v>0</v>
      </c>
      <c r="P36" s="20">
        <v>0</v>
      </c>
      <c r="Q36" s="20">
        <v>0</v>
      </c>
      <c r="R36" s="34">
        <v>0</v>
      </c>
      <c r="S36" s="20">
        <v>31845.945</v>
      </c>
    </row>
    <row r="37" spans="2:19" s="6" customFormat="1" ht="12.75" x14ac:dyDescent="0.2">
      <c r="B37" s="16" t="s">
        <v>509</v>
      </c>
      <c r="C37" s="16" t="s">
        <v>61</v>
      </c>
      <c r="D37" s="16" t="s">
        <v>26</v>
      </c>
      <c r="E37" s="16" t="s">
        <v>2</v>
      </c>
      <c r="F37" s="34">
        <v>61268</v>
      </c>
      <c r="G37" s="20">
        <v>25432.288</v>
      </c>
      <c r="H37" s="20">
        <v>128.91300000000001</v>
      </c>
      <c r="I37" s="20">
        <v>0</v>
      </c>
      <c r="J37" s="20">
        <v>13639.45</v>
      </c>
      <c r="K37" s="20">
        <v>0</v>
      </c>
      <c r="L37" s="20">
        <v>0</v>
      </c>
      <c r="M37" s="20">
        <v>0</v>
      </c>
      <c r="N37" s="20">
        <v>0</v>
      </c>
      <c r="O37" s="20">
        <v>0</v>
      </c>
      <c r="P37" s="20">
        <v>0</v>
      </c>
      <c r="Q37" s="20">
        <v>0</v>
      </c>
      <c r="R37" s="34">
        <v>0</v>
      </c>
      <c r="S37" s="20">
        <v>39200.650999999998</v>
      </c>
    </row>
    <row r="38" spans="2:19" s="6" customFormat="1" ht="12.75" x14ac:dyDescent="0.2">
      <c r="B38" s="16" t="s">
        <v>510</v>
      </c>
      <c r="C38" s="16" t="s">
        <v>62</v>
      </c>
      <c r="D38" s="16" t="s">
        <v>26</v>
      </c>
      <c r="E38" s="16" t="s">
        <v>2</v>
      </c>
      <c r="F38" s="34">
        <v>56055</v>
      </c>
      <c r="G38" s="20">
        <v>74593.587</v>
      </c>
      <c r="H38" s="20">
        <v>54704.330999999998</v>
      </c>
      <c r="I38" s="20">
        <v>0</v>
      </c>
      <c r="J38" s="20">
        <v>46875.053999999996</v>
      </c>
      <c r="K38" s="20">
        <v>0</v>
      </c>
      <c r="L38" s="20">
        <v>0</v>
      </c>
      <c r="M38" s="20">
        <v>0</v>
      </c>
      <c r="N38" s="20">
        <v>6045.2309999999998</v>
      </c>
      <c r="O38" s="20">
        <v>0</v>
      </c>
      <c r="P38" s="20">
        <v>281361.33299999998</v>
      </c>
      <c r="Q38" s="20">
        <v>1466.4290000000001</v>
      </c>
      <c r="R38" s="34">
        <v>0</v>
      </c>
      <c r="S38" s="20">
        <v>465045.96600000001</v>
      </c>
    </row>
    <row r="39" spans="2:19" s="6" customFormat="1" ht="12.75" x14ac:dyDescent="0.2">
      <c r="B39" s="16" t="s">
        <v>511</v>
      </c>
      <c r="C39" s="16" t="s">
        <v>63</v>
      </c>
      <c r="D39" s="16" t="s">
        <v>6</v>
      </c>
      <c r="E39" s="16" t="s">
        <v>2</v>
      </c>
      <c r="F39" s="34">
        <v>100177</v>
      </c>
      <c r="G39" s="20">
        <v>2287.4760000000001</v>
      </c>
      <c r="H39" s="20">
        <v>0</v>
      </c>
      <c r="I39" s="20">
        <v>0</v>
      </c>
      <c r="J39" s="20">
        <v>0</v>
      </c>
      <c r="K39" s="20">
        <v>0</v>
      </c>
      <c r="L39" s="20">
        <v>0</v>
      </c>
      <c r="M39" s="20">
        <v>0</v>
      </c>
      <c r="N39" s="20">
        <v>0</v>
      </c>
      <c r="O39" s="20">
        <v>0</v>
      </c>
      <c r="P39" s="20">
        <v>0</v>
      </c>
      <c r="Q39" s="20">
        <v>904.96</v>
      </c>
      <c r="R39" s="34">
        <v>0</v>
      </c>
      <c r="S39" s="20">
        <v>3192.4360000000001</v>
      </c>
    </row>
    <row r="40" spans="2:19" s="6" customFormat="1" ht="12.75" x14ac:dyDescent="0.2">
      <c r="B40" s="16" t="s">
        <v>512</v>
      </c>
      <c r="C40" s="16" t="s">
        <v>64</v>
      </c>
      <c r="D40" s="16" t="s">
        <v>26</v>
      </c>
      <c r="E40" s="16" t="s">
        <v>2</v>
      </c>
      <c r="F40" s="34">
        <v>31855.000000000004</v>
      </c>
      <c r="G40" s="20">
        <v>2259.6999999999998</v>
      </c>
      <c r="H40" s="20">
        <v>994.87599999999998</v>
      </c>
      <c r="I40" s="20">
        <v>0</v>
      </c>
      <c r="J40" s="20">
        <v>0</v>
      </c>
      <c r="K40" s="20">
        <v>0</v>
      </c>
      <c r="L40" s="20">
        <v>0</v>
      </c>
      <c r="M40" s="20">
        <v>139.899</v>
      </c>
      <c r="N40" s="20">
        <v>0</v>
      </c>
      <c r="O40" s="20">
        <v>0</v>
      </c>
      <c r="P40" s="20">
        <v>0</v>
      </c>
      <c r="Q40" s="20">
        <v>0</v>
      </c>
      <c r="R40" s="34">
        <v>0</v>
      </c>
      <c r="S40" s="20">
        <v>3394.4749999999999</v>
      </c>
    </row>
    <row r="41" spans="2:19" s="6" customFormat="1" ht="12.75" x14ac:dyDescent="0.2">
      <c r="B41" s="16" t="s">
        <v>513</v>
      </c>
      <c r="C41" s="16" t="s">
        <v>65</v>
      </c>
      <c r="D41" s="16" t="s">
        <v>8</v>
      </c>
      <c r="E41" s="16" t="s">
        <v>8</v>
      </c>
      <c r="F41" s="34">
        <v>60166.000000000007</v>
      </c>
      <c r="G41" s="20">
        <v>27538.798999999999</v>
      </c>
      <c r="H41" s="20">
        <v>185366.209</v>
      </c>
      <c r="I41" s="20">
        <v>133.84100000000001</v>
      </c>
      <c r="J41" s="20">
        <v>6804</v>
      </c>
      <c r="K41" s="20">
        <v>0</v>
      </c>
      <c r="L41" s="20">
        <v>0</v>
      </c>
      <c r="M41" s="20">
        <v>1194.2629999999999</v>
      </c>
      <c r="N41" s="20">
        <v>865</v>
      </c>
      <c r="O41" s="20">
        <v>0</v>
      </c>
      <c r="P41" s="20">
        <v>0</v>
      </c>
      <c r="Q41" s="20">
        <v>0</v>
      </c>
      <c r="R41" s="34">
        <v>0</v>
      </c>
      <c r="S41" s="20">
        <v>221902.11199999999</v>
      </c>
    </row>
    <row r="42" spans="2:19" s="6" customFormat="1" ht="12.75" x14ac:dyDescent="0.2">
      <c r="B42" s="16" t="s">
        <v>514</v>
      </c>
      <c r="C42" s="16" t="s">
        <v>66</v>
      </c>
      <c r="D42" s="16" t="s">
        <v>11</v>
      </c>
      <c r="E42" s="16" t="s">
        <v>2</v>
      </c>
      <c r="F42" s="34">
        <v>112260.00000000001</v>
      </c>
      <c r="G42" s="20">
        <v>7777.0360000000001</v>
      </c>
      <c r="H42" s="20">
        <v>33.402000000000001</v>
      </c>
      <c r="I42" s="20">
        <v>0</v>
      </c>
      <c r="J42" s="20">
        <v>0</v>
      </c>
      <c r="K42" s="20">
        <v>0</v>
      </c>
      <c r="L42" s="20">
        <v>0</v>
      </c>
      <c r="M42" s="20">
        <v>0</v>
      </c>
      <c r="N42" s="20">
        <v>0</v>
      </c>
      <c r="O42" s="20">
        <v>0</v>
      </c>
      <c r="P42" s="20">
        <v>0</v>
      </c>
      <c r="Q42" s="20">
        <v>0</v>
      </c>
      <c r="R42" s="34">
        <v>0</v>
      </c>
      <c r="S42" s="20">
        <v>7810.4380000000001</v>
      </c>
    </row>
    <row r="43" spans="2:19" s="6" customFormat="1" ht="12.75" x14ac:dyDescent="0.2">
      <c r="B43" s="16" t="s">
        <v>515</v>
      </c>
      <c r="C43" s="16" t="s">
        <v>67</v>
      </c>
      <c r="D43" s="16" t="s">
        <v>5</v>
      </c>
      <c r="E43" s="16" t="s">
        <v>2</v>
      </c>
      <c r="F43" s="34">
        <v>178195</v>
      </c>
      <c r="G43" s="20">
        <v>20483.633999999998</v>
      </c>
      <c r="H43" s="20">
        <v>78005.334000000003</v>
      </c>
      <c r="I43" s="20">
        <v>0</v>
      </c>
      <c r="J43" s="20">
        <v>15248.607</v>
      </c>
      <c r="K43" s="20">
        <v>0</v>
      </c>
      <c r="L43" s="20">
        <v>0</v>
      </c>
      <c r="M43" s="20">
        <v>17079.5</v>
      </c>
      <c r="N43" s="20">
        <v>0</v>
      </c>
      <c r="O43" s="20">
        <v>26451.38</v>
      </c>
      <c r="P43" s="20">
        <v>0</v>
      </c>
      <c r="Q43" s="20">
        <v>0</v>
      </c>
      <c r="R43" s="34">
        <v>0</v>
      </c>
      <c r="S43" s="20">
        <v>157268.45600000001</v>
      </c>
    </row>
    <row r="44" spans="2:19" s="6" customFormat="1" ht="12.75" x14ac:dyDescent="0.2">
      <c r="B44" s="16" t="s">
        <v>516</v>
      </c>
      <c r="C44" s="16" t="s">
        <v>68</v>
      </c>
      <c r="D44" s="16" t="s">
        <v>26</v>
      </c>
      <c r="E44" s="16" t="s">
        <v>2</v>
      </c>
      <c r="F44" s="34">
        <v>54340</v>
      </c>
      <c r="G44" s="20">
        <v>38663.464999999997</v>
      </c>
      <c r="H44" s="20">
        <v>11215.679</v>
      </c>
      <c r="I44" s="20">
        <v>0</v>
      </c>
      <c r="J44" s="20">
        <v>16463.412</v>
      </c>
      <c r="K44" s="20">
        <v>0</v>
      </c>
      <c r="L44" s="20">
        <v>0</v>
      </c>
      <c r="M44" s="20">
        <v>0</v>
      </c>
      <c r="N44" s="20">
        <v>7159.1040000000003</v>
      </c>
      <c r="O44" s="20">
        <v>0</v>
      </c>
      <c r="P44" s="20">
        <v>0</v>
      </c>
      <c r="Q44" s="20">
        <v>0</v>
      </c>
      <c r="R44" s="34">
        <v>0</v>
      </c>
      <c r="S44" s="20">
        <v>73501.66</v>
      </c>
    </row>
    <row r="45" spans="2:19" s="6" customFormat="1" ht="12.75" x14ac:dyDescent="0.2">
      <c r="B45" s="16" t="s">
        <v>517</v>
      </c>
      <c r="C45" s="16" t="s">
        <v>69</v>
      </c>
      <c r="D45" s="16" t="s">
        <v>6</v>
      </c>
      <c r="E45" s="16" t="s">
        <v>2</v>
      </c>
      <c r="F45" s="34">
        <v>133821</v>
      </c>
      <c r="G45" s="20">
        <v>4493.2160000000003</v>
      </c>
      <c r="H45" s="20">
        <v>0</v>
      </c>
      <c r="I45" s="20">
        <v>0</v>
      </c>
      <c r="J45" s="20">
        <v>0</v>
      </c>
      <c r="K45" s="20">
        <v>0</v>
      </c>
      <c r="L45" s="20">
        <v>0</v>
      </c>
      <c r="M45" s="20">
        <v>0</v>
      </c>
      <c r="N45" s="20">
        <v>0</v>
      </c>
      <c r="O45" s="20">
        <v>0</v>
      </c>
      <c r="P45" s="20">
        <v>0</v>
      </c>
      <c r="Q45" s="20">
        <v>0</v>
      </c>
      <c r="R45" s="34">
        <v>0</v>
      </c>
      <c r="S45" s="20">
        <v>4493.2160000000003</v>
      </c>
    </row>
    <row r="46" spans="2:19" s="6" customFormat="1" ht="12.75" x14ac:dyDescent="0.2">
      <c r="B46" s="16" t="s">
        <v>518</v>
      </c>
      <c r="C46" s="16" t="s">
        <v>70</v>
      </c>
      <c r="D46" s="16" t="s">
        <v>13</v>
      </c>
      <c r="E46" s="16" t="s">
        <v>2</v>
      </c>
      <c r="F46" s="34">
        <v>38946</v>
      </c>
      <c r="G46" s="20">
        <v>4987.5940000000001</v>
      </c>
      <c r="H46" s="20">
        <v>159.15299999999999</v>
      </c>
      <c r="I46" s="20">
        <v>0</v>
      </c>
      <c r="J46" s="20">
        <v>0</v>
      </c>
      <c r="K46" s="20">
        <v>0</v>
      </c>
      <c r="L46" s="20">
        <v>0</v>
      </c>
      <c r="M46" s="20">
        <v>276.387</v>
      </c>
      <c r="N46" s="20">
        <v>10612</v>
      </c>
      <c r="O46" s="20">
        <v>0</v>
      </c>
      <c r="P46" s="20">
        <v>0</v>
      </c>
      <c r="Q46" s="20">
        <v>0</v>
      </c>
      <c r="R46" s="34">
        <v>0</v>
      </c>
      <c r="S46" s="20">
        <v>16035.134</v>
      </c>
    </row>
    <row r="47" spans="2:19" s="6" customFormat="1" ht="12.75" x14ac:dyDescent="0.2">
      <c r="B47" s="16" t="s">
        <v>519</v>
      </c>
      <c r="C47" s="16" t="s">
        <v>71</v>
      </c>
      <c r="D47" s="16" t="s">
        <v>26</v>
      </c>
      <c r="E47" s="16" t="s">
        <v>2</v>
      </c>
      <c r="F47" s="34">
        <v>38895</v>
      </c>
      <c r="G47" s="20">
        <v>2810.39</v>
      </c>
      <c r="H47" s="20">
        <v>0</v>
      </c>
      <c r="I47" s="20">
        <v>0</v>
      </c>
      <c r="J47" s="20">
        <v>16457.878000000001</v>
      </c>
      <c r="K47" s="20">
        <v>0</v>
      </c>
      <c r="L47" s="20">
        <v>0</v>
      </c>
      <c r="M47" s="20">
        <v>0</v>
      </c>
      <c r="N47" s="20">
        <v>0</v>
      </c>
      <c r="O47" s="20">
        <v>0</v>
      </c>
      <c r="P47" s="20">
        <v>0</v>
      </c>
      <c r="Q47" s="20">
        <v>0</v>
      </c>
      <c r="R47" s="34">
        <v>0</v>
      </c>
      <c r="S47" s="20">
        <v>19268.268</v>
      </c>
    </row>
    <row r="48" spans="2:19" s="6" customFormat="1" ht="12.75" x14ac:dyDescent="0.2">
      <c r="B48" s="16" t="s">
        <v>520</v>
      </c>
      <c r="C48" s="16" t="s">
        <v>72</v>
      </c>
      <c r="D48" s="16" t="s">
        <v>15</v>
      </c>
      <c r="E48" s="16" t="s">
        <v>2</v>
      </c>
      <c r="F48" s="34">
        <v>48939</v>
      </c>
      <c r="G48" s="20">
        <v>5512.3019999999997</v>
      </c>
      <c r="H48" s="20">
        <v>5132.6949999999997</v>
      </c>
      <c r="I48" s="20">
        <v>0</v>
      </c>
      <c r="J48" s="20">
        <v>0</v>
      </c>
      <c r="K48" s="20">
        <v>0</v>
      </c>
      <c r="L48" s="20">
        <v>0</v>
      </c>
      <c r="M48" s="20">
        <v>3792</v>
      </c>
      <c r="N48" s="20">
        <v>0</v>
      </c>
      <c r="O48" s="20">
        <v>0</v>
      </c>
      <c r="P48" s="20">
        <v>0</v>
      </c>
      <c r="Q48" s="20">
        <v>0</v>
      </c>
      <c r="R48" s="34">
        <v>0</v>
      </c>
      <c r="S48" s="20">
        <v>14436.996999999999</v>
      </c>
    </row>
    <row r="49" spans="2:19" s="6" customFormat="1" ht="12.75" x14ac:dyDescent="0.2">
      <c r="B49" s="16" t="s">
        <v>521</v>
      </c>
      <c r="C49" s="16" t="s">
        <v>73</v>
      </c>
      <c r="D49" s="16" t="s">
        <v>12</v>
      </c>
      <c r="E49" s="16" t="s">
        <v>2</v>
      </c>
      <c r="F49" s="34">
        <v>40422</v>
      </c>
      <c r="G49" s="20">
        <v>4129.6379999999999</v>
      </c>
      <c r="H49" s="20">
        <v>69298.275999999998</v>
      </c>
      <c r="I49" s="20">
        <v>0</v>
      </c>
      <c r="J49" s="20">
        <v>0</v>
      </c>
      <c r="K49" s="20">
        <v>0</v>
      </c>
      <c r="L49" s="20">
        <v>0</v>
      </c>
      <c r="M49" s="20">
        <v>0</v>
      </c>
      <c r="N49" s="20">
        <v>1499</v>
      </c>
      <c r="O49" s="20">
        <v>0</v>
      </c>
      <c r="P49" s="20">
        <v>0</v>
      </c>
      <c r="Q49" s="20">
        <v>0</v>
      </c>
      <c r="R49" s="34">
        <v>0</v>
      </c>
      <c r="S49" s="20">
        <v>74926.914000000004</v>
      </c>
    </row>
    <row r="50" spans="2:19" s="6" customFormat="1" ht="12.75" x14ac:dyDescent="0.2">
      <c r="B50" s="16" t="s">
        <v>522</v>
      </c>
      <c r="C50" s="16" t="s">
        <v>74</v>
      </c>
      <c r="D50" s="16" t="s">
        <v>12</v>
      </c>
      <c r="E50" s="16" t="s">
        <v>2</v>
      </c>
      <c r="F50" s="34">
        <v>81347</v>
      </c>
      <c r="G50" s="20">
        <v>4702.5510000000004</v>
      </c>
      <c r="H50" s="20">
        <v>590.85699999999997</v>
      </c>
      <c r="I50" s="20">
        <v>269.87799999999999</v>
      </c>
      <c r="J50" s="20">
        <v>0</v>
      </c>
      <c r="K50" s="20">
        <v>0</v>
      </c>
      <c r="L50" s="20">
        <v>0</v>
      </c>
      <c r="M50" s="20">
        <v>5938</v>
      </c>
      <c r="N50" s="20">
        <v>39899</v>
      </c>
      <c r="O50" s="20">
        <v>0</v>
      </c>
      <c r="P50" s="20">
        <v>0</v>
      </c>
      <c r="Q50" s="20">
        <v>132.05099999999999</v>
      </c>
      <c r="R50" s="34">
        <v>0</v>
      </c>
      <c r="S50" s="20">
        <v>51532.337</v>
      </c>
    </row>
    <row r="51" spans="2:19" s="6" customFormat="1" ht="12.75" x14ac:dyDescent="0.2">
      <c r="B51" s="16" t="s">
        <v>523</v>
      </c>
      <c r="C51" s="16" t="s">
        <v>75</v>
      </c>
      <c r="D51" s="16" t="s">
        <v>8</v>
      </c>
      <c r="E51" s="16" t="s">
        <v>8</v>
      </c>
      <c r="F51" s="34">
        <v>76613</v>
      </c>
      <c r="G51" s="20">
        <v>42263.760999999999</v>
      </c>
      <c r="H51" s="20">
        <v>13794.13</v>
      </c>
      <c r="I51" s="20">
        <v>0</v>
      </c>
      <c r="J51" s="20">
        <v>8289.8119999999999</v>
      </c>
      <c r="K51" s="20">
        <v>0</v>
      </c>
      <c r="L51" s="20">
        <v>0</v>
      </c>
      <c r="M51" s="20">
        <v>0</v>
      </c>
      <c r="N51" s="20">
        <v>31107.315999999999</v>
      </c>
      <c r="O51" s="20">
        <v>0</v>
      </c>
      <c r="P51" s="20">
        <v>0</v>
      </c>
      <c r="Q51" s="20">
        <v>0</v>
      </c>
      <c r="R51" s="34">
        <v>0</v>
      </c>
      <c r="S51" s="20">
        <v>95455.02</v>
      </c>
    </row>
    <row r="52" spans="2:19" s="6" customFormat="1" ht="12.75" x14ac:dyDescent="0.2">
      <c r="B52" s="16" t="s">
        <v>524</v>
      </c>
      <c r="C52" s="16" t="s">
        <v>76</v>
      </c>
      <c r="D52" s="16" t="s">
        <v>406</v>
      </c>
      <c r="E52" s="16" t="s">
        <v>2</v>
      </c>
      <c r="F52" s="34">
        <v>92617</v>
      </c>
      <c r="G52" s="20">
        <v>8090.3620000000001</v>
      </c>
      <c r="H52" s="20">
        <v>45187.648000000001</v>
      </c>
      <c r="I52" s="20">
        <v>199.17</v>
      </c>
      <c r="J52" s="20">
        <v>0</v>
      </c>
      <c r="K52" s="20">
        <v>0</v>
      </c>
      <c r="L52" s="20">
        <v>0</v>
      </c>
      <c r="M52" s="20">
        <v>0</v>
      </c>
      <c r="N52" s="20">
        <v>3057</v>
      </c>
      <c r="O52" s="20">
        <v>0</v>
      </c>
      <c r="P52" s="20">
        <v>0</v>
      </c>
      <c r="Q52" s="20">
        <v>3653.3620000000001</v>
      </c>
      <c r="R52" s="34">
        <v>0</v>
      </c>
      <c r="S52" s="20">
        <v>60187.542000000001</v>
      </c>
    </row>
    <row r="53" spans="2:19" s="6" customFormat="1" ht="12.75" x14ac:dyDescent="0.2">
      <c r="B53" s="16" t="s">
        <v>525</v>
      </c>
      <c r="C53" s="16" t="s">
        <v>77</v>
      </c>
      <c r="D53" s="16" t="s">
        <v>26</v>
      </c>
      <c r="E53" s="16" t="s">
        <v>2</v>
      </c>
      <c r="F53" s="34">
        <v>47778</v>
      </c>
      <c r="G53" s="20">
        <v>4345.4219999999996</v>
      </c>
      <c r="H53" s="20">
        <v>0</v>
      </c>
      <c r="I53" s="20">
        <v>0</v>
      </c>
      <c r="J53" s="20">
        <v>0</v>
      </c>
      <c r="K53" s="20">
        <v>0</v>
      </c>
      <c r="L53" s="20">
        <v>0</v>
      </c>
      <c r="M53" s="20">
        <v>3925</v>
      </c>
      <c r="N53" s="20">
        <v>0</v>
      </c>
      <c r="O53" s="20">
        <v>0</v>
      </c>
      <c r="P53" s="20">
        <v>0</v>
      </c>
      <c r="Q53" s="20">
        <v>0</v>
      </c>
      <c r="R53" s="34">
        <v>0</v>
      </c>
      <c r="S53" s="20">
        <v>8270.4220000000005</v>
      </c>
    </row>
    <row r="54" spans="2:19" s="6" customFormat="1" ht="12.75" x14ac:dyDescent="0.2">
      <c r="B54" s="16" t="s">
        <v>526</v>
      </c>
      <c r="C54" s="16" t="s">
        <v>78</v>
      </c>
      <c r="D54" s="16" t="s">
        <v>6</v>
      </c>
      <c r="E54" s="16" t="s">
        <v>2</v>
      </c>
      <c r="F54" s="34">
        <v>80587</v>
      </c>
      <c r="G54" s="20">
        <v>1497.2</v>
      </c>
      <c r="H54" s="20">
        <v>0</v>
      </c>
      <c r="I54" s="20">
        <v>0</v>
      </c>
      <c r="J54" s="20">
        <v>0</v>
      </c>
      <c r="K54" s="20">
        <v>0</v>
      </c>
      <c r="L54" s="20">
        <v>0</v>
      </c>
      <c r="M54" s="20">
        <v>0</v>
      </c>
      <c r="N54" s="20">
        <v>0</v>
      </c>
      <c r="O54" s="20">
        <v>0</v>
      </c>
      <c r="P54" s="20">
        <v>0</v>
      </c>
      <c r="Q54" s="20">
        <v>0</v>
      </c>
      <c r="R54" s="34">
        <v>0</v>
      </c>
      <c r="S54" s="20">
        <v>1497.2</v>
      </c>
    </row>
    <row r="55" spans="2:19" s="6" customFormat="1" ht="12.75" x14ac:dyDescent="0.2">
      <c r="B55" s="16" t="s">
        <v>527</v>
      </c>
      <c r="C55" s="16" t="s">
        <v>79</v>
      </c>
      <c r="D55" s="16" t="s">
        <v>13</v>
      </c>
      <c r="E55" s="16" t="s">
        <v>2</v>
      </c>
      <c r="F55" s="34">
        <v>41348</v>
      </c>
      <c r="G55" s="20">
        <v>5135.0730000000003</v>
      </c>
      <c r="H55" s="20">
        <v>0</v>
      </c>
      <c r="I55" s="20">
        <v>0</v>
      </c>
      <c r="J55" s="20">
        <v>46231</v>
      </c>
      <c r="K55" s="20">
        <v>0</v>
      </c>
      <c r="L55" s="20">
        <v>0</v>
      </c>
      <c r="M55" s="20">
        <v>0</v>
      </c>
      <c r="N55" s="20">
        <v>54277.743999999999</v>
      </c>
      <c r="O55" s="20">
        <v>0</v>
      </c>
      <c r="P55" s="20">
        <v>0</v>
      </c>
      <c r="Q55" s="20">
        <v>0</v>
      </c>
      <c r="R55" s="34">
        <v>0</v>
      </c>
      <c r="S55" s="20">
        <v>105643.818</v>
      </c>
    </row>
    <row r="56" spans="2:19" s="6" customFormat="1" ht="12.75" x14ac:dyDescent="0.2">
      <c r="B56" s="16" t="s">
        <v>528</v>
      </c>
      <c r="C56" s="16" t="s">
        <v>80</v>
      </c>
      <c r="D56" s="16" t="s">
        <v>11</v>
      </c>
      <c r="E56" s="16" t="s">
        <v>2</v>
      </c>
      <c r="F56" s="34">
        <v>62955</v>
      </c>
      <c r="G56" s="20">
        <v>122404.111</v>
      </c>
      <c r="H56" s="20">
        <v>39.787999999999997</v>
      </c>
      <c r="I56" s="20">
        <v>0</v>
      </c>
      <c r="J56" s="20">
        <v>0</v>
      </c>
      <c r="K56" s="20">
        <v>403976.47399999999</v>
      </c>
      <c r="L56" s="20">
        <v>0</v>
      </c>
      <c r="M56" s="20">
        <v>2317</v>
      </c>
      <c r="N56" s="20">
        <v>51431</v>
      </c>
      <c r="O56" s="20">
        <v>0</v>
      </c>
      <c r="P56" s="20">
        <v>0</v>
      </c>
      <c r="Q56" s="20">
        <v>299.601</v>
      </c>
      <c r="R56" s="34">
        <v>0</v>
      </c>
      <c r="S56" s="20">
        <v>580467.97400000005</v>
      </c>
    </row>
    <row r="57" spans="2:19" s="6" customFormat="1" ht="12.75" x14ac:dyDescent="0.2">
      <c r="B57" s="16" t="s">
        <v>529</v>
      </c>
      <c r="C57" s="16" t="s">
        <v>81</v>
      </c>
      <c r="D57" s="16" t="s">
        <v>8</v>
      </c>
      <c r="E57" s="16" t="s">
        <v>8</v>
      </c>
      <c r="F57" s="34">
        <v>141472</v>
      </c>
      <c r="G57" s="20">
        <v>10125.432000000001</v>
      </c>
      <c r="H57" s="20">
        <v>4491.7389999999996</v>
      </c>
      <c r="I57" s="20">
        <v>1127.838</v>
      </c>
      <c r="J57" s="20">
        <v>0</v>
      </c>
      <c r="K57" s="20">
        <v>0</v>
      </c>
      <c r="L57" s="20">
        <v>0</v>
      </c>
      <c r="M57" s="20">
        <v>19190</v>
      </c>
      <c r="N57" s="20">
        <v>18796</v>
      </c>
      <c r="O57" s="20">
        <v>0</v>
      </c>
      <c r="P57" s="20">
        <v>0</v>
      </c>
      <c r="Q57" s="20">
        <v>0</v>
      </c>
      <c r="R57" s="34">
        <v>0</v>
      </c>
      <c r="S57" s="20">
        <v>53731.008999999998</v>
      </c>
    </row>
    <row r="58" spans="2:19" s="6" customFormat="1" ht="12.75" x14ac:dyDescent="0.2">
      <c r="B58" s="16" t="s">
        <v>530</v>
      </c>
      <c r="C58" s="16" t="s">
        <v>82</v>
      </c>
      <c r="D58" s="16" t="s">
        <v>12</v>
      </c>
      <c r="E58" s="16" t="s">
        <v>2</v>
      </c>
      <c r="F58" s="34">
        <v>49089</v>
      </c>
      <c r="G58" s="20">
        <v>10720.061</v>
      </c>
      <c r="H58" s="20">
        <v>9226.8369999999995</v>
      </c>
      <c r="I58" s="20">
        <v>40.212000000000003</v>
      </c>
      <c r="J58" s="20">
        <v>8150.8389999999999</v>
      </c>
      <c r="K58" s="20">
        <v>0</v>
      </c>
      <c r="L58" s="20">
        <v>0</v>
      </c>
      <c r="M58" s="20">
        <v>0</v>
      </c>
      <c r="N58" s="20">
        <v>9629</v>
      </c>
      <c r="O58" s="20">
        <v>0</v>
      </c>
      <c r="P58" s="20">
        <v>0</v>
      </c>
      <c r="Q58" s="20">
        <v>0</v>
      </c>
      <c r="R58" s="34">
        <v>0</v>
      </c>
      <c r="S58" s="20">
        <v>37766.947999999997</v>
      </c>
    </row>
    <row r="59" spans="2:19" s="6" customFormat="1" ht="12.75" x14ac:dyDescent="0.2">
      <c r="B59" s="16" t="s">
        <v>531</v>
      </c>
      <c r="C59" s="16" t="s">
        <v>83</v>
      </c>
      <c r="D59" s="16" t="s">
        <v>8</v>
      </c>
      <c r="E59" s="16" t="s">
        <v>8</v>
      </c>
      <c r="F59" s="34">
        <v>81807</v>
      </c>
      <c r="G59" s="20">
        <v>102366.092</v>
      </c>
      <c r="H59" s="20">
        <v>119521.35</v>
      </c>
      <c r="I59" s="20">
        <v>131.98699999999999</v>
      </c>
      <c r="J59" s="20">
        <v>1194.48</v>
      </c>
      <c r="K59" s="20">
        <v>0</v>
      </c>
      <c r="L59" s="20">
        <v>0</v>
      </c>
      <c r="M59" s="20">
        <v>0</v>
      </c>
      <c r="N59" s="20">
        <v>6313</v>
      </c>
      <c r="O59" s="20">
        <v>0</v>
      </c>
      <c r="P59" s="20">
        <v>0</v>
      </c>
      <c r="Q59" s="20">
        <v>0</v>
      </c>
      <c r="R59" s="34">
        <v>0</v>
      </c>
      <c r="S59" s="20">
        <v>229526.91</v>
      </c>
    </row>
    <row r="60" spans="2:19" s="6" customFormat="1" ht="12.75" x14ac:dyDescent="0.2">
      <c r="B60" s="16" t="s">
        <v>532</v>
      </c>
      <c r="C60" s="16" t="s">
        <v>84</v>
      </c>
      <c r="D60" s="16" t="s">
        <v>26</v>
      </c>
      <c r="E60" s="16" t="s">
        <v>2</v>
      </c>
      <c r="F60" s="34">
        <v>36920</v>
      </c>
      <c r="G60" s="20">
        <v>2739.5309999999999</v>
      </c>
      <c r="H60" s="20">
        <v>0</v>
      </c>
      <c r="I60" s="20">
        <v>0</v>
      </c>
      <c r="J60" s="20">
        <v>0</v>
      </c>
      <c r="K60" s="20">
        <v>0</v>
      </c>
      <c r="L60" s="20">
        <v>0</v>
      </c>
      <c r="M60" s="20">
        <v>0</v>
      </c>
      <c r="N60" s="20">
        <v>0</v>
      </c>
      <c r="O60" s="20">
        <v>0</v>
      </c>
      <c r="P60" s="20">
        <v>0</v>
      </c>
      <c r="Q60" s="20">
        <v>0</v>
      </c>
      <c r="R60" s="34">
        <v>0</v>
      </c>
      <c r="S60" s="20">
        <v>2739.5309999999999</v>
      </c>
    </row>
    <row r="61" spans="2:19" s="6" customFormat="1" ht="12.75" x14ac:dyDescent="0.2">
      <c r="B61" s="16" t="s">
        <v>533</v>
      </c>
      <c r="C61" s="16" t="s">
        <v>85</v>
      </c>
      <c r="D61" s="16" t="s">
        <v>26</v>
      </c>
      <c r="E61" s="16" t="s">
        <v>2</v>
      </c>
      <c r="F61" s="34">
        <v>107055</v>
      </c>
      <c r="G61" s="20">
        <v>72560.216</v>
      </c>
      <c r="H61" s="20">
        <v>78020.694000000003</v>
      </c>
      <c r="I61" s="20">
        <v>0</v>
      </c>
      <c r="J61" s="20">
        <v>5904.6930000000002</v>
      </c>
      <c r="K61" s="20">
        <v>0</v>
      </c>
      <c r="L61" s="20">
        <v>0</v>
      </c>
      <c r="M61" s="20">
        <v>2992.279</v>
      </c>
      <c r="N61" s="20">
        <v>140479.59</v>
      </c>
      <c r="O61" s="20">
        <v>0</v>
      </c>
      <c r="P61" s="20">
        <v>0</v>
      </c>
      <c r="Q61" s="20">
        <v>40.536999999999999</v>
      </c>
      <c r="R61" s="34">
        <v>0</v>
      </c>
      <c r="S61" s="20">
        <v>299998.00699999998</v>
      </c>
    </row>
    <row r="62" spans="2:19" s="6" customFormat="1" ht="12.75" x14ac:dyDescent="0.2">
      <c r="B62" s="16" t="s">
        <v>534</v>
      </c>
      <c r="C62" s="16" t="s">
        <v>86</v>
      </c>
      <c r="D62" s="16" t="s">
        <v>8</v>
      </c>
      <c r="E62" s="16" t="s">
        <v>8</v>
      </c>
      <c r="F62" s="34">
        <v>32851</v>
      </c>
      <c r="G62" s="20">
        <v>24770.455000000002</v>
      </c>
      <c r="H62" s="20">
        <v>205489.02</v>
      </c>
      <c r="I62" s="20">
        <v>117899.091</v>
      </c>
      <c r="J62" s="20">
        <v>6429.4930000000004</v>
      </c>
      <c r="K62" s="20">
        <v>0</v>
      </c>
      <c r="L62" s="20">
        <v>0</v>
      </c>
      <c r="M62" s="20">
        <v>375.34</v>
      </c>
      <c r="N62" s="20">
        <v>0</v>
      </c>
      <c r="O62" s="20">
        <v>0</v>
      </c>
      <c r="P62" s="20">
        <v>0</v>
      </c>
      <c r="Q62" s="20">
        <v>16202.248</v>
      </c>
      <c r="R62" s="34">
        <v>0</v>
      </c>
      <c r="S62" s="20">
        <v>371165.64600000001</v>
      </c>
    </row>
    <row r="63" spans="2:19" s="6" customFormat="1" ht="12.75" x14ac:dyDescent="0.2">
      <c r="B63" s="16" t="s">
        <v>535</v>
      </c>
      <c r="C63" s="16" t="s">
        <v>87</v>
      </c>
      <c r="D63" s="16" t="s">
        <v>15</v>
      </c>
      <c r="E63" s="16" t="s">
        <v>2</v>
      </c>
      <c r="F63" s="34">
        <v>68169</v>
      </c>
      <c r="G63" s="20">
        <v>61112.027000000002</v>
      </c>
      <c r="H63" s="20">
        <v>6931.8559999999998</v>
      </c>
      <c r="I63" s="20">
        <v>0</v>
      </c>
      <c r="J63" s="20">
        <v>7346.7070000000003</v>
      </c>
      <c r="K63" s="20">
        <v>0</v>
      </c>
      <c r="L63" s="20">
        <v>0</v>
      </c>
      <c r="M63" s="20">
        <v>21942.405999999999</v>
      </c>
      <c r="N63" s="20">
        <v>0</v>
      </c>
      <c r="O63" s="20">
        <v>0</v>
      </c>
      <c r="P63" s="20">
        <v>0</v>
      </c>
      <c r="Q63" s="20">
        <v>0</v>
      </c>
      <c r="R63" s="34">
        <v>0</v>
      </c>
      <c r="S63" s="20">
        <v>97332.995999999999</v>
      </c>
    </row>
    <row r="64" spans="2:19" s="6" customFormat="1" ht="12.75" x14ac:dyDescent="0.2">
      <c r="B64" s="16" t="s">
        <v>536</v>
      </c>
      <c r="C64" s="16" t="s">
        <v>88</v>
      </c>
      <c r="D64" s="16" t="s">
        <v>26</v>
      </c>
      <c r="E64" s="16" t="s">
        <v>2</v>
      </c>
      <c r="F64" s="34">
        <v>70945</v>
      </c>
      <c r="G64" s="20">
        <v>8478.5030000000006</v>
      </c>
      <c r="H64" s="20">
        <v>73.620999999999995</v>
      </c>
      <c r="I64" s="20">
        <v>0</v>
      </c>
      <c r="J64" s="20">
        <v>0</v>
      </c>
      <c r="K64" s="20">
        <v>0</v>
      </c>
      <c r="L64" s="20">
        <v>0</v>
      </c>
      <c r="M64" s="20">
        <v>0</v>
      </c>
      <c r="N64" s="20">
        <v>20905</v>
      </c>
      <c r="O64" s="20">
        <v>0</v>
      </c>
      <c r="P64" s="20">
        <v>0</v>
      </c>
      <c r="Q64" s="20">
        <v>0</v>
      </c>
      <c r="R64" s="34">
        <v>0</v>
      </c>
      <c r="S64" s="20">
        <v>29457.123</v>
      </c>
    </row>
    <row r="65" spans="2:19" s="6" customFormat="1" ht="12.75" x14ac:dyDescent="0.2">
      <c r="B65" s="16" t="s">
        <v>537</v>
      </c>
      <c r="C65" s="16" t="s">
        <v>89</v>
      </c>
      <c r="D65" s="16" t="s">
        <v>5</v>
      </c>
      <c r="E65" s="16" t="s">
        <v>2</v>
      </c>
      <c r="F65" s="34">
        <v>51333</v>
      </c>
      <c r="G65" s="20">
        <v>5200.259</v>
      </c>
      <c r="H65" s="20">
        <v>11.936999999999999</v>
      </c>
      <c r="I65" s="20">
        <v>0</v>
      </c>
      <c r="J65" s="20">
        <v>0</v>
      </c>
      <c r="K65" s="20">
        <v>0</v>
      </c>
      <c r="L65" s="20">
        <v>0</v>
      </c>
      <c r="M65" s="20">
        <v>0</v>
      </c>
      <c r="N65" s="20">
        <v>0</v>
      </c>
      <c r="O65" s="20">
        <v>0</v>
      </c>
      <c r="P65" s="20">
        <v>0</v>
      </c>
      <c r="Q65" s="20">
        <v>0</v>
      </c>
      <c r="R65" s="34">
        <v>0</v>
      </c>
      <c r="S65" s="20">
        <v>5212.1949999999997</v>
      </c>
    </row>
    <row r="66" spans="2:19" s="6" customFormat="1" ht="12.75" x14ac:dyDescent="0.2">
      <c r="B66" s="16" t="s">
        <v>538</v>
      </c>
      <c r="C66" s="16" t="s">
        <v>90</v>
      </c>
      <c r="D66" s="16" t="s">
        <v>11</v>
      </c>
      <c r="E66" s="16" t="s">
        <v>2</v>
      </c>
      <c r="F66" s="34">
        <v>58237</v>
      </c>
      <c r="G66" s="20">
        <v>85855.001999999993</v>
      </c>
      <c r="H66" s="20">
        <v>37.401000000000003</v>
      </c>
      <c r="I66" s="20">
        <v>0</v>
      </c>
      <c r="J66" s="20">
        <v>23141.963</v>
      </c>
      <c r="K66" s="20">
        <v>0</v>
      </c>
      <c r="L66" s="20">
        <v>0</v>
      </c>
      <c r="M66" s="20">
        <v>1025.566</v>
      </c>
      <c r="N66" s="20">
        <v>24024</v>
      </c>
      <c r="O66" s="20">
        <v>0</v>
      </c>
      <c r="P66" s="20">
        <v>0</v>
      </c>
      <c r="Q66" s="20">
        <v>0</v>
      </c>
      <c r="R66" s="34">
        <v>0</v>
      </c>
      <c r="S66" s="20">
        <v>134083.932</v>
      </c>
    </row>
    <row r="67" spans="2:19" s="6" customFormat="1" ht="12.75" x14ac:dyDescent="0.2">
      <c r="B67" s="16" t="s">
        <v>539</v>
      </c>
      <c r="C67" s="16" t="s">
        <v>91</v>
      </c>
      <c r="D67" s="16" t="s">
        <v>12</v>
      </c>
      <c r="E67" s="16" t="s">
        <v>2</v>
      </c>
      <c r="F67" s="34">
        <v>163863.99999999997</v>
      </c>
      <c r="G67" s="20">
        <v>37535.874000000003</v>
      </c>
      <c r="H67" s="20">
        <v>716.19</v>
      </c>
      <c r="I67" s="20">
        <v>464.19099999999997</v>
      </c>
      <c r="J67" s="20">
        <v>2761.4259999999999</v>
      </c>
      <c r="K67" s="20">
        <v>0</v>
      </c>
      <c r="L67" s="20">
        <v>0</v>
      </c>
      <c r="M67" s="20">
        <v>2993.1439999999998</v>
      </c>
      <c r="N67" s="20">
        <v>34736.616999999998</v>
      </c>
      <c r="O67" s="20">
        <v>0</v>
      </c>
      <c r="P67" s="20">
        <v>0</v>
      </c>
      <c r="Q67" s="20">
        <v>2548.0700000000002</v>
      </c>
      <c r="R67" s="34">
        <v>0</v>
      </c>
      <c r="S67" s="20">
        <v>81755.512000000002</v>
      </c>
    </row>
    <row r="68" spans="2:19" s="6" customFormat="1" ht="12.75" x14ac:dyDescent="0.2">
      <c r="B68" s="16" t="s">
        <v>540</v>
      </c>
      <c r="C68" s="16" t="s">
        <v>92</v>
      </c>
      <c r="D68" s="16" t="s">
        <v>12</v>
      </c>
      <c r="E68" s="16" t="s">
        <v>2</v>
      </c>
      <c r="F68" s="34">
        <v>146454</v>
      </c>
      <c r="G68" s="20">
        <v>22332.133000000002</v>
      </c>
      <c r="H68" s="20">
        <v>8427.4680000000008</v>
      </c>
      <c r="I68" s="20">
        <v>0</v>
      </c>
      <c r="J68" s="20">
        <v>6543.5379999999996</v>
      </c>
      <c r="K68" s="20">
        <v>0</v>
      </c>
      <c r="L68" s="20">
        <v>0</v>
      </c>
      <c r="M68" s="20">
        <v>6655.5659999999998</v>
      </c>
      <c r="N68" s="20">
        <v>33777.78</v>
      </c>
      <c r="O68" s="20">
        <v>0</v>
      </c>
      <c r="P68" s="20">
        <v>0</v>
      </c>
      <c r="Q68" s="20">
        <v>0</v>
      </c>
      <c r="R68" s="34">
        <v>0</v>
      </c>
      <c r="S68" s="20">
        <v>77736.486000000004</v>
      </c>
    </row>
    <row r="69" spans="2:19" s="6" customFormat="1" ht="12.75" x14ac:dyDescent="0.2">
      <c r="B69" s="16" t="s">
        <v>541</v>
      </c>
      <c r="C69" s="16" t="s">
        <v>93</v>
      </c>
      <c r="D69" s="16" t="s">
        <v>15</v>
      </c>
      <c r="E69" s="16" t="s">
        <v>2</v>
      </c>
      <c r="F69" s="34">
        <v>48085.000000000007</v>
      </c>
      <c r="G69" s="20">
        <v>29016.378000000001</v>
      </c>
      <c r="H69" s="20">
        <v>346.858</v>
      </c>
      <c r="I69" s="20">
        <v>0</v>
      </c>
      <c r="J69" s="20">
        <v>0</v>
      </c>
      <c r="K69" s="20">
        <v>0</v>
      </c>
      <c r="L69" s="20">
        <v>0</v>
      </c>
      <c r="M69" s="20">
        <v>3047.0810000000001</v>
      </c>
      <c r="N69" s="20">
        <v>24205.223999999998</v>
      </c>
      <c r="O69" s="20">
        <v>0</v>
      </c>
      <c r="P69" s="20">
        <v>0</v>
      </c>
      <c r="Q69" s="20">
        <v>0</v>
      </c>
      <c r="R69" s="34">
        <v>0</v>
      </c>
      <c r="S69" s="20">
        <v>56615.540999999997</v>
      </c>
    </row>
    <row r="70" spans="2:19" s="6" customFormat="1" ht="12.75" x14ac:dyDescent="0.2">
      <c r="B70" s="16" t="s">
        <v>542</v>
      </c>
      <c r="C70" s="16" t="s">
        <v>94</v>
      </c>
      <c r="D70" s="16" t="s">
        <v>11</v>
      </c>
      <c r="E70" s="16" t="s">
        <v>2</v>
      </c>
      <c r="F70" s="34">
        <v>53010</v>
      </c>
      <c r="G70" s="20">
        <v>63052.02</v>
      </c>
      <c r="H70" s="20">
        <v>33.82</v>
      </c>
      <c r="I70" s="20">
        <v>45.878999999999998</v>
      </c>
      <c r="J70" s="20">
        <v>1554.5</v>
      </c>
      <c r="K70" s="20">
        <v>0</v>
      </c>
      <c r="L70" s="20">
        <v>0</v>
      </c>
      <c r="M70" s="20">
        <v>0</v>
      </c>
      <c r="N70" s="20">
        <v>0</v>
      </c>
      <c r="O70" s="20">
        <v>0</v>
      </c>
      <c r="P70" s="20">
        <v>0</v>
      </c>
      <c r="Q70" s="20">
        <v>0</v>
      </c>
      <c r="R70" s="34">
        <v>0</v>
      </c>
      <c r="S70" s="20">
        <v>64686.218999999997</v>
      </c>
    </row>
    <row r="71" spans="2:19" s="6" customFormat="1" ht="12.75" x14ac:dyDescent="0.2">
      <c r="B71" s="16" t="s">
        <v>543</v>
      </c>
      <c r="C71" s="16" t="s">
        <v>95</v>
      </c>
      <c r="D71" s="16" t="s">
        <v>11</v>
      </c>
      <c r="E71" s="16" t="s">
        <v>2</v>
      </c>
      <c r="F71" s="34">
        <v>38068</v>
      </c>
      <c r="G71" s="20">
        <v>3614.0929999999998</v>
      </c>
      <c r="H71" s="20">
        <v>0</v>
      </c>
      <c r="I71" s="20">
        <v>0</v>
      </c>
      <c r="J71" s="20">
        <v>0</v>
      </c>
      <c r="K71" s="20">
        <v>0</v>
      </c>
      <c r="L71" s="20">
        <v>0</v>
      </c>
      <c r="M71" s="20">
        <v>0</v>
      </c>
      <c r="N71" s="20">
        <v>0</v>
      </c>
      <c r="O71" s="20">
        <v>0</v>
      </c>
      <c r="P71" s="20">
        <v>0</v>
      </c>
      <c r="Q71" s="20">
        <v>0</v>
      </c>
      <c r="R71" s="34">
        <v>0</v>
      </c>
      <c r="S71" s="20">
        <v>3614.0929999999998</v>
      </c>
    </row>
    <row r="72" spans="2:19" s="6" customFormat="1" ht="12.75" x14ac:dyDescent="0.2">
      <c r="B72" s="16" t="s">
        <v>544</v>
      </c>
      <c r="C72" s="16" t="s">
        <v>96</v>
      </c>
      <c r="D72" s="16" t="s">
        <v>12</v>
      </c>
      <c r="E72" s="16" t="s">
        <v>2</v>
      </c>
      <c r="F72" s="34">
        <v>45607</v>
      </c>
      <c r="G72" s="20">
        <v>6202.6189999999997</v>
      </c>
      <c r="H72" s="20">
        <v>4563.7219999999998</v>
      </c>
      <c r="I72" s="20">
        <v>0</v>
      </c>
      <c r="J72" s="20">
        <v>0</v>
      </c>
      <c r="K72" s="20">
        <v>0</v>
      </c>
      <c r="L72" s="20">
        <v>0</v>
      </c>
      <c r="M72" s="20">
        <v>0</v>
      </c>
      <c r="N72" s="20">
        <v>22276</v>
      </c>
      <c r="O72" s="20">
        <v>0</v>
      </c>
      <c r="P72" s="20">
        <v>0</v>
      </c>
      <c r="Q72" s="20">
        <v>0</v>
      </c>
      <c r="R72" s="34">
        <v>0</v>
      </c>
      <c r="S72" s="20">
        <v>33042.341</v>
      </c>
    </row>
    <row r="73" spans="2:19" s="6" customFormat="1" ht="12.75" x14ac:dyDescent="0.2">
      <c r="B73" s="16" t="s">
        <v>545</v>
      </c>
      <c r="C73" s="16" t="s">
        <v>97</v>
      </c>
      <c r="D73" s="16" t="s">
        <v>5</v>
      </c>
      <c r="E73" s="16" t="s">
        <v>2</v>
      </c>
      <c r="F73" s="34">
        <v>23005</v>
      </c>
      <c r="G73" s="20">
        <v>83256.108999999997</v>
      </c>
      <c r="H73" s="20">
        <v>1.9890000000000001</v>
      </c>
      <c r="I73" s="20">
        <v>0</v>
      </c>
      <c r="J73" s="20">
        <v>0</v>
      </c>
      <c r="K73" s="20">
        <v>0</v>
      </c>
      <c r="L73" s="20">
        <v>0</v>
      </c>
      <c r="M73" s="20">
        <v>0</v>
      </c>
      <c r="N73" s="20">
        <v>0</v>
      </c>
      <c r="O73" s="20">
        <v>0</v>
      </c>
      <c r="P73" s="20">
        <v>0</v>
      </c>
      <c r="Q73" s="20">
        <v>0</v>
      </c>
      <c r="R73" s="34">
        <v>0</v>
      </c>
      <c r="S73" s="20">
        <v>83258.097999999998</v>
      </c>
    </row>
    <row r="74" spans="2:19" s="6" customFormat="1" ht="12.75" x14ac:dyDescent="0.2">
      <c r="B74" s="16" t="s">
        <v>546</v>
      </c>
      <c r="C74" s="16" t="s">
        <v>98</v>
      </c>
      <c r="D74" s="16" t="s">
        <v>6</v>
      </c>
      <c r="E74" s="16" t="s">
        <v>2</v>
      </c>
      <c r="F74" s="34">
        <v>4738</v>
      </c>
      <c r="G74" s="20">
        <v>303.62200000000001</v>
      </c>
      <c r="H74" s="20">
        <v>0</v>
      </c>
      <c r="I74" s="20">
        <v>0</v>
      </c>
      <c r="J74" s="20">
        <v>0</v>
      </c>
      <c r="K74" s="20">
        <v>0</v>
      </c>
      <c r="L74" s="20">
        <v>0</v>
      </c>
      <c r="M74" s="20">
        <v>0</v>
      </c>
      <c r="N74" s="20">
        <v>0</v>
      </c>
      <c r="O74" s="20">
        <v>0</v>
      </c>
      <c r="P74" s="20">
        <v>0</v>
      </c>
      <c r="Q74" s="20">
        <v>0</v>
      </c>
      <c r="R74" s="34">
        <v>0</v>
      </c>
      <c r="S74" s="20">
        <v>303.62200000000001</v>
      </c>
    </row>
    <row r="75" spans="2:19" s="6" customFormat="1" ht="12.75" x14ac:dyDescent="0.2">
      <c r="B75" s="16" t="s">
        <v>547</v>
      </c>
      <c r="C75" s="16" t="s">
        <v>99</v>
      </c>
      <c r="D75" s="16" t="s">
        <v>7</v>
      </c>
      <c r="E75" s="16" t="s">
        <v>7</v>
      </c>
      <c r="F75" s="34">
        <v>23676</v>
      </c>
      <c r="G75" s="20">
        <v>2334.5459999999998</v>
      </c>
      <c r="H75" s="20">
        <v>120461.268</v>
      </c>
      <c r="I75" s="20">
        <v>204.99299999999999</v>
      </c>
      <c r="J75" s="20">
        <v>0</v>
      </c>
      <c r="K75" s="20">
        <v>0</v>
      </c>
      <c r="L75" s="20">
        <v>0</v>
      </c>
      <c r="M75" s="20">
        <v>0</v>
      </c>
      <c r="N75" s="20">
        <v>0</v>
      </c>
      <c r="O75" s="20">
        <v>0</v>
      </c>
      <c r="P75" s="20">
        <v>0</v>
      </c>
      <c r="Q75" s="20">
        <v>0</v>
      </c>
      <c r="R75" s="34">
        <v>0</v>
      </c>
      <c r="S75" s="20">
        <v>123000.807</v>
      </c>
    </row>
    <row r="76" spans="2:19" s="6" customFormat="1" ht="12.75" x14ac:dyDescent="0.2">
      <c r="B76" s="16" t="s">
        <v>548</v>
      </c>
      <c r="C76" s="16" t="s">
        <v>100</v>
      </c>
      <c r="D76" s="16" t="s">
        <v>26</v>
      </c>
      <c r="E76" s="16" t="s">
        <v>2</v>
      </c>
      <c r="F76" s="34">
        <v>73598</v>
      </c>
      <c r="G76" s="20">
        <v>86766.531000000003</v>
      </c>
      <c r="H76" s="20">
        <v>81.977999999999994</v>
      </c>
      <c r="I76" s="20">
        <v>107.95099999999999</v>
      </c>
      <c r="J76" s="20">
        <v>988.37900000000002</v>
      </c>
      <c r="K76" s="20">
        <v>0</v>
      </c>
      <c r="L76" s="20">
        <v>0</v>
      </c>
      <c r="M76" s="20">
        <v>11278</v>
      </c>
      <c r="N76" s="20">
        <v>40906</v>
      </c>
      <c r="O76" s="20">
        <v>0</v>
      </c>
      <c r="P76" s="20">
        <v>0</v>
      </c>
      <c r="Q76" s="20">
        <v>0</v>
      </c>
      <c r="R76" s="34">
        <v>0</v>
      </c>
      <c r="S76" s="20">
        <v>140128.83900000001</v>
      </c>
    </row>
    <row r="77" spans="2:19" s="6" customFormat="1" ht="12.75" x14ac:dyDescent="0.2">
      <c r="B77" s="16" t="s">
        <v>549</v>
      </c>
      <c r="C77" s="16" t="s">
        <v>101</v>
      </c>
      <c r="D77" s="16" t="s">
        <v>8</v>
      </c>
      <c r="E77" s="16" t="s">
        <v>8</v>
      </c>
      <c r="F77" s="34">
        <v>53631</v>
      </c>
      <c r="G77" s="20">
        <v>17340.883000000002</v>
      </c>
      <c r="H77" s="20">
        <v>50604.6</v>
      </c>
      <c r="I77" s="20">
        <v>66140.429000000004</v>
      </c>
      <c r="J77" s="20">
        <v>0</v>
      </c>
      <c r="K77" s="20">
        <v>1850498</v>
      </c>
      <c r="L77" s="20">
        <v>0</v>
      </c>
      <c r="M77" s="20">
        <v>600.87</v>
      </c>
      <c r="N77" s="20">
        <v>15380</v>
      </c>
      <c r="O77" s="20">
        <v>0</v>
      </c>
      <c r="P77" s="20">
        <v>0</v>
      </c>
      <c r="Q77" s="20">
        <v>0</v>
      </c>
      <c r="R77" s="34">
        <v>0</v>
      </c>
      <c r="S77" s="20">
        <v>2000564.7819999999</v>
      </c>
    </row>
    <row r="78" spans="2:19" s="6" customFormat="1" ht="12.75" x14ac:dyDescent="0.2">
      <c r="B78" s="16" t="s">
        <v>550</v>
      </c>
      <c r="C78" s="16" t="s">
        <v>102</v>
      </c>
      <c r="D78" s="16" t="s">
        <v>12</v>
      </c>
      <c r="E78" s="16" t="s">
        <v>2</v>
      </c>
      <c r="F78" s="34">
        <v>32568</v>
      </c>
      <c r="G78" s="20">
        <v>3200.627</v>
      </c>
      <c r="H78" s="20">
        <v>52086.383000000002</v>
      </c>
      <c r="I78" s="20">
        <v>1781.4380000000001</v>
      </c>
      <c r="J78" s="20">
        <v>1383.48</v>
      </c>
      <c r="K78" s="20">
        <v>0</v>
      </c>
      <c r="L78" s="20">
        <v>0</v>
      </c>
      <c r="M78" s="20">
        <v>0</v>
      </c>
      <c r="N78" s="20">
        <v>4815</v>
      </c>
      <c r="O78" s="20">
        <v>0</v>
      </c>
      <c r="P78" s="20">
        <v>0</v>
      </c>
      <c r="Q78" s="20">
        <v>0</v>
      </c>
      <c r="R78" s="34">
        <v>0</v>
      </c>
      <c r="S78" s="20">
        <v>63266.928</v>
      </c>
    </row>
    <row r="79" spans="2:19" s="6" customFormat="1" ht="12.75" x14ac:dyDescent="0.2">
      <c r="B79" s="16" t="s">
        <v>551</v>
      </c>
      <c r="C79" s="16" t="s">
        <v>103</v>
      </c>
      <c r="D79" s="16" t="s">
        <v>15</v>
      </c>
      <c r="E79" s="16" t="s">
        <v>2</v>
      </c>
      <c r="F79" s="34">
        <v>25535</v>
      </c>
      <c r="G79" s="20">
        <v>3784.1080000000002</v>
      </c>
      <c r="H79" s="20">
        <v>1004.655</v>
      </c>
      <c r="I79" s="20">
        <v>0</v>
      </c>
      <c r="J79" s="20">
        <v>1992.211</v>
      </c>
      <c r="K79" s="20">
        <v>0</v>
      </c>
      <c r="L79" s="20">
        <v>0</v>
      </c>
      <c r="M79" s="20">
        <v>0</v>
      </c>
      <c r="N79" s="20">
        <v>21155</v>
      </c>
      <c r="O79" s="20">
        <v>0</v>
      </c>
      <c r="P79" s="20">
        <v>0</v>
      </c>
      <c r="Q79" s="20">
        <v>0</v>
      </c>
      <c r="R79" s="34">
        <v>0</v>
      </c>
      <c r="S79" s="20">
        <v>27935.973999999998</v>
      </c>
    </row>
    <row r="80" spans="2:19" s="6" customFormat="1" ht="12.75" x14ac:dyDescent="0.2">
      <c r="B80" s="16" t="s">
        <v>552</v>
      </c>
      <c r="C80" s="16" t="s">
        <v>104</v>
      </c>
      <c r="D80" s="16" t="s">
        <v>5</v>
      </c>
      <c r="E80" s="16" t="s">
        <v>2</v>
      </c>
      <c r="F80" s="34">
        <v>245798</v>
      </c>
      <c r="G80" s="20">
        <v>526616.46499999997</v>
      </c>
      <c r="H80" s="20">
        <v>298975.31900000002</v>
      </c>
      <c r="I80" s="20">
        <v>2949.0520000000001</v>
      </c>
      <c r="J80" s="20">
        <v>5549.6840000000002</v>
      </c>
      <c r="K80" s="20">
        <v>0</v>
      </c>
      <c r="L80" s="20">
        <v>0</v>
      </c>
      <c r="M80" s="20">
        <v>1921.731</v>
      </c>
      <c r="N80" s="20">
        <v>82688.692999999999</v>
      </c>
      <c r="O80" s="20">
        <v>0</v>
      </c>
      <c r="P80" s="20">
        <v>0</v>
      </c>
      <c r="Q80" s="20">
        <v>4119.5330000000004</v>
      </c>
      <c r="R80" s="34">
        <v>0</v>
      </c>
      <c r="S80" s="20">
        <v>922820.478</v>
      </c>
    </row>
    <row r="81" spans="2:19" s="6" customFormat="1" ht="12.75" x14ac:dyDescent="0.2">
      <c r="B81" s="16" t="s">
        <v>553</v>
      </c>
      <c r="C81" s="16" t="s">
        <v>105</v>
      </c>
      <c r="D81" s="16" t="s">
        <v>5</v>
      </c>
      <c r="E81" s="16" t="s">
        <v>2</v>
      </c>
      <c r="F81" s="34">
        <v>38632</v>
      </c>
      <c r="G81" s="20">
        <v>37864.544999999998</v>
      </c>
      <c r="H81" s="20">
        <v>467.51299999999998</v>
      </c>
      <c r="I81" s="20">
        <v>20.241</v>
      </c>
      <c r="J81" s="20">
        <v>19467.332999999999</v>
      </c>
      <c r="K81" s="20">
        <v>0</v>
      </c>
      <c r="L81" s="20">
        <v>0</v>
      </c>
      <c r="M81" s="20">
        <v>0</v>
      </c>
      <c r="N81" s="20">
        <v>0</v>
      </c>
      <c r="O81" s="20">
        <v>0</v>
      </c>
      <c r="P81" s="20">
        <v>0</v>
      </c>
      <c r="Q81" s="20">
        <v>0</v>
      </c>
      <c r="R81" s="34">
        <v>0</v>
      </c>
      <c r="S81" s="20">
        <v>57819.631999999998</v>
      </c>
    </row>
    <row r="82" spans="2:19" s="6" customFormat="1" ht="12.75" x14ac:dyDescent="0.2">
      <c r="B82" s="16" t="s">
        <v>554</v>
      </c>
      <c r="C82" s="16" t="s">
        <v>106</v>
      </c>
      <c r="D82" s="16" t="s">
        <v>9</v>
      </c>
      <c r="E82" s="16" t="s">
        <v>2</v>
      </c>
      <c r="F82" s="34">
        <v>231331</v>
      </c>
      <c r="G82" s="20">
        <v>33999.321000000004</v>
      </c>
      <c r="H82" s="20">
        <v>266930.31199999998</v>
      </c>
      <c r="I82" s="20">
        <v>3728.7539999999999</v>
      </c>
      <c r="J82" s="20">
        <v>28520.079000000002</v>
      </c>
      <c r="K82" s="20">
        <v>0</v>
      </c>
      <c r="L82" s="20">
        <v>0</v>
      </c>
      <c r="M82" s="20">
        <v>911.05200000000002</v>
      </c>
      <c r="N82" s="20">
        <v>35047</v>
      </c>
      <c r="O82" s="20">
        <v>0</v>
      </c>
      <c r="P82" s="20">
        <v>0</v>
      </c>
      <c r="Q82" s="20">
        <v>105667.667</v>
      </c>
      <c r="R82" s="34">
        <v>0</v>
      </c>
      <c r="S82" s="20">
        <v>474804.18400000001</v>
      </c>
    </row>
    <row r="83" spans="2:19" s="6" customFormat="1" ht="12.75" x14ac:dyDescent="0.2">
      <c r="B83" s="16" t="s">
        <v>555</v>
      </c>
      <c r="C83" s="16" t="s">
        <v>107</v>
      </c>
      <c r="D83" s="16" t="s">
        <v>13</v>
      </c>
      <c r="E83" s="16" t="s">
        <v>2</v>
      </c>
      <c r="F83" s="34">
        <v>132084</v>
      </c>
      <c r="G83" s="20">
        <v>9210.1010000000006</v>
      </c>
      <c r="H83" s="20">
        <v>0</v>
      </c>
      <c r="I83" s="20">
        <v>0</v>
      </c>
      <c r="J83" s="20">
        <v>0</v>
      </c>
      <c r="K83" s="20">
        <v>0</v>
      </c>
      <c r="L83" s="20">
        <v>0</v>
      </c>
      <c r="M83" s="20">
        <v>0</v>
      </c>
      <c r="N83" s="20">
        <v>0</v>
      </c>
      <c r="O83" s="20">
        <v>504.5</v>
      </c>
      <c r="P83" s="20">
        <v>0</v>
      </c>
      <c r="Q83" s="20">
        <v>0</v>
      </c>
      <c r="R83" s="34">
        <v>0</v>
      </c>
      <c r="S83" s="20">
        <v>9714.6010000000006</v>
      </c>
    </row>
    <row r="84" spans="2:19" s="6" customFormat="1" ht="12.75" x14ac:dyDescent="0.2">
      <c r="B84" s="16" t="s">
        <v>556</v>
      </c>
      <c r="C84" s="16" t="s">
        <v>108</v>
      </c>
      <c r="D84" s="16" t="s">
        <v>406</v>
      </c>
      <c r="E84" s="16" t="s">
        <v>2</v>
      </c>
      <c r="F84" s="34">
        <v>26197</v>
      </c>
      <c r="G84" s="20">
        <v>3800.875</v>
      </c>
      <c r="H84" s="20">
        <v>5306.7579999999998</v>
      </c>
      <c r="I84" s="20">
        <v>1438.452</v>
      </c>
      <c r="J84" s="20">
        <v>442.714</v>
      </c>
      <c r="K84" s="20">
        <v>0</v>
      </c>
      <c r="L84" s="20">
        <v>0</v>
      </c>
      <c r="M84" s="20">
        <v>0</v>
      </c>
      <c r="N84" s="20">
        <v>5342</v>
      </c>
      <c r="O84" s="20">
        <v>0</v>
      </c>
      <c r="P84" s="20">
        <v>0</v>
      </c>
      <c r="Q84" s="20">
        <v>0</v>
      </c>
      <c r="R84" s="34">
        <v>0</v>
      </c>
      <c r="S84" s="20">
        <v>16330.798000000001</v>
      </c>
    </row>
    <row r="85" spans="2:19" s="6" customFormat="1" ht="12.75" x14ac:dyDescent="0.2">
      <c r="B85" s="16" t="s">
        <v>557</v>
      </c>
      <c r="C85" s="16" t="s">
        <v>109</v>
      </c>
      <c r="D85" s="16" t="s">
        <v>11</v>
      </c>
      <c r="E85" s="16" t="s">
        <v>2</v>
      </c>
      <c r="F85" s="34">
        <v>42322</v>
      </c>
      <c r="G85" s="20">
        <v>3798.4409999999998</v>
      </c>
      <c r="H85" s="20">
        <v>11.936999999999999</v>
      </c>
      <c r="I85" s="20">
        <v>0</v>
      </c>
      <c r="J85" s="20">
        <v>0</v>
      </c>
      <c r="K85" s="20">
        <v>0</v>
      </c>
      <c r="L85" s="20">
        <v>0</v>
      </c>
      <c r="M85" s="20">
        <v>5979</v>
      </c>
      <c r="N85" s="20">
        <v>0</v>
      </c>
      <c r="O85" s="20">
        <v>0</v>
      </c>
      <c r="P85" s="20">
        <v>0</v>
      </c>
      <c r="Q85" s="20">
        <v>0</v>
      </c>
      <c r="R85" s="34">
        <v>0</v>
      </c>
      <c r="S85" s="20">
        <v>9789.3770000000004</v>
      </c>
    </row>
    <row r="86" spans="2:19" s="6" customFormat="1" ht="12.75" x14ac:dyDescent="0.2">
      <c r="B86" s="16" t="s">
        <v>558</v>
      </c>
      <c r="C86" s="16" t="s">
        <v>18</v>
      </c>
      <c r="D86" s="16" t="s">
        <v>6</v>
      </c>
      <c r="E86" s="16" t="s">
        <v>2</v>
      </c>
      <c r="F86" s="34">
        <v>142512</v>
      </c>
      <c r="G86" s="20">
        <v>4883.9059999999999</v>
      </c>
      <c r="H86" s="20">
        <v>5.6280000000000001</v>
      </c>
      <c r="I86" s="20">
        <v>0</v>
      </c>
      <c r="J86" s="20">
        <v>0</v>
      </c>
      <c r="K86" s="20">
        <v>0</v>
      </c>
      <c r="L86" s="20">
        <v>0</v>
      </c>
      <c r="M86" s="20">
        <v>0</v>
      </c>
      <c r="N86" s="20">
        <v>0</v>
      </c>
      <c r="O86" s="20">
        <v>0</v>
      </c>
      <c r="P86" s="20">
        <v>0</v>
      </c>
      <c r="Q86" s="20">
        <v>0</v>
      </c>
      <c r="R86" s="34">
        <v>0</v>
      </c>
      <c r="S86" s="20">
        <v>4889.5349999999999</v>
      </c>
    </row>
    <row r="87" spans="2:19" s="6" customFormat="1" ht="12.75" x14ac:dyDescent="0.2">
      <c r="B87" s="16" t="s">
        <v>559</v>
      </c>
      <c r="C87" s="16" t="s">
        <v>110</v>
      </c>
      <c r="D87" s="16" t="s">
        <v>26</v>
      </c>
      <c r="E87" s="16" t="s">
        <v>2</v>
      </c>
      <c r="F87" s="34">
        <v>60407</v>
      </c>
      <c r="G87" s="20">
        <v>17000.223000000002</v>
      </c>
      <c r="H87" s="20">
        <v>67.594999999999999</v>
      </c>
      <c r="I87" s="20">
        <v>0</v>
      </c>
      <c r="J87" s="20">
        <v>0</v>
      </c>
      <c r="K87" s="20">
        <v>0</v>
      </c>
      <c r="L87" s="20">
        <v>0</v>
      </c>
      <c r="M87" s="20">
        <v>0</v>
      </c>
      <c r="N87" s="20">
        <v>0</v>
      </c>
      <c r="O87" s="20">
        <v>0</v>
      </c>
      <c r="P87" s="20">
        <v>0</v>
      </c>
      <c r="Q87" s="20">
        <v>0</v>
      </c>
      <c r="R87" s="34">
        <v>0</v>
      </c>
      <c r="S87" s="20">
        <v>17067.817999999999</v>
      </c>
    </row>
    <row r="88" spans="2:19" s="6" customFormat="1" ht="12.75" x14ac:dyDescent="0.2">
      <c r="B88" s="16" t="s">
        <v>560</v>
      </c>
      <c r="C88" s="16" t="s">
        <v>111</v>
      </c>
      <c r="D88" s="16" t="s">
        <v>9</v>
      </c>
      <c r="E88" s="16" t="s">
        <v>2</v>
      </c>
      <c r="F88" s="34">
        <v>48131.000000000007</v>
      </c>
      <c r="G88" s="20">
        <v>10674.572</v>
      </c>
      <c r="H88" s="20">
        <v>1261.489</v>
      </c>
      <c r="I88" s="20">
        <v>0</v>
      </c>
      <c r="J88" s="20">
        <v>0</v>
      </c>
      <c r="K88" s="20">
        <v>0</v>
      </c>
      <c r="L88" s="20">
        <v>0</v>
      </c>
      <c r="M88" s="20">
        <v>1160.1410000000001</v>
      </c>
      <c r="N88" s="20">
        <v>0</v>
      </c>
      <c r="O88" s="20">
        <v>0</v>
      </c>
      <c r="P88" s="20">
        <v>0</v>
      </c>
      <c r="Q88" s="20">
        <v>0</v>
      </c>
      <c r="R88" s="34">
        <v>0</v>
      </c>
      <c r="S88" s="20">
        <v>13096.201999999999</v>
      </c>
    </row>
    <row r="89" spans="2:19" s="6" customFormat="1" ht="12.75" x14ac:dyDescent="0.2">
      <c r="B89" s="16" t="s">
        <v>561</v>
      </c>
      <c r="C89" s="16" t="s">
        <v>112</v>
      </c>
      <c r="D89" s="16" t="s">
        <v>11</v>
      </c>
      <c r="E89" s="16" t="s">
        <v>2</v>
      </c>
      <c r="F89" s="34">
        <v>40353</v>
      </c>
      <c r="G89" s="20">
        <v>3737.36</v>
      </c>
      <c r="H89" s="20">
        <v>0</v>
      </c>
      <c r="I89" s="20">
        <v>0</v>
      </c>
      <c r="J89" s="20">
        <v>0</v>
      </c>
      <c r="K89" s="20">
        <v>0</v>
      </c>
      <c r="L89" s="20">
        <v>0</v>
      </c>
      <c r="M89" s="20">
        <v>15542</v>
      </c>
      <c r="N89" s="20">
        <v>9277.0529999999999</v>
      </c>
      <c r="O89" s="20">
        <v>0</v>
      </c>
      <c r="P89" s="20">
        <v>0</v>
      </c>
      <c r="Q89" s="20">
        <v>0</v>
      </c>
      <c r="R89" s="34">
        <v>0</v>
      </c>
      <c r="S89" s="20">
        <v>28556.413</v>
      </c>
    </row>
    <row r="90" spans="2:19" s="6" customFormat="1" ht="12.75" x14ac:dyDescent="0.2">
      <c r="B90" s="16" t="s">
        <v>562</v>
      </c>
      <c r="C90" s="16" t="s">
        <v>113</v>
      </c>
      <c r="D90" s="16" t="s">
        <v>15</v>
      </c>
      <c r="E90" s="16" t="s">
        <v>2</v>
      </c>
      <c r="F90" s="34">
        <v>32471</v>
      </c>
      <c r="G90" s="20">
        <v>9179.8330000000005</v>
      </c>
      <c r="H90" s="20">
        <v>145491.18900000001</v>
      </c>
      <c r="I90" s="20">
        <v>0</v>
      </c>
      <c r="J90" s="20">
        <v>691.74</v>
      </c>
      <c r="K90" s="20">
        <v>0</v>
      </c>
      <c r="L90" s="20">
        <v>0</v>
      </c>
      <c r="M90" s="20">
        <v>0</v>
      </c>
      <c r="N90" s="20">
        <v>18450</v>
      </c>
      <c r="O90" s="20">
        <v>0</v>
      </c>
      <c r="P90" s="20">
        <v>0</v>
      </c>
      <c r="Q90" s="20">
        <v>0</v>
      </c>
      <c r="R90" s="34">
        <v>0</v>
      </c>
      <c r="S90" s="20">
        <v>173812.76199999999</v>
      </c>
    </row>
    <row r="91" spans="2:19" s="6" customFormat="1" ht="12.75" x14ac:dyDescent="0.2">
      <c r="B91" s="16" t="s">
        <v>563</v>
      </c>
      <c r="C91" s="16" t="s">
        <v>114</v>
      </c>
      <c r="D91" s="16" t="s">
        <v>8</v>
      </c>
      <c r="E91" s="16" t="s">
        <v>8</v>
      </c>
      <c r="F91" s="34">
        <v>42409</v>
      </c>
      <c r="G91" s="20">
        <v>7425.9920000000002</v>
      </c>
      <c r="H91" s="20">
        <v>60792.148000000001</v>
      </c>
      <c r="I91" s="20">
        <v>3553.7719999999999</v>
      </c>
      <c r="J91" s="20">
        <v>6278.1869999999999</v>
      </c>
      <c r="K91" s="20">
        <v>160868</v>
      </c>
      <c r="L91" s="20">
        <v>0</v>
      </c>
      <c r="M91" s="20">
        <v>358.279</v>
      </c>
      <c r="N91" s="20">
        <v>0</v>
      </c>
      <c r="O91" s="20">
        <v>0</v>
      </c>
      <c r="P91" s="20">
        <v>0</v>
      </c>
      <c r="Q91" s="20">
        <v>0</v>
      </c>
      <c r="R91" s="34">
        <v>0</v>
      </c>
      <c r="S91" s="20">
        <v>239276.378</v>
      </c>
    </row>
    <row r="92" spans="2:19" s="6" customFormat="1" ht="12.75" x14ac:dyDescent="0.2">
      <c r="B92" s="16" t="s">
        <v>564</v>
      </c>
      <c r="C92" s="16" t="s">
        <v>115</v>
      </c>
      <c r="D92" s="16" t="s">
        <v>15</v>
      </c>
      <c r="E92" s="16" t="s">
        <v>2</v>
      </c>
      <c r="F92" s="34">
        <v>105153</v>
      </c>
      <c r="G92" s="20">
        <v>12598.076999999999</v>
      </c>
      <c r="H92" s="20">
        <v>9968.9670000000006</v>
      </c>
      <c r="I92" s="20">
        <v>620.72</v>
      </c>
      <c r="J92" s="20">
        <v>0</v>
      </c>
      <c r="K92" s="20">
        <v>0</v>
      </c>
      <c r="L92" s="20">
        <v>0</v>
      </c>
      <c r="M92" s="20">
        <v>9067</v>
      </c>
      <c r="N92" s="20">
        <v>0</v>
      </c>
      <c r="O92" s="20">
        <v>0</v>
      </c>
      <c r="P92" s="20">
        <v>0</v>
      </c>
      <c r="Q92" s="20">
        <v>0</v>
      </c>
      <c r="R92" s="34">
        <v>0</v>
      </c>
      <c r="S92" s="20">
        <v>32254.763999999999</v>
      </c>
    </row>
    <row r="93" spans="2:19" s="6" customFormat="1" ht="12.75" x14ac:dyDescent="0.2">
      <c r="B93" s="16" t="s">
        <v>565</v>
      </c>
      <c r="C93" s="16" t="s">
        <v>116</v>
      </c>
      <c r="D93" s="16" t="s">
        <v>15</v>
      </c>
      <c r="E93" s="16" t="s">
        <v>2</v>
      </c>
      <c r="F93" s="34">
        <v>32475</v>
      </c>
      <c r="G93" s="20">
        <v>35366.046000000002</v>
      </c>
      <c r="H93" s="20">
        <v>30825.326000000001</v>
      </c>
      <c r="I93" s="20">
        <v>1573.99</v>
      </c>
      <c r="J93" s="20">
        <v>369.351</v>
      </c>
      <c r="K93" s="20">
        <v>0</v>
      </c>
      <c r="L93" s="20">
        <v>0</v>
      </c>
      <c r="M93" s="20">
        <v>0</v>
      </c>
      <c r="N93" s="20">
        <v>721</v>
      </c>
      <c r="O93" s="20">
        <v>0</v>
      </c>
      <c r="P93" s="20">
        <v>0</v>
      </c>
      <c r="Q93" s="20">
        <v>1165.4280000000001</v>
      </c>
      <c r="R93" s="34">
        <v>0</v>
      </c>
      <c r="S93" s="20">
        <v>70021.141000000003</v>
      </c>
    </row>
    <row r="94" spans="2:19" s="6" customFormat="1" ht="12.75" x14ac:dyDescent="0.2">
      <c r="B94" s="16" t="s">
        <v>566</v>
      </c>
      <c r="C94" s="16" t="s">
        <v>117</v>
      </c>
      <c r="D94" s="16" t="s">
        <v>406</v>
      </c>
      <c r="E94" s="16" t="s">
        <v>2</v>
      </c>
      <c r="F94" s="34">
        <v>130126.00000000001</v>
      </c>
      <c r="G94" s="20">
        <v>37323.182000000001</v>
      </c>
      <c r="H94" s="20">
        <v>137451.592</v>
      </c>
      <c r="I94" s="20">
        <v>0</v>
      </c>
      <c r="J94" s="20">
        <v>30231.805</v>
      </c>
      <c r="K94" s="20">
        <v>0</v>
      </c>
      <c r="L94" s="20">
        <v>0</v>
      </c>
      <c r="M94" s="20">
        <v>2408</v>
      </c>
      <c r="N94" s="20">
        <v>48088.582999999999</v>
      </c>
      <c r="O94" s="20">
        <v>7096.4669999999996</v>
      </c>
      <c r="P94" s="20">
        <v>0</v>
      </c>
      <c r="Q94" s="20">
        <v>416.64600000000002</v>
      </c>
      <c r="R94" s="34">
        <v>0</v>
      </c>
      <c r="S94" s="20">
        <v>263016.27500000002</v>
      </c>
    </row>
    <row r="95" spans="2:19" s="6" customFormat="1" ht="12.75" x14ac:dyDescent="0.2">
      <c r="B95" s="16" t="s">
        <v>567</v>
      </c>
      <c r="C95" s="16" t="s">
        <v>118</v>
      </c>
      <c r="D95" s="16" t="s">
        <v>11</v>
      </c>
      <c r="E95" s="16" t="s">
        <v>2</v>
      </c>
      <c r="F95" s="34">
        <v>48760</v>
      </c>
      <c r="G95" s="20">
        <v>28274.014999999999</v>
      </c>
      <c r="H95" s="20">
        <v>53.713999999999999</v>
      </c>
      <c r="I95" s="20">
        <v>0</v>
      </c>
      <c r="J95" s="20">
        <v>2761.4259999999999</v>
      </c>
      <c r="K95" s="20">
        <v>829885.5</v>
      </c>
      <c r="L95" s="20">
        <v>0</v>
      </c>
      <c r="M95" s="20">
        <v>1194.2629999999999</v>
      </c>
      <c r="N95" s="20">
        <v>0</v>
      </c>
      <c r="O95" s="20">
        <v>0</v>
      </c>
      <c r="P95" s="20">
        <v>0</v>
      </c>
      <c r="Q95" s="20">
        <v>990.06100000000004</v>
      </c>
      <c r="R95" s="34">
        <v>0</v>
      </c>
      <c r="S95" s="20">
        <v>863158.98</v>
      </c>
    </row>
    <row r="96" spans="2:19" s="6" customFormat="1" ht="12.75" x14ac:dyDescent="0.2">
      <c r="B96" s="16" t="s">
        <v>568</v>
      </c>
      <c r="C96" s="16" t="s">
        <v>119</v>
      </c>
      <c r="D96" s="16" t="s">
        <v>13</v>
      </c>
      <c r="E96" s="16" t="s">
        <v>2</v>
      </c>
      <c r="F96" s="34">
        <v>133521</v>
      </c>
      <c r="G96" s="20">
        <v>9632.8119999999999</v>
      </c>
      <c r="H96" s="20">
        <v>0</v>
      </c>
      <c r="I96" s="20">
        <v>0</v>
      </c>
      <c r="J96" s="20">
        <v>0</v>
      </c>
      <c r="K96" s="20">
        <v>0</v>
      </c>
      <c r="L96" s="20">
        <v>0</v>
      </c>
      <c r="M96" s="20">
        <v>0</v>
      </c>
      <c r="N96" s="20">
        <v>17376</v>
      </c>
      <c r="O96" s="20">
        <v>0</v>
      </c>
      <c r="P96" s="20">
        <v>0</v>
      </c>
      <c r="Q96" s="20">
        <v>0</v>
      </c>
      <c r="R96" s="34">
        <v>0</v>
      </c>
      <c r="S96" s="20">
        <v>27008.812000000002</v>
      </c>
    </row>
    <row r="97" spans="2:19" s="6" customFormat="1" ht="12.75" x14ac:dyDescent="0.2">
      <c r="B97" s="16" t="s">
        <v>569</v>
      </c>
      <c r="C97" s="16" t="s">
        <v>120</v>
      </c>
      <c r="D97" s="16" t="s">
        <v>7</v>
      </c>
      <c r="E97" s="16" t="s">
        <v>7</v>
      </c>
      <c r="F97" s="34">
        <v>72066</v>
      </c>
      <c r="G97" s="20">
        <v>11964.415999999999</v>
      </c>
      <c r="H97" s="20">
        <v>700356.46699999995</v>
      </c>
      <c r="I97" s="20">
        <v>385957.52299999999</v>
      </c>
      <c r="J97" s="20">
        <v>19599.913</v>
      </c>
      <c r="K97" s="20">
        <v>493514</v>
      </c>
      <c r="L97" s="20">
        <v>0</v>
      </c>
      <c r="M97" s="20">
        <v>0</v>
      </c>
      <c r="N97" s="20">
        <v>2429</v>
      </c>
      <c r="O97" s="20">
        <v>0</v>
      </c>
      <c r="P97" s="20">
        <v>0</v>
      </c>
      <c r="Q97" s="20">
        <v>321563.31400000001</v>
      </c>
      <c r="R97" s="34">
        <v>0</v>
      </c>
      <c r="S97" s="20">
        <v>1935384.6340000001</v>
      </c>
    </row>
    <row r="98" spans="2:19" s="6" customFormat="1" ht="12.75" x14ac:dyDescent="0.2">
      <c r="B98" s="16" t="s">
        <v>570</v>
      </c>
      <c r="C98" s="16" t="s">
        <v>121</v>
      </c>
      <c r="D98" s="16" t="s">
        <v>7</v>
      </c>
      <c r="E98" s="16" t="s">
        <v>7</v>
      </c>
      <c r="F98" s="34">
        <v>72946</v>
      </c>
      <c r="G98" s="20">
        <v>3352.3969999999999</v>
      </c>
      <c r="H98" s="20">
        <v>95.236999999999995</v>
      </c>
      <c r="I98" s="20">
        <v>608.09799999999996</v>
      </c>
      <c r="J98" s="20">
        <v>0</v>
      </c>
      <c r="K98" s="20">
        <v>0</v>
      </c>
      <c r="L98" s="20">
        <v>0</v>
      </c>
      <c r="M98" s="20">
        <v>0</v>
      </c>
      <c r="N98" s="20">
        <v>0</v>
      </c>
      <c r="O98" s="20">
        <v>25095.483</v>
      </c>
      <c r="P98" s="20">
        <v>0</v>
      </c>
      <c r="Q98" s="20">
        <v>0</v>
      </c>
      <c r="R98" s="34">
        <v>0</v>
      </c>
      <c r="S98" s="20">
        <v>29151.216</v>
      </c>
    </row>
    <row r="99" spans="2:19" s="6" customFormat="1" ht="12.75" x14ac:dyDescent="0.2">
      <c r="B99" s="16" t="s">
        <v>571</v>
      </c>
      <c r="C99" s="16" t="s">
        <v>122</v>
      </c>
      <c r="D99" s="16" t="s">
        <v>6</v>
      </c>
      <c r="E99" s="16" t="s">
        <v>2</v>
      </c>
      <c r="F99" s="34">
        <v>121117.00000000001</v>
      </c>
      <c r="G99" s="20">
        <v>4329.0020000000004</v>
      </c>
      <c r="H99" s="20">
        <v>11.256</v>
      </c>
      <c r="I99" s="20">
        <v>0</v>
      </c>
      <c r="J99" s="20">
        <v>0</v>
      </c>
      <c r="K99" s="20">
        <v>0</v>
      </c>
      <c r="L99" s="20">
        <v>0</v>
      </c>
      <c r="M99" s="20">
        <v>0</v>
      </c>
      <c r="N99" s="20">
        <v>0</v>
      </c>
      <c r="O99" s="20">
        <v>0</v>
      </c>
      <c r="P99" s="20">
        <v>0</v>
      </c>
      <c r="Q99" s="20">
        <v>1216.098</v>
      </c>
      <c r="R99" s="34">
        <v>0</v>
      </c>
      <c r="S99" s="20">
        <v>5556.357</v>
      </c>
    </row>
    <row r="100" spans="2:19" s="6" customFormat="1" ht="12.75" x14ac:dyDescent="0.2">
      <c r="B100" s="16" t="s">
        <v>572</v>
      </c>
      <c r="C100" s="16" t="s">
        <v>123</v>
      </c>
      <c r="D100" s="16" t="s">
        <v>7</v>
      </c>
      <c r="E100" s="16" t="s">
        <v>7</v>
      </c>
      <c r="F100" s="34">
        <v>55843.999999999993</v>
      </c>
      <c r="G100" s="20">
        <v>4249.5889999999999</v>
      </c>
      <c r="H100" s="20">
        <v>341904.83199999999</v>
      </c>
      <c r="I100" s="20">
        <v>477.83800000000002</v>
      </c>
      <c r="J100" s="20">
        <v>0</v>
      </c>
      <c r="K100" s="20">
        <v>0</v>
      </c>
      <c r="L100" s="20">
        <v>0</v>
      </c>
      <c r="M100" s="20">
        <v>332.78800000000001</v>
      </c>
      <c r="N100" s="20">
        <v>21968.026000000002</v>
      </c>
      <c r="O100" s="20">
        <v>0</v>
      </c>
      <c r="P100" s="20">
        <v>0</v>
      </c>
      <c r="Q100" s="20">
        <v>0</v>
      </c>
      <c r="R100" s="34">
        <v>0</v>
      </c>
      <c r="S100" s="20">
        <v>368933.07400000002</v>
      </c>
    </row>
    <row r="101" spans="2:19" s="6" customFormat="1" ht="12.75" x14ac:dyDescent="0.2">
      <c r="B101" s="16" t="s">
        <v>573</v>
      </c>
      <c r="C101" s="16" t="s">
        <v>124</v>
      </c>
      <c r="D101" s="16" t="s">
        <v>26</v>
      </c>
      <c r="E101" s="16" t="s">
        <v>2</v>
      </c>
      <c r="F101" s="34">
        <v>35183</v>
      </c>
      <c r="G101" s="20">
        <v>68112.820000000007</v>
      </c>
      <c r="H101" s="20">
        <v>224.84200000000001</v>
      </c>
      <c r="I101" s="20">
        <v>0</v>
      </c>
      <c r="J101" s="20">
        <v>20151.77</v>
      </c>
      <c r="K101" s="20">
        <v>0</v>
      </c>
      <c r="L101" s="20">
        <v>0</v>
      </c>
      <c r="M101" s="20">
        <v>0</v>
      </c>
      <c r="N101" s="20">
        <v>6548.23</v>
      </c>
      <c r="O101" s="20">
        <v>0</v>
      </c>
      <c r="P101" s="20">
        <v>0</v>
      </c>
      <c r="Q101" s="20">
        <v>254340.66699999999</v>
      </c>
      <c r="R101" s="34">
        <v>0</v>
      </c>
      <c r="S101" s="20">
        <v>349378.32799999998</v>
      </c>
    </row>
    <row r="102" spans="2:19" s="6" customFormat="1" ht="12.75" x14ac:dyDescent="0.2">
      <c r="B102" s="16" t="s">
        <v>574</v>
      </c>
      <c r="C102" s="16" t="s">
        <v>125</v>
      </c>
      <c r="D102" s="16" t="s">
        <v>5</v>
      </c>
      <c r="E102" s="16" t="s">
        <v>2</v>
      </c>
      <c r="F102" s="34">
        <v>62718</v>
      </c>
      <c r="G102" s="20">
        <v>84830.784</v>
      </c>
      <c r="H102" s="20">
        <v>432.02800000000002</v>
      </c>
      <c r="I102" s="20">
        <v>91.759</v>
      </c>
      <c r="J102" s="20">
        <v>15660.994000000001</v>
      </c>
      <c r="K102" s="20">
        <v>0</v>
      </c>
      <c r="L102" s="20">
        <v>0</v>
      </c>
      <c r="M102" s="20">
        <v>295.34100000000001</v>
      </c>
      <c r="N102" s="20">
        <v>0</v>
      </c>
      <c r="O102" s="20">
        <v>0</v>
      </c>
      <c r="P102" s="20">
        <v>0</v>
      </c>
      <c r="Q102" s="20">
        <v>306.87400000000002</v>
      </c>
      <c r="R102" s="34">
        <v>0</v>
      </c>
      <c r="S102" s="20">
        <v>101617.77899999999</v>
      </c>
    </row>
    <row r="103" spans="2:19" s="6" customFormat="1" ht="12.75" x14ac:dyDescent="0.2">
      <c r="B103" s="16" t="s">
        <v>575</v>
      </c>
      <c r="C103" s="16" t="s">
        <v>126</v>
      </c>
      <c r="D103" s="16" t="s">
        <v>5</v>
      </c>
      <c r="E103" s="16" t="s">
        <v>2</v>
      </c>
      <c r="F103" s="34">
        <v>38730</v>
      </c>
      <c r="G103" s="20">
        <v>69322.176999999996</v>
      </c>
      <c r="H103" s="20">
        <v>0</v>
      </c>
      <c r="I103" s="20">
        <v>0</v>
      </c>
      <c r="J103" s="20">
        <v>2562.2049999999999</v>
      </c>
      <c r="K103" s="20">
        <v>0</v>
      </c>
      <c r="L103" s="20">
        <v>0</v>
      </c>
      <c r="M103" s="20">
        <v>0</v>
      </c>
      <c r="N103" s="20">
        <v>19513</v>
      </c>
      <c r="O103" s="20">
        <v>0</v>
      </c>
      <c r="P103" s="20">
        <v>0</v>
      </c>
      <c r="Q103" s="20">
        <v>0</v>
      </c>
      <c r="R103" s="34">
        <v>0</v>
      </c>
      <c r="S103" s="20">
        <v>91397.381999999998</v>
      </c>
    </row>
    <row r="104" spans="2:19" s="6" customFormat="1" ht="12.75" x14ac:dyDescent="0.2">
      <c r="B104" s="16" t="s">
        <v>576</v>
      </c>
      <c r="C104" s="16" t="s">
        <v>127</v>
      </c>
      <c r="D104" s="16" t="s">
        <v>7</v>
      </c>
      <c r="E104" s="16" t="s">
        <v>7</v>
      </c>
      <c r="F104" s="34">
        <v>44173</v>
      </c>
      <c r="G104" s="20">
        <v>2339.5880000000002</v>
      </c>
      <c r="H104" s="20">
        <v>28.411999999999999</v>
      </c>
      <c r="I104" s="20">
        <v>0</v>
      </c>
      <c r="J104" s="20">
        <v>1524.066</v>
      </c>
      <c r="K104" s="20">
        <v>0</v>
      </c>
      <c r="L104" s="20">
        <v>0</v>
      </c>
      <c r="M104" s="20">
        <v>0</v>
      </c>
      <c r="N104" s="20">
        <v>0</v>
      </c>
      <c r="O104" s="20">
        <v>0</v>
      </c>
      <c r="P104" s="20">
        <v>0</v>
      </c>
      <c r="Q104" s="20">
        <v>0</v>
      </c>
      <c r="R104" s="34">
        <v>0</v>
      </c>
      <c r="S104" s="20">
        <v>3892.0659999999998</v>
      </c>
    </row>
    <row r="105" spans="2:19" s="6" customFormat="1" ht="12.75" x14ac:dyDescent="0.2">
      <c r="B105" s="16" t="s">
        <v>577</v>
      </c>
      <c r="C105" s="16" t="s">
        <v>128</v>
      </c>
      <c r="D105" s="16" t="s">
        <v>11</v>
      </c>
      <c r="E105" s="16" t="s">
        <v>2</v>
      </c>
      <c r="F105" s="34">
        <v>48427</v>
      </c>
      <c r="G105" s="20">
        <v>31460.116000000002</v>
      </c>
      <c r="H105" s="20">
        <v>23.873000000000001</v>
      </c>
      <c r="I105" s="20">
        <v>0</v>
      </c>
      <c r="J105" s="20">
        <v>0</v>
      </c>
      <c r="K105" s="20">
        <v>0</v>
      </c>
      <c r="L105" s="20">
        <v>0</v>
      </c>
      <c r="M105" s="20">
        <v>0</v>
      </c>
      <c r="N105" s="20">
        <v>0</v>
      </c>
      <c r="O105" s="20">
        <v>0</v>
      </c>
      <c r="P105" s="20">
        <v>0</v>
      </c>
      <c r="Q105" s="20">
        <v>0</v>
      </c>
      <c r="R105" s="34">
        <v>0</v>
      </c>
      <c r="S105" s="20">
        <v>31483.989000000001</v>
      </c>
    </row>
    <row r="106" spans="2:19" s="6" customFormat="1" ht="12.75" x14ac:dyDescent="0.2">
      <c r="B106" s="16" t="s">
        <v>578</v>
      </c>
      <c r="C106" s="16" t="s">
        <v>129</v>
      </c>
      <c r="D106" s="16" t="s">
        <v>26</v>
      </c>
      <c r="E106" s="16" t="s">
        <v>2</v>
      </c>
      <c r="F106" s="34">
        <v>57516</v>
      </c>
      <c r="G106" s="20">
        <v>5808.3469999999998</v>
      </c>
      <c r="H106" s="20">
        <v>67.652000000000001</v>
      </c>
      <c r="I106" s="20">
        <v>0</v>
      </c>
      <c r="J106" s="20">
        <v>17088.838</v>
      </c>
      <c r="K106" s="20">
        <v>0</v>
      </c>
      <c r="L106" s="20">
        <v>0</v>
      </c>
      <c r="M106" s="20">
        <v>7029.4390000000003</v>
      </c>
      <c r="N106" s="20">
        <v>30727</v>
      </c>
      <c r="O106" s="20">
        <v>0</v>
      </c>
      <c r="P106" s="20">
        <v>0</v>
      </c>
      <c r="Q106" s="20">
        <v>0</v>
      </c>
      <c r="R106" s="34">
        <v>0</v>
      </c>
      <c r="S106" s="20">
        <v>60721.275999999998</v>
      </c>
    </row>
    <row r="107" spans="2:19" s="6" customFormat="1" ht="12.75" x14ac:dyDescent="0.2">
      <c r="B107" s="16" t="s">
        <v>579</v>
      </c>
      <c r="C107" s="16" t="s">
        <v>130</v>
      </c>
      <c r="D107" s="16" t="s">
        <v>15</v>
      </c>
      <c r="E107" s="16" t="s">
        <v>2</v>
      </c>
      <c r="F107" s="34">
        <v>63143</v>
      </c>
      <c r="G107" s="20">
        <v>76196.383000000002</v>
      </c>
      <c r="H107" s="20">
        <v>122714.762</v>
      </c>
      <c r="I107" s="20">
        <v>0</v>
      </c>
      <c r="J107" s="20">
        <v>44869.023000000001</v>
      </c>
      <c r="K107" s="20">
        <v>548140</v>
      </c>
      <c r="L107" s="20">
        <v>0</v>
      </c>
      <c r="M107" s="20">
        <v>0</v>
      </c>
      <c r="N107" s="20">
        <v>4564</v>
      </c>
      <c r="O107" s="20">
        <v>0</v>
      </c>
      <c r="P107" s="20">
        <v>0</v>
      </c>
      <c r="Q107" s="20">
        <v>0</v>
      </c>
      <c r="R107" s="34">
        <v>0</v>
      </c>
      <c r="S107" s="20">
        <v>796484.16899999999</v>
      </c>
    </row>
    <row r="108" spans="2:19" s="6" customFormat="1" ht="12.75" x14ac:dyDescent="0.2">
      <c r="B108" s="16" t="s">
        <v>580</v>
      </c>
      <c r="C108" s="16" t="s">
        <v>131</v>
      </c>
      <c r="D108" s="16" t="s">
        <v>7</v>
      </c>
      <c r="E108" s="16" t="s">
        <v>7</v>
      </c>
      <c r="F108" s="34">
        <v>44136</v>
      </c>
      <c r="G108" s="20">
        <v>6046.1239999999998</v>
      </c>
      <c r="H108" s="20">
        <v>133052.91399999999</v>
      </c>
      <c r="I108" s="20">
        <v>99.08</v>
      </c>
      <c r="J108" s="20">
        <v>0</v>
      </c>
      <c r="K108" s="20">
        <v>0</v>
      </c>
      <c r="L108" s="20">
        <v>0</v>
      </c>
      <c r="M108" s="20">
        <v>0</v>
      </c>
      <c r="N108" s="20">
        <v>40486</v>
      </c>
      <c r="O108" s="20">
        <v>0</v>
      </c>
      <c r="P108" s="20">
        <v>0</v>
      </c>
      <c r="Q108" s="20">
        <v>0</v>
      </c>
      <c r="R108" s="34">
        <v>0</v>
      </c>
      <c r="S108" s="20">
        <v>179684.117</v>
      </c>
    </row>
    <row r="109" spans="2:19" s="6" customFormat="1" ht="12.75" x14ac:dyDescent="0.2">
      <c r="B109" s="16" t="s">
        <v>581</v>
      </c>
      <c r="C109" s="16" t="s">
        <v>132</v>
      </c>
      <c r="D109" s="16" t="s">
        <v>15</v>
      </c>
      <c r="E109" s="16" t="s">
        <v>2</v>
      </c>
      <c r="F109" s="34">
        <v>36862</v>
      </c>
      <c r="G109" s="20">
        <v>66928.478000000003</v>
      </c>
      <c r="H109" s="20">
        <v>56786.523999999998</v>
      </c>
      <c r="I109" s="20">
        <v>5.181</v>
      </c>
      <c r="J109" s="20">
        <v>22620.794000000002</v>
      </c>
      <c r="K109" s="20">
        <v>0</v>
      </c>
      <c r="L109" s="20">
        <v>0</v>
      </c>
      <c r="M109" s="20">
        <v>0</v>
      </c>
      <c r="N109" s="20">
        <v>0</v>
      </c>
      <c r="O109" s="20">
        <v>0</v>
      </c>
      <c r="P109" s="20">
        <v>0</v>
      </c>
      <c r="Q109" s="20">
        <v>0</v>
      </c>
      <c r="R109" s="34">
        <v>0</v>
      </c>
      <c r="S109" s="20">
        <v>146340.97700000001</v>
      </c>
    </row>
    <row r="110" spans="2:19" s="6" customFormat="1" ht="12.75" x14ac:dyDescent="0.2">
      <c r="B110" s="16" t="s">
        <v>582</v>
      </c>
      <c r="C110" s="16" t="s">
        <v>133</v>
      </c>
      <c r="D110" s="16" t="s">
        <v>7</v>
      </c>
      <c r="E110" s="16" t="s">
        <v>7</v>
      </c>
      <c r="F110" s="34">
        <v>36691</v>
      </c>
      <c r="G110" s="20">
        <v>1513.749</v>
      </c>
      <c r="H110" s="20">
        <v>541974.28799999994</v>
      </c>
      <c r="I110" s="20">
        <v>0</v>
      </c>
      <c r="J110" s="20">
        <v>0</v>
      </c>
      <c r="K110" s="20">
        <v>0</v>
      </c>
      <c r="L110" s="20">
        <v>0</v>
      </c>
      <c r="M110" s="20">
        <v>0</v>
      </c>
      <c r="N110" s="20">
        <v>0</v>
      </c>
      <c r="O110" s="20">
        <v>0</v>
      </c>
      <c r="P110" s="20">
        <v>0</v>
      </c>
      <c r="Q110" s="20">
        <v>0</v>
      </c>
      <c r="R110" s="34">
        <v>0</v>
      </c>
      <c r="S110" s="20">
        <v>543488.03599999996</v>
      </c>
    </row>
    <row r="111" spans="2:19" s="6" customFormat="1" ht="12.75" x14ac:dyDescent="0.2">
      <c r="B111" s="16" t="s">
        <v>583</v>
      </c>
      <c r="C111" s="16" t="s">
        <v>134</v>
      </c>
      <c r="D111" s="16" t="s">
        <v>406</v>
      </c>
      <c r="E111" s="16" t="s">
        <v>2</v>
      </c>
      <c r="F111" s="34">
        <v>147006</v>
      </c>
      <c r="G111" s="20">
        <v>49366.09</v>
      </c>
      <c r="H111" s="20">
        <v>592119.74300000002</v>
      </c>
      <c r="I111" s="20">
        <v>0</v>
      </c>
      <c r="J111" s="20">
        <v>30084.333999999999</v>
      </c>
      <c r="K111" s="20">
        <v>830924</v>
      </c>
      <c r="L111" s="20">
        <v>0</v>
      </c>
      <c r="M111" s="20">
        <v>9529.1299999999992</v>
      </c>
      <c r="N111" s="20">
        <v>16965</v>
      </c>
      <c r="O111" s="20">
        <v>0</v>
      </c>
      <c r="P111" s="20">
        <v>0</v>
      </c>
      <c r="Q111" s="20">
        <v>17554.883000000002</v>
      </c>
      <c r="R111" s="34">
        <v>0</v>
      </c>
      <c r="S111" s="20">
        <v>1546543.18</v>
      </c>
    </row>
    <row r="112" spans="2:19" s="6" customFormat="1" ht="12.75" x14ac:dyDescent="0.2">
      <c r="B112" s="16" t="s">
        <v>584</v>
      </c>
      <c r="C112" s="16" t="s">
        <v>135</v>
      </c>
      <c r="D112" s="16" t="s">
        <v>13</v>
      </c>
      <c r="E112" s="16" t="s">
        <v>2</v>
      </c>
      <c r="F112" s="34">
        <v>48257</v>
      </c>
      <c r="G112" s="20">
        <v>37960.550000000003</v>
      </c>
      <c r="H112" s="20">
        <v>1704.93</v>
      </c>
      <c r="I112" s="20">
        <v>297.63799999999998</v>
      </c>
      <c r="J112" s="20">
        <v>0</v>
      </c>
      <c r="K112" s="20">
        <v>0</v>
      </c>
      <c r="L112" s="20">
        <v>0</v>
      </c>
      <c r="M112" s="20">
        <v>10446</v>
      </c>
      <c r="N112" s="20">
        <v>1326</v>
      </c>
      <c r="O112" s="20">
        <v>0</v>
      </c>
      <c r="P112" s="20">
        <v>0</v>
      </c>
      <c r="Q112" s="20">
        <v>0</v>
      </c>
      <c r="R112" s="34">
        <v>0</v>
      </c>
      <c r="S112" s="20">
        <v>51735.118000000002</v>
      </c>
    </row>
    <row r="113" spans="2:19" s="6" customFormat="1" ht="12.75" x14ac:dyDescent="0.2">
      <c r="B113" s="16" t="s">
        <v>585</v>
      </c>
      <c r="C113" s="16" t="s">
        <v>136</v>
      </c>
      <c r="D113" s="16" t="s">
        <v>11</v>
      </c>
      <c r="E113" s="16" t="s">
        <v>2</v>
      </c>
      <c r="F113" s="34">
        <v>45136</v>
      </c>
      <c r="G113" s="20">
        <v>4305.1130000000003</v>
      </c>
      <c r="H113" s="20">
        <v>0</v>
      </c>
      <c r="I113" s="20">
        <v>0</v>
      </c>
      <c r="J113" s="20">
        <v>0</v>
      </c>
      <c r="K113" s="20">
        <v>0</v>
      </c>
      <c r="L113" s="20">
        <v>0</v>
      </c>
      <c r="M113" s="20">
        <v>0</v>
      </c>
      <c r="N113" s="20">
        <v>0</v>
      </c>
      <c r="O113" s="20">
        <v>0</v>
      </c>
      <c r="P113" s="20">
        <v>0</v>
      </c>
      <c r="Q113" s="20">
        <v>0</v>
      </c>
      <c r="R113" s="34">
        <v>0</v>
      </c>
      <c r="S113" s="20">
        <v>4305.1130000000003</v>
      </c>
    </row>
    <row r="114" spans="2:19" s="6" customFormat="1" ht="12.75" x14ac:dyDescent="0.2">
      <c r="B114" s="16" t="s">
        <v>586</v>
      </c>
      <c r="C114" s="16" t="s">
        <v>137</v>
      </c>
      <c r="D114" s="16" t="s">
        <v>11</v>
      </c>
      <c r="E114" s="16" t="s">
        <v>2</v>
      </c>
      <c r="F114" s="34">
        <v>51506.999999999993</v>
      </c>
      <c r="G114" s="20">
        <v>11968.978999999999</v>
      </c>
      <c r="H114" s="20">
        <v>13.507999999999999</v>
      </c>
      <c r="I114" s="20">
        <v>0</v>
      </c>
      <c r="J114" s="20">
        <v>0</v>
      </c>
      <c r="K114" s="20">
        <v>0</v>
      </c>
      <c r="L114" s="20">
        <v>0</v>
      </c>
      <c r="M114" s="20">
        <v>0</v>
      </c>
      <c r="N114" s="20">
        <v>18702.936000000002</v>
      </c>
      <c r="O114" s="20">
        <v>0</v>
      </c>
      <c r="P114" s="20">
        <v>0</v>
      </c>
      <c r="Q114" s="20">
        <v>0</v>
      </c>
      <c r="R114" s="34">
        <v>0</v>
      </c>
      <c r="S114" s="20">
        <v>30685.422999999999</v>
      </c>
    </row>
    <row r="115" spans="2:19" s="6" customFormat="1" ht="12.75" x14ac:dyDescent="0.2">
      <c r="B115" s="16" t="s">
        <v>587</v>
      </c>
      <c r="C115" s="16" t="s">
        <v>138</v>
      </c>
      <c r="D115" s="16" t="s">
        <v>12</v>
      </c>
      <c r="E115" s="16" t="s">
        <v>2</v>
      </c>
      <c r="F115" s="34">
        <v>24853</v>
      </c>
      <c r="G115" s="20">
        <v>6689.0870000000004</v>
      </c>
      <c r="H115" s="20">
        <v>2211.3389999999999</v>
      </c>
      <c r="I115" s="20">
        <v>1896.2670000000001</v>
      </c>
      <c r="J115" s="20">
        <v>3222.1019999999999</v>
      </c>
      <c r="K115" s="20">
        <v>0</v>
      </c>
      <c r="L115" s="20">
        <v>0</v>
      </c>
      <c r="M115" s="20">
        <v>0</v>
      </c>
      <c r="N115" s="20">
        <v>3240</v>
      </c>
      <c r="O115" s="20">
        <v>0</v>
      </c>
      <c r="P115" s="20">
        <v>0</v>
      </c>
      <c r="Q115" s="20">
        <v>3069.549</v>
      </c>
      <c r="R115" s="34">
        <v>0</v>
      </c>
      <c r="S115" s="20">
        <v>20328.343000000001</v>
      </c>
    </row>
    <row r="116" spans="2:19" s="6" customFormat="1" ht="12.75" x14ac:dyDescent="0.2">
      <c r="B116" s="16" t="s">
        <v>588</v>
      </c>
      <c r="C116" s="16" t="s">
        <v>139</v>
      </c>
      <c r="D116" s="16" t="s">
        <v>7</v>
      </c>
      <c r="E116" s="16" t="s">
        <v>7</v>
      </c>
      <c r="F116" s="34">
        <v>234091</v>
      </c>
      <c r="G116" s="20">
        <v>6234.0870000000004</v>
      </c>
      <c r="H116" s="20">
        <v>251.834</v>
      </c>
      <c r="I116" s="20">
        <v>854.13699999999994</v>
      </c>
      <c r="J116" s="20">
        <v>2761.4259999999999</v>
      </c>
      <c r="K116" s="20">
        <v>0</v>
      </c>
      <c r="L116" s="20">
        <v>0</v>
      </c>
      <c r="M116" s="20">
        <v>18750.731</v>
      </c>
      <c r="N116" s="20">
        <v>717</v>
      </c>
      <c r="O116" s="20">
        <v>0</v>
      </c>
      <c r="P116" s="20">
        <v>0</v>
      </c>
      <c r="Q116" s="20">
        <v>0</v>
      </c>
      <c r="R116" s="34">
        <v>0</v>
      </c>
      <c r="S116" s="20">
        <v>29569.214</v>
      </c>
    </row>
    <row r="117" spans="2:19" s="6" customFormat="1" ht="12.75" x14ac:dyDescent="0.2">
      <c r="B117" s="16" t="s">
        <v>589</v>
      </c>
      <c r="C117" s="16" t="s">
        <v>140</v>
      </c>
      <c r="D117" s="16" t="s">
        <v>7</v>
      </c>
      <c r="E117" s="16" t="s">
        <v>7</v>
      </c>
      <c r="F117" s="34">
        <v>14354</v>
      </c>
      <c r="G117" s="20">
        <v>1038.6859999999999</v>
      </c>
      <c r="H117" s="20">
        <v>137762.82399999999</v>
      </c>
      <c r="I117" s="20">
        <v>18688.815999999999</v>
      </c>
      <c r="J117" s="20">
        <v>209.5</v>
      </c>
      <c r="K117" s="20">
        <v>0</v>
      </c>
      <c r="L117" s="20">
        <v>0</v>
      </c>
      <c r="M117" s="20">
        <v>0</v>
      </c>
      <c r="N117" s="20">
        <v>0</v>
      </c>
      <c r="O117" s="20">
        <v>0</v>
      </c>
      <c r="P117" s="20">
        <v>0</v>
      </c>
      <c r="Q117" s="20">
        <v>0</v>
      </c>
      <c r="R117" s="34">
        <v>0</v>
      </c>
      <c r="S117" s="20">
        <v>157699.82699999999</v>
      </c>
    </row>
    <row r="118" spans="2:19" s="6" customFormat="1" ht="12.75" x14ac:dyDescent="0.2">
      <c r="B118" s="16" t="s">
        <v>590</v>
      </c>
      <c r="C118" s="16" t="s">
        <v>141</v>
      </c>
      <c r="D118" s="16" t="s">
        <v>11</v>
      </c>
      <c r="E118" s="16" t="s">
        <v>2</v>
      </c>
      <c r="F118" s="34">
        <v>55152</v>
      </c>
      <c r="G118" s="20">
        <v>8669.0470000000005</v>
      </c>
      <c r="H118" s="20">
        <v>0</v>
      </c>
      <c r="I118" s="20">
        <v>0</v>
      </c>
      <c r="J118" s="20">
        <v>0</v>
      </c>
      <c r="K118" s="20">
        <v>0</v>
      </c>
      <c r="L118" s="20">
        <v>0</v>
      </c>
      <c r="M118" s="20">
        <v>0</v>
      </c>
      <c r="N118" s="20">
        <v>0</v>
      </c>
      <c r="O118" s="20">
        <v>0</v>
      </c>
      <c r="P118" s="20">
        <v>0</v>
      </c>
      <c r="Q118" s="20">
        <v>0</v>
      </c>
      <c r="R118" s="34">
        <v>0</v>
      </c>
      <c r="S118" s="20">
        <v>8669.0470000000005</v>
      </c>
    </row>
    <row r="119" spans="2:19" s="6" customFormat="1" ht="12.75" x14ac:dyDescent="0.2">
      <c r="B119" s="16" t="s">
        <v>591</v>
      </c>
      <c r="C119" s="16" t="s">
        <v>142</v>
      </c>
      <c r="D119" s="16" t="s">
        <v>6</v>
      </c>
      <c r="E119" s="16" t="s">
        <v>2</v>
      </c>
      <c r="F119" s="34">
        <v>118292</v>
      </c>
      <c r="G119" s="20">
        <v>3765.723</v>
      </c>
      <c r="H119" s="20">
        <v>0</v>
      </c>
      <c r="I119" s="20">
        <v>0</v>
      </c>
      <c r="J119" s="20">
        <v>0</v>
      </c>
      <c r="K119" s="20">
        <v>0</v>
      </c>
      <c r="L119" s="20">
        <v>0</v>
      </c>
      <c r="M119" s="20">
        <v>10178.123</v>
      </c>
      <c r="N119" s="20">
        <v>0</v>
      </c>
      <c r="O119" s="20">
        <v>0</v>
      </c>
      <c r="P119" s="20">
        <v>0</v>
      </c>
      <c r="Q119" s="20">
        <v>1329.076</v>
      </c>
      <c r="R119" s="34">
        <v>0</v>
      </c>
      <c r="S119" s="20">
        <v>15272.923000000001</v>
      </c>
    </row>
    <row r="120" spans="2:19" s="6" customFormat="1" ht="12.75" x14ac:dyDescent="0.2">
      <c r="B120" s="16" t="s">
        <v>592</v>
      </c>
      <c r="C120" s="16" t="s">
        <v>143</v>
      </c>
      <c r="D120" s="16" t="s">
        <v>26</v>
      </c>
      <c r="E120" s="16" t="s">
        <v>2</v>
      </c>
      <c r="F120" s="34">
        <v>53813.000000000007</v>
      </c>
      <c r="G120" s="20">
        <v>6049.7430000000004</v>
      </c>
      <c r="H120" s="20">
        <v>0</v>
      </c>
      <c r="I120" s="20">
        <v>0</v>
      </c>
      <c r="J120" s="20">
        <v>0</v>
      </c>
      <c r="K120" s="20">
        <v>0</v>
      </c>
      <c r="L120" s="20">
        <v>0</v>
      </c>
      <c r="M120" s="20">
        <v>0</v>
      </c>
      <c r="N120" s="20">
        <v>17120.266</v>
      </c>
      <c r="O120" s="20">
        <v>0</v>
      </c>
      <c r="P120" s="20">
        <v>0</v>
      </c>
      <c r="Q120" s="20">
        <v>0</v>
      </c>
      <c r="R120" s="34">
        <v>0</v>
      </c>
      <c r="S120" s="20">
        <v>23170.01</v>
      </c>
    </row>
    <row r="121" spans="2:19" s="6" customFormat="1" ht="12.75" x14ac:dyDescent="0.2">
      <c r="B121" s="16" t="s">
        <v>593</v>
      </c>
      <c r="C121" s="16" t="s">
        <v>144</v>
      </c>
      <c r="D121" s="16" t="s">
        <v>11</v>
      </c>
      <c r="E121" s="16" t="s">
        <v>2</v>
      </c>
      <c r="F121" s="34">
        <v>30064.000000000004</v>
      </c>
      <c r="G121" s="20">
        <v>1449.345</v>
      </c>
      <c r="H121" s="20">
        <v>0</v>
      </c>
      <c r="I121" s="20">
        <v>0</v>
      </c>
      <c r="J121" s="20">
        <v>0</v>
      </c>
      <c r="K121" s="20">
        <v>0</v>
      </c>
      <c r="L121" s="20">
        <v>0</v>
      </c>
      <c r="M121" s="20">
        <v>0</v>
      </c>
      <c r="N121" s="20">
        <v>0</v>
      </c>
      <c r="O121" s="20">
        <v>0</v>
      </c>
      <c r="P121" s="20">
        <v>0</v>
      </c>
      <c r="Q121" s="20">
        <v>0</v>
      </c>
      <c r="R121" s="34">
        <v>0</v>
      </c>
      <c r="S121" s="20">
        <v>1449.345</v>
      </c>
    </row>
    <row r="122" spans="2:19" s="6" customFormat="1" ht="12.75" x14ac:dyDescent="0.2">
      <c r="B122" s="16" t="s">
        <v>594</v>
      </c>
      <c r="C122" s="16" t="s">
        <v>145</v>
      </c>
      <c r="D122" s="16" t="s">
        <v>15</v>
      </c>
      <c r="E122" s="16" t="s">
        <v>2</v>
      </c>
      <c r="F122" s="34">
        <v>49800.000000000007</v>
      </c>
      <c r="G122" s="20">
        <v>5896.982</v>
      </c>
      <c r="H122" s="20">
        <v>89.524000000000001</v>
      </c>
      <c r="I122" s="20">
        <v>319.63499999999999</v>
      </c>
      <c r="J122" s="20">
        <v>0</v>
      </c>
      <c r="K122" s="20">
        <v>0</v>
      </c>
      <c r="L122" s="20">
        <v>0</v>
      </c>
      <c r="M122" s="20">
        <v>0</v>
      </c>
      <c r="N122" s="20">
        <v>0</v>
      </c>
      <c r="O122" s="20">
        <v>0</v>
      </c>
      <c r="P122" s="20">
        <v>0</v>
      </c>
      <c r="Q122" s="20">
        <v>0</v>
      </c>
      <c r="R122" s="34">
        <v>0</v>
      </c>
      <c r="S122" s="20">
        <v>6306.1409999999996</v>
      </c>
    </row>
    <row r="123" spans="2:19" s="6" customFormat="1" ht="12.75" x14ac:dyDescent="0.2">
      <c r="B123" s="16" t="s">
        <v>595</v>
      </c>
      <c r="C123" s="16" t="s">
        <v>146</v>
      </c>
      <c r="D123" s="16" t="s">
        <v>5</v>
      </c>
      <c r="E123" s="16" t="s">
        <v>2</v>
      </c>
      <c r="F123" s="34">
        <v>49885</v>
      </c>
      <c r="G123" s="20">
        <v>9173.6090000000004</v>
      </c>
      <c r="H123" s="20">
        <v>0</v>
      </c>
      <c r="I123" s="20">
        <v>688.29</v>
      </c>
      <c r="J123" s="20">
        <v>0</v>
      </c>
      <c r="K123" s="20">
        <v>0</v>
      </c>
      <c r="L123" s="20">
        <v>0</v>
      </c>
      <c r="M123" s="20">
        <v>2439</v>
      </c>
      <c r="N123" s="20">
        <v>0</v>
      </c>
      <c r="O123" s="20">
        <v>0</v>
      </c>
      <c r="P123" s="20">
        <v>0</v>
      </c>
      <c r="Q123" s="20">
        <v>0</v>
      </c>
      <c r="R123" s="34">
        <v>0</v>
      </c>
      <c r="S123" s="20">
        <v>12300.898999999999</v>
      </c>
    </row>
    <row r="124" spans="2:19" s="6" customFormat="1" ht="12.75" x14ac:dyDescent="0.2">
      <c r="B124" s="16" t="s">
        <v>596</v>
      </c>
      <c r="C124" s="16" t="s">
        <v>147</v>
      </c>
      <c r="D124" s="16" t="s">
        <v>7</v>
      </c>
      <c r="E124" s="16" t="s">
        <v>7</v>
      </c>
      <c r="F124" s="34">
        <v>70868</v>
      </c>
      <c r="G124" s="20">
        <v>3974.2979999999998</v>
      </c>
      <c r="H124" s="20">
        <v>90570.284</v>
      </c>
      <c r="I124" s="20">
        <v>2654.6570000000002</v>
      </c>
      <c r="J124" s="20">
        <v>0</v>
      </c>
      <c r="K124" s="20">
        <v>0</v>
      </c>
      <c r="L124" s="20">
        <v>0</v>
      </c>
      <c r="M124" s="20">
        <v>0</v>
      </c>
      <c r="N124" s="20">
        <v>49920</v>
      </c>
      <c r="O124" s="20">
        <v>0</v>
      </c>
      <c r="P124" s="20">
        <v>0</v>
      </c>
      <c r="Q124" s="20">
        <v>0</v>
      </c>
      <c r="R124" s="34">
        <v>0</v>
      </c>
      <c r="S124" s="20">
        <v>147119.239</v>
      </c>
    </row>
    <row r="125" spans="2:19" s="6" customFormat="1" ht="12.75" x14ac:dyDescent="0.2">
      <c r="B125" s="16" t="s">
        <v>597</v>
      </c>
      <c r="C125" s="16" t="s">
        <v>148</v>
      </c>
      <c r="D125" s="16" t="s">
        <v>11</v>
      </c>
      <c r="E125" s="16" t="s">
        <v>2</v>
      </c>
      <c r="F125" s="34">
        <v>47178.000000000007</v>
      </c>
      <c r="G125" s="20">
        <v>25734.16</v>
      </c>
      <c r="H125" s="20">
        <v>0</v>
      </c>
      <c r="I125" s="20">
        <v>0</v>
      </c>
      <c r="J125" s="20">
        <v>0</v>
      </c>
      <c r="K125" s="20">
        <v>0</v>
      </c>
      <c r="L125" s="20">
        <v>0</v>
      </c>
      <c r="M125" s="20">
        <v>0</v>
      </c>
      <c r="N125" s="20">
        <v>0</v>
      </c>
      <c r="O125" s="20">
        <v>0</v>
      </c>
      <c r="P125" s="20">
        <v>0</v>
      </c>
      <c r="Q125" s="20">
        <v>0</v>
      </c>
      <c r="R125" s="34">
        <v>0</v>
      </c>
      <c r="S125" s="20">
        <v>25734.16</v>
      </c>
    </row>
    <row r="126" spans="2:19" s="6" customFormat="1" ht="12.75" x14ac:dyDescent="0.2">
      <c r="B126" s="16" t="s">
        <v>598</v>
      </c>
      <c r="C126" s="16" t="s">
        <v>149</v>
      </c>
      <c r="D126" s="16" t="s">
        <v>26</v>
      </c>
      <c r="E126" s="16" t="s">
        <v>2</v>
      </c>
      <c r="F126" s="34">
        <v>42077</v>
      </c>
      <c r="G126" s="20">
        <v>29125.74</v>
      </c>
      <c r="H126" s="20">
        <v>204302.56</v>
      </c>
      <c r="I126" s="20">
        <v>0</v>
      </c>
      <c r="J126" s="20">
        <v>28174.227999999999</v>
      </c>
      <c r="K126" s="20">
        <v>0</v>
      </c>
      <c r="L126" s="20">
        <v>0</v>
      </c>
      <c r="M126" s="20">
        <v>0</v>
      </c>
      <c r="N126" s="20">
        <v>3020</v>
      </c>
      <c r="O126" s="20">
        <v>0</v>
      </c>
      <c r="P126" s="20">
        <v>0</v>
      </c>
      <c r="Q126" s="20">
        <v>0</v>
      </c>
      <c r="R126" s="34">
        <v>0</v>
      </c>
      <c r="S126" s="20">
        <v>264622.52799999999</v>
      </c>
    </row>
    <row r="127" spans="2:19" s="6" customFormat="1" ht="12.75" x14ac:dyDescent="0.2">
      <c r="B127" s="16" t="s">
        <v>599</v>
      </c>
      <c r="C127" s="16" t="s">
        <v>150</v>
      </c>
      <c r="D127" s="16" t="s">
        <v>7</v>
      </c>
      <c r="E127" s="16" t="s">
        <v>7</v>
      </c>
      <c r="F127" s="34">
        <v>169412.99999999997</v>
      </c>
      <c r="G127" s="20">
        <v>18203.214</v>
      </c>
      <c r="H127" s="20">
        <v>162696.478</v>
      </c>
      <c r="I127" s="20">
        <v>3433</v>
      </c>
      <c r="J127" s="20">
        <v>35664.107000000004</v>
      </c>
      <c r="K127" s="20">
        <v>7027</v>
      </c>
      <c r="L127" s="20">
        <v>0</v>
      </c>
      <c r="M127" s="20">
        <v>0</v>
      </c>
      <c r="N127" s="20">
        <v>23988.78</v>
      </c>
      <c r="O127" s="20">
        <v>0</v>
      </c>
      <c r="P127" s="20">
        <v>56314.667000000001</v>
      </c>
      <c r="Q127" s="20">
        <v>380409.03600000002</v>
      </c>
      <c r="R127" s="34">
        <v>0</v>
      </c>
      <c r="S127" s="20">
        <v>687736.28200000001</v>
      </c>
    </row>
    <row r="128" spans="2:19" s="6" customFormat="1" ht="12.75" x14ac:dyDescent="0.2">
      <c r="B128" s="16" t="s">
        <v>600</v>
      </c>
      <c r="C128" s="16" t="s">
        <v>151</v>
      </c>
      <c r="D128" s="16" t="s">
        <v>8</v>
      </c>
      <c r="E128" s="16" t="s">
        <v>8</v>
      </c>
      <c r="F128" s="34">
        <v>64776.999999999993</v>
      </c>
      <c r="G128" s="20">
        <v>61782.915999999997</v>
      </c>
      <c r="H128" s="20">
        <v>217.57499999999999</v>
      </c>
      <c r="I128" s="20">
        <v>0</v>
      </c>
      <c r="J128" s="20">
        <v>0</v>
      </c>
      <c r="K128" s="20">
        <v>0</v>
      </c>
      <c r="L128" s="20">
        <v>0</v>
      </c>
      <c r="M128" s="20">
        <v>836.84900000000005</v>
      </c>
      <c r="N128" s="20">
        <v>4434.9539999999997</v>
      </c>
      <c r="O128" s="20">
        <v>0</v>
      </c>
      <c r="P128" s="20">
        <v>0</v>
      </c>
      <c r="Q128" s="20">
        <v>114843.44899999999</v>
      </c>
      <c r="R128" s="34">
        <v>0</v>
      </c>
      <c r="S128" s="20">
        <v>182115.74100000001</v>
      </c>
    </row>
    <row r="129" spans="2:19" s="6" customFormat="1" ht="12.75" x14ac:dyDescent="0.2">
      <c r="B129" s="16" t="s">
        <v>601</v>
      </c>
      <c r="C129" s="16" t="s">
        <v>152</v>
      </c>
      <c r="D129" s="16" t="s">
        <v>26</v>
      </c>
      <c r="E129" s="16" t="s">
        <v>2</v>
      </c>
      <c r="F129" s="34">
        <v>26938</v>
      </c>
      <c r="G129" s="20">
        <v>55419.65</v>
      </c>
      <c r="H129" s="20">
        <v>11.939</v>
      </c>
      <c r="I129" s="20">
        <v>0</v>
      </c>
      <c r="J129" s="20">
        <v>0</v>
      </c>
      <c r="K129" s="20">
        <v>0</v>
      </c>
      <c r="L129" s="20">
        <v>0</v>
      </c>
      <c r="M129" s="20">
        <v>0</v>
      </c>
      <c r="N129" s="20">
        <v>0</v>
      </c>
      <c r="O129" s="20">
        <v>0</v>
      </c>
      <c r="P129" s="20">
        <v>0</v>
      </c>
      <c r="Q129" s="20">
        <v>0</v>
      </c>
      <c r="R129" s="34">
        <v>0</v>
      </c>
      <c r="S129" s="20">
        <v>55431.588000000003</v>
      </c>
    </row>
    <row r="130" spans="2:19" s="6" customFormat="1" ht="12.75" x14ac:dyDescent="0.2">
      <c r="B130" s="16" t="s">
        <v>602</v>
      </c>
      <c r="C130" s="16" t="s">
        <v>153</v>
      </c>
      <c r="D130" s="16" t="s">
        <v>5</v>
      </c>
      <c r="E130" s="16" t="s">
        <v>2</v>
      </c>
      <c r="F130" s="34">
        <v>35473</v>
      </c>
      <c r="G130" s="20">
        <v>48471.608999999997</v>
      </c>
      <c r="H130" s="20">
        <v>2359.6469999999999</v>
      </c>
      <c r="I130" s="20">
        <v>52.087000000000003</v>
      </c>
      <c r="J130" s="20">
        <v>15334.492</v>
      </c>
      <c r="K130" s="20">
        <v>0</v>
      </c>
      <c r="L130" s="20">
        <v>0</v>
      </c>
      <c r="M130" s="20">
        <v>0</v>
      </c>
      <c r="N130" s="20">
        <v>0</v>
      </c>
      <c r="O130" s="20">
        <v>0</v>
      </c>
      <c r="P130" s="20">
        <v>0</v>
      </c>
      <c r="Q130" s="20">
        <v>0</v>
      </c>
      <c r="R130" s="34">
        <v>0</v>
      </c>
      <c r="S130" s="20">
        <v>66217.835000000006</v>
      </c>
    </row>
    <row r="131" spans="2:19" s="6" customFormat="1" ht="12.75" x14ac:dyDescent="0.2">
      <c r="B131" s="16" t="s">
        <v>603</v>
      </c>
      <c r="C131" s="16" t="s">
        <v>154</v>
      </c>
      <c r="D131" s="16" t="s">
        <v>12</v>
      </c>
      <c r="E131" s="16" t="s">
        <v>2</v>
      </c>
      <c r="F131" s="34">
        <v>35463</v>
      </c>
      <c r="G131" s="20">
        <v>13942.129000000001</v>
      </c>
      <c r="H131" s="20">
        <v>177.05799999999999</v>
      </c>
      <c r="I131" s="20">
        <v>0</v>
      </c>
      <c r="J131" s="20">
        <v>8854.2720000000008</v>
      </c>
      <c r="K131" s="20">
        <v>0</v>
      </c>
      <c r="L131" s="20">
        <v>0</v>
      </c>
      <c r="M131" s="20">
        <v>0</v>
      </c>
      <c r="N131" s="20">
        <v>11398</v>
      </c>
      <c r="O131" s="20">
        <v>0</v>
      </c>
      <c r="P131" s="20">
        <v>0</v>
      </c>
      <c r="Q131" s="20">
        <v>0</v>
      </c>
      <c r="R131" s="34">
        <v>0</v>
      </c>
      <c r="S131" s="20">
        <v>34371.459000000003</v>
      </c>
    </row>
    <row r="132" spans="2:19" s="6" customFormat="1" ht="12.75" x14ac:dyDescent="0.2">
      <c r="B132" s="16" t="s">
        <v>604</v>
      </c>
      <c r="C132" s="16" t="s">
        <v>155</v>
      </c>
      <c r="D132" s="16" t="s">
        <v>9</v>
      </c>
      <c r="E132" s="16" t="s">
        <v>2</v>
      </c>
      <c r="F132" s="34">
        <v>92247</v>
      </c>
      <c r="G132" s="20">
        <v>7578.4859999999999</v>
      </c>
      <c r="H132" s="20">
        <v>19.893999999999998</v>
      </c>
      <c r="I132" s="20">
        <v>0</v>
      </c>
      <c r="J132" s="20">
        <v>0</v>
      </c>
      <c r="K132" s="20">
        <v>0</v>
      </c>
      <c r="L132" s="20">
        <v>0</v>
      </c>
      <c r="M132" s="20">
        <v>0</v>
      </c>
      <c r="N132" s="20">
        <v>58920.375999999997</v>
      </c>
      <c r="O132" s="20">
        <v>0</v>
      </c>
      <c r="P132" s="20">
        <v>0</v>
      </c>
      <c r="Q132" s="20">
        <v>0</v>
      </c>
      <c r="R132" s="34">
        <v>0</v>
      </c>
      <c r="S132" s="20">
        <v>66518.756999999998</v>
      </c>
    </row>
    <row r="133" spans="2:19" s="6" customFormat="1" ht="12.75" x14ac:dyDescent="0.2">
      <c r="B133" s="16" t="s">
        <v>605</v>
      </c>
      <c r="C133" s="16" t="s">
        <v>156</v>
      </c>
      <c r="D133" s="16" t="s">
        <v>15</v>
      </c>
      <c r="E133" s="16" t="s">
        <v>2</v>
      </c>
      <c r="F133" s="34">
        <v>50344</v>
      </c>
      <c r="G133" s="20">
        <v>11457.66</v>
      </c>
      <c r="H133" s="20">
        <v>4667.1719999999996</v>
      </c>
      <c r="I133" s="20">
        <v>712.529</v>
      </c>
      <c r="J133" s="20">
        <v>31222.377</v>
      </c>
      <c r="K133" s="20">
        <v>0</v>
      </c>
      <c r="L133" s="20">
        <v>0</v>
      </c>
      <c r="M133" s="20">
        <v>13959</v>
      </c>
      <c r="N133" s="20">
        <v>26890.561000000002</v>
      </c>
      <c r="O133" s="20">
        <v>0</v>
      </c>
      <c r="P133" s="20">
        <v>0</v>
      </c>
      <c r="Q133" s="20">
        <v>475.24400000000003</v>
      </c>
      <c r="R133" s="34">
        <v>0</v>
      </c>
      <c r="S133" s="20">
        <v>89384.543000000005</v>
      </c>
    </row>
    <row r="134" spans="2:19" s="6" customFormat="1" ht="12.75" x14ac:dyDescent="0.2">
      <c r="B134" s="16" t="s">
        <v>606</v>
      </c>
      <c r="C134" s="16" t="s">
        <v>157</v>
      </c>
      <c r="D134" s="16" t="s">
        <v>7</v>
      </c>
      <c r="E134" s="16" t="s">
        <v>7</v>
      </c>
      <c r="F134" s="34">
        <v>296383</v>
      </c>
      <c r="G134" s="20">
        <v>8282.6219999999994</v>
      </c>
      <c r="H134" s="20">
        <v>6821.4110000000001</v>
      </c>
      <c r="I134" s="20">
        <v>0</v>
      </c>
      <c r="J134" s="20">
        <v>0</v>
      </c>
      <c r="K134" s="20">
        <v>0</v>
      </c>
      <c r="L134" s="20">
        <v>0</v>
      </c>
      <c r="M134" s="20">
        <v>0</v>
      </c>
      <c r="N134" s="20">
        <v>44332.855000000003</v>
      </c>
      <c r="O134" s="20">
        <v>0</v>
      </c>
      <c r="P134" s="20">
        <v>0</v>
      </c>
      <c r="Q134" s="20">
        <v>0</v>
      </c>
      <c r="R134" s="34">
        <v>0</v>
      </c>
      <c r="S134" s="20">
        <v>59436.889000000003</v>
      </c>
    </row>
    <row r="135" spans="2:19" s="6" customFormat="1" ht="12.75" x14ac:dyDescent="0.2">
      <c r="B135" s="16" t="s">
        <v>607</v>
      </c>
      <c r="C135" s="16" t="s">
        <v>158</v>
      </c>
      <c r="D135" s="16" t="s">
        <v>5</v>
      </c>
      <c r="E135" s="16" t="s">
        <v>2</v>
      </c>
      <c r="F135" s="34">
        <v>51546</v>
      </c>
      <c r="G135" s="20">
        <v>4870.799</v>
      </c>
      <c r="H135" s="20">
        <v>9.9469999999999992</v>
      </c>
      <c r="I135" s="20">
        <v>0</v>
      </c>
      <c r="J135" s="20">
        <v>0</v>
      </c>
      <c r="K135" s="20">
        <v>0</v>
      </c>
      <c r="L135" s="20">
        <v>0</v>
      </c>
      <c r="M135" s="20">
        <v>7781</v>
      </c>
      <c r="N135" s="20">
        <v>33151</v>
      </c>
      <c r="O135" s="20">
        <v>0</v>
      </c>
      <c r="P135" s="20">
        <v>0</v>
      </c>
      <c r="Q135" s="20">
        <v>0</v>
      </c>
      <c r="R135" s="34">
        <v>0</v>
      </c>
      <c r="S135" s="20">
        <v>45812.745999999999</v>
      </c>
    </row>
    <row r="136" spans="2:19" s="6" customFormat="1" ht="12.75" x14ac:dyDescent="0.2">
      <c r="B136" s="16" t="s">
        <v>608</v>
      </c>
      <c r="C136" s="16" t="s">
        <v>159</v>
      </c>
      <c r="D136" s="16" t="s">
        <v>11</v>
      </c>
      <c r="E136" s="16" t="s">
        <v>2</v>
      </c>
      <c r="F136" s="34">
        <v>36427</v>
      </c>
      <c r="G136" s="20">
        <v>3280.7829999999999</v>
      </c>
      <c r="H136" s="20">
        <v>0</v>
      </c>
      <c r="I136" s="20">
        <v>0</v>
      </c>
      <c r="J136" s="20">
        <v>0</v>
      </c>
      <c r="K136" s="20">
        <v>0</v>
      </c>
      <c r="L136" s="20">
        <v>0</v>
      </c>
      <c r="M136" s="20">
        <v>0</v>
      </c>
      <c r="N136" s="20">
        <v>0</v>
      </c>
      <c r="O136" s="20">
        <v>0</v>
      </c>
      <c r="P136" s="20">
        <v>0</v>
      </c>
      <c r="Q136" s="20">
        <v>0</v>
      </c>
      <c r="R136" s="34">
        <v>0</v>
      </c>
      <c r="S136" s="20">
        <v>3280.7829999999999</v>
      </c>
    </row>
    <row r="137" spans="2:19" s="6" customFormat="1" ht="12.75" x14ac:dyDescent="0.2">
      <c r="B137" s="16" t="s">
        <v>609</v>
      </c>
      <c r="C137" s="16" t="s">
        <v>160</v>
      </c>
      <c r="D137" s="16" t="s">
        <v>11</v>
      </c>
      <c r="E137" s="16" t="s">
        <v>2</v>
      </c>
      <c r="F137" s="34">
        <v>40904</v>
      </c>
      <c r="G137" s="20">
        <v>4888.9690000000001</v>
      </c>
      <c r="H137" s="20">
        <v>0</v>
      </c>
      <c r="I137" s="20">
        <v>0</v>
      </c>
      <c r="J137" s="20">
        <v>0</v>
      </c>
      <c r="K137" s="20">
        <v>0</v>
      </c>
      <c r="L137" s="20">
        <v>0</v>
      </c>
      <c r="M137" s="20">
        <v>1942.422</v>
      </c>
      <c r="N137" s="20">
        <v>0</v>
      </c>
      <c r="O137" s="20">
        <v>0</v>
      </c>
      <c r="P137" s="20">
        <v>0</v>
      </c>
      <c r="Q137" s="20">
        <v>0</v>
      </c>
      <c r="R137" s="34">
        <v>0</v>
      </c>
      <c r="S137" s="20">
        <v>6831.3909999999996</v>
      </c>
    </row>
    <row r="138" spans="2:19" s="6" customFormat="1" ht="12.75" x14ac:dyDescent="0.2">
      <c r="B138" s="16" t="s">
        <v>610</v>
      </c>
      <c r="C138" s="16" t="s">
        <v>161</v>
      </c>
      <c r="D138" s="16" t="s">
        <v>26</v>
      </c>
      <c r="E138" s="16" t="s">
        <v>2</v>
      </c>
      <c r="F138" s="34">
        <v>43515</v>
      </c>
      <c r="G138" s="20">
        <v>20620.626</v>
      </c>
      <c r="H138" s="20">
        <v>8901.33</v>
      </c>
      <c r="I138" s="20">
        <v>0</v>
      </c>
      <c r="J138" s="20">
        <v>0</v>
      </c>
      <c r="K138" s="20">
        <v>166330</v>
      </c>
      <c r="L138" s="20">
        <v>0</v>
      </c>
      <c r="M138" s="20">
        <v>0</v>
      </c>
      <c r="N138" s="20">
        <v>0</v>
      </c>
      <c r="O138" s="20">
        <v>0</v>
      </c>
      <c r="P138" s="20">
        <v>0</v>
      </c>
      <c r="Q138" s="20">
        <v>0</v>
      </c>
      <c r="R138" s="34">
        <v>0</v>
      </c>
      <c r="S138" s="20">
        <v>195851.95600000001</v>
      </c>
    </row>
    <row r="139" spans="2:19" s="6" customFormat="1" ht="12.75" x14ac:dyDescent="0.2">
      <c r="B139" s="16" t="s">
        <v>611</v>
      </c>
      <c r="C139" s="16" t="s">
        <v>162</v>
      </c>
      <c r="D139" s="16" t="s">
        <v>6</v>
      </c>
      <c r="E139" s="16" t="s">
        <v>2</v>
      </c>
      <c r="F139" s="34">
        <v>100721</v>
      </c>
      <c r="G139" s="20">
        <v>3454.3069999999998</v>
      </c>
      <c r="H139" s="20">
        <v>46.151000000000003</v>
      </c>
      <c r="I139" s="20">
        <v>0</v>
      </c>
      <c r="J139" s="20">
        <v>0</v>
      </c>
      <c r="K139" s="20">
        <v>0</v>
      </c>
      <c r="L139" s="20">
        <v>0</v>
      </c>
      <c r="M139" s="20">
        <v>0</v>
      </c>
      <c r="N139" s="20">
        <v>0</v>
      </c>
      <c r="O139" s="20">
        <v>0</v>
      </c>
      <c r="P139" s="20">
        <v>0</v>
      </c>
      <c r="Q139" s="20">
        <v>0</v>
      </c>
      <c r="R139" s="34">
        <v>0</v>
      </c>
      <c r="S139" s="20">
        <v>3500.4580000000001</v>
      </c>
    </row>
    <row r="140" spans="2:19" s="6" customFormat="1" ht="12.75" x14ac:dyDescent="0.2">
      <c r="B140" s="16" t="s">
        <v>612</v>
      </c>
      <c r="C140" s="16" t="s">
        <v>163</v>
      </c>
      <c r="D140" s="16" t="s">
        <v>11</v>
      </c>
      <c r="E140" s="16" t="s">
        <v>2</v>
      </c>
      <c r="F140" s="34">
        <v>55935</v>
      </c>
      <c r="G140" s="20">
        <v>5185.68</v>
      </c>
      <c r="H140" s="20">
        <v>3.9790000000000001</v>
      </c>
      <c r="I140" s="20">
        <v>94.456999999999994</v>
      </c>
      <c r="J140" s="20">
        <v>0</v>
      </c>
      <c r="K140" s="20">
        <v>0</v>
      </c>
      <c r="L140" s="20">
        <v>0</v>
      </c>
      <c r="M140" s="20">
        <v>0</v>
      </c>
      <c r="N140" s="20">
        <v>7403.366</v>
      </c>
      <c r="O140" s="20">
        <v>0</v>
      </c>
      <c r="P140" s="20">
        <v>0</v>
      </c>
      <c r="Q140" s="20">
        <v>0</v>
      </c>
      <c r="R140" s="34">
        <v>0</v>
      </c>
      <c r="S140" s="20">
        <v>12687.483</v>
      </c>
    </row>
    <row r="141" spans="2:19" s="6" customFormat="1" ht="12.75" x14ac:dyDescent="0.2">
      <c r="B141" s="16" t="s">
        <v>613</v>
      </c>
      <c r="C141" s="16" t="s">
        <v>164</v>
      </c>
      <c r="D141" s="16" t="s">
        <v>8</v>
      </c>
      <c r="E141" s="16" t="s">
        <v>8</v>
      </c>
      <c r="F141" s="34">
        <v>58008</v>
      </c>
      <c r="G141" s="20">
        <v>30737.023000000001</v>
      </c>
      <c r="H141" s="20">
        <v>6415.482</v>
      </c>
      <c r="I141" s="20">
        <v>105295.27499999999</v>
      </c>
      <c r="J141" s="20">
        <v>2761.4259999999999</v>
      </c>
      <c r="K141" s="20">
        <v>0</v>
      </c>
      <c r="L141" s="20">
        <v>0</v>
      </c>
      <c r="M141" s="20">
        <v>358.279</v>
      </c>
      <c r="N141" s="20">
        <v>812</v>
      </c>
      <c r="O141" s="20">
        <v>0</v>
      </c>
      <c r="P141" s="20">
        <v>0</v>
      </c>
      <c r="Q141" s="20">
        <v>0</v>
      </c>
      <c r="R141" s="34">
        <v>0</v>
      </c>
      <c r="S141" s="20">
        <v>146379.486</v>
      </c>
    </row>
    <row r="142" spans="2:19" s="6" customFormat="1" ht="12.75" x14ac:dyDescent="0.2">
      <c r="B142" s="16" t="s">
        <v>614</v>
      </c>
      <c r="C142" s="16" t="s">
        <v>165</v>
      </c>
      <c r="D142" s="16" t="s">
        <v>6</v>
      </c>
      <c r="E142" s="16" t="s">
        <v>2</v>
      </c>
      <c r="F142" s="34">
        <v>90429</v>
      </c>
      <c r="G142" s="20">
        <v>2032.0050000000001</v>
      </c>
      <c r="H142" s="20">
        <v>0</v>
      </c>
      <c r="I142" s="20">
        <v>0</v>
      </c>
      <c r="J142" s="20">
        <v>0</v>
      </c>
      <c r="K142" s="20">
        <v>0</v>
      </c>
      <c r="L142" s="20">
        <v>0</v>
      </c>
      <c r="M142" s="20">
        <v>0</v>
      </c>
      <c r="N142" s="20">
        <v>0</v>
      </c>
      <c r="O142" s="20">
        <v>0</v>
      </c>
      <c r="P142" s="20">
        <v>0</v>
      </c>
      <c r="Q142" s="20">
        <v>0</v>
      </c>
      <c r="R142" s="34">
        <v>0</v>
      </c>
      <c r="S142" s="20">
        <v>2032.0050000000001</v>
      </c>
    </row>
    <row r="143" spans="2:19" s="6" customFormat="1" ht="12.75" x14ac:dyDescent="0.2">
      <c r="B143" s="16" t="s">
        <v>615</v>
      </c>
      <c r="C143" s="16" t="s">
        <v>166</v>
      </c>
      <c r="D143" s="16" t="s">
        <v>12</v>
      </c>
      <c r="E143" s="16" t="s">
        <v>2</v>
      </c>
      <c r="F143" s="34">
        <v>54567</v>
      </c>
      <c r="G143" s="20">
        <v>4896.8649999999998</v>
      </c>
      <c r="H143" s="20">
        <v>21.884</v>
      </c>
      <c r="I143" s="20">
        <v>0</v>
      </c>
      <c r="J143" s="20">
        <v>0</v>
      </c>
      <c r="K143" s="20">
        <v>0</v>
      </c>
      <c r="L143" s="20">
        <v>0</v>
      </c>
      <c r="M143" s="20">
        <v>870.10599999999999</v>
      </c>
      <c r="N143" s="20">
        <v>0</v>
      </c>
      <c r="O143" s="20">
        <v>32654</v>
      </c>
      <c r="P143" s="20">
        <v>7680</v>
      </c>
      <c r="Q143" s="20">
        <v>21281.721000000001</v>
      </c>
      <c r="R143" s="34">
        <v>0</v>
      </c>
      <c r="S143" s="20">
        <v>67404.574999999997</v>
      </c>
    </row>
    <row r="144" spans="2:19" s="6" customFormat="1" ht="12.75" x14ac:dyDescent="0.2">
      <c r="B144" s="16" t="s">
        <v>616</v>
      </c>
      <c r="C144" s="16" t="s">
        <v>167</v>
      </c>
      <c r="D144" s="16" t="s">
        <v>406</v>
      </c>
      <c r="E144" s="16" t="s">
        <v>2</v>
      </c>
      <c r="F144" s="34">
        <v>38608</v>
      </c>
      <c r="G144" s="20">
        <v>20519.635999999999</v>
      </c>
      <c r="H144" s="20">
        <v>509.291</v>
      </c>
      <c r="I144" s="20">
        <v>630.59799999999996</v>
      </c>
      <c r="J144" s="20">
        <v>9925.7960000000003</v>
      </c>
      <c r="K144" s="20">
        <v>0</v>
      </c>
      <c r="L144" s="20">
        <v>0</v>
      </c>
      <c r="M144" s="20">
        <v>255.91300000000001</v>
      </c>
      <c r="N144" s="20">
        <v>39150.478999999999</v>
      </c>
      <c r="O144" s="20">
        <v>0</v>
      </c>
      <c r="P144" s="20">
        <v>0</v>
      </c>
      <c r="Q144" s="20">
        <v>0</v>
      </c>
      <c r="R144" s="34">
        <v>0</v>
      </c>
      <c r="S144" s="20">
        <v>70991.713000000003</v>
      </c>
    </row>
    <row r="145" spans="2:19" s="6" customFormat="1" ht="12.75" x14ac:dyDescent="0.2">
      <c r="B145" s="16" t="s">
        <v>617</v>
      </c>
      <c r="C145" s="16" t="s">
        <v>168</v>
      </c>
      <c r="D145" s="16" t="s">
        <v>6</v>
      </c>
      <c r="E145" s="16" t="s">
        <v>2</v>
      </c>
      <c r="F145" s="34">
        <v>69708</v>
      </c>
      <c r="G145" s="20">
        <v>580.072</v>
      </c>
      <c r="H145" s="20">
        <v>0</v>
      </c>
      <c r="I145" s="20">
        <v>0</v>
      </c>
      <c r="J145" s="20">
        <v>0</v>
      </c>
      <c r="K145" s="20">
        <v>0</v>
      </c>
      <c r="L145" s="20">
        <v>0</v>
      </c>
      <c r="M145" s="20">
        <v>0</v>
      </c>
      <c r="N145" s="20">
        <v>0</v>
      </c>
      <c r="O145" s="20">
        <v>0</v>
      </c>
      <c r="P145" s="20">
        <v>0</v>
      </c>
      <c r="Q145" s="20">
        <v>0</v>
      </c>
      <c r="R145" s="34">
        <v>0</v>
      </c>
      <c r="S145" s="20">
        <v>580.072</v>
      </c>
    </row>
    <row r="146" spans="2:19" s="6" customFormat="1" ht="12.75" x14ac:dyDescent="0.2">
      <c r="B146" s="16" t="s">
        <v>618</v>
      </c>
      <c r="C146" s="16" t="s">
        <v>169</v>
      </c>
      <c r="D146" s="16" t="s">
        <v>15</v>
      </c>
      <c r="E146" s="16" t="s">
        <v>2</v>
      </c>
      <c r="F146" s="34">
        <v>35306</v>
      </c>
      <c r="G146" s="20">
        <v>8681.4789999999994</v>
      </c>
      <c r="H146" s="20">
        <v>85206.959000000003</v>
      </c>
      <c r="I146" s="20">
        <v>0</v>
      </c>
      <c r="J146" s="20">
        <v>2761.4259999999999</v>
      </c>
      <c r="K146" s="20">
        <v>0</v>
      </c>
      <c r="L146" s="20">
        <v>0</v>
      </c>
      <c r="M146" s="20">
        <v>0</v>
      </c>
      <c r="N146" s="20">
        <v>37183</v>
      </c>
      <c r="O146" s="20">
        <v>0</v>
      </c>
      <c r="P146" s="20">
        <v>0</v>
      </c>
      <c r="Q146" s="20">
        <v>0</v>
      </c>
      <c r="R146" s="34">
        <v>0</v>
      </c>
      <c r="S146" s="20">
        <v>133832.864</v>
      </c>
    </row>
    <row r="147" spans="2:19" s="6" customFormat="1" ht="12.75" x14ac:dyDescent="0.2">
      <c r="B147" s="16" t="s">
        <v>619</v>
      </c>
      <c r="C147" s="16" t="s">
        <v>170</v>
      </c>
      <c r="D147" s="16" t="s">
        <v>6</v>
      </c>
      <c r="E147" s="16" t="s">
        <v>2</v>
      </c>
      <c r="F147" s="34">
        <v>88036.999999999985</v>
      </c>
      <c r="G147" s="20">
        <v>2255.8710000000001</v>
      </c>
      <c r="H147" s="20">
        <v>0</v>
      </c>
      <c r="I147" s="20">
        <v>0</v>
      </c>
      <c r="J147" s="20">
        <v>0</v>
      </c>
      <c r="K147" s="20">
        <v>0</v>
      </c>
      <c r="L147" s="20">
        <v>0</v>
      </c>
      <c r="M147" s="20">
        <v>0</v>
      </c>
      <c r="N147" s="20">
        <v>0</v>
      </c>
      <c r="O147" s="20">
        <v>0</v>
      </c>
      <c r="P147" s="20">
        <v>0</v>
      </c>
      <c r="Q147" s="20">
        <v>0</v>
      </c>
      <c r="R147" s="34">
        <v>0</v>
      </c>
      <c r="S147" s="20">
        <v>2255.8710000000001</v>
      </c>
    </row>
    <row r="148" spans="2:19" s="6" customFormat="1" ht="12.75" x14ac:dyDescent="0.2">
      <c r="B148" s="16" t="s">
        <v>620</v>
      </c>
      <c r="C148" s="16" t="s">
        <v>171</v>
      </c>
      <c r="D148" s="16" t="s">
        <v>26</v>
      </c>
      <c r="E148" s="16" t="s">
        <v>2</v>
      </c>
      <c r="F148" s="34">
        <v>35628</v>
      </c>
      <c r="G148" s="20">
        <v>2902.5430000000001</v>
      </c>
      <c r="H148" s="20">
        <v>0</v>
      </c>
      <c r="I148" s="20">
        <v>0</v>
      </c>
      <c r="J148" s="20">
        <v>0</v>
      </c>
      <c r="K148" s="20">
        <v>0</v>
      </c>
      <c r="L148" s="20">
        <v>0</v>
      </c>
      <c r="M148" s="20">
        <v>0</v>
      </c>
      <c r="N148" s="20">
        <v>0</v>
      </c>
      <c r="O148" s="20">
        <v>0</v>
      </c>
      <c r="P148" s="20">
        <v>0</v>
      </c>
      <c r="Q148" s="20">
        <v>0</v>
      </c>
      <c r="R148" s="34">
        <v>0</v>
      </c>
      <c r="S148" s="20">
        <v>2902.5430000000001</v>
      </c>
    </row>
    <row r="149" spans="2:19" s="6" customFormat="1" ht="12.75" x14ac:dyDescent="0.2">
      <c r="B149" s="16" t="s">
        <v>621</v>
      </c>
      <c r="C149" s="16" t="s">
        <v>172</v>
      </c>
      <c r="D149" s="16" t="s">
        <v>406</v>
      </c>
      <c r="E149" s="16" t="s">
        <v>2</v>
      </c>
      <c r="F149" s="34">
        <v>68617</v>
      </c>
      <c r="G149" s="20">
        <v>12840.055</v>
      </c>
      <c r="H149" s="20">
        <v>26961.865000000002</v>
      </c>
      <c r="I149" s="20">
        <v>621.53</v>
      </c>
      <c r="J149" s="20">
        <v>0</v>
      </c>
      <c r="K149" s="20">
        <v>0</v>
      </c>
      <c r="L149" s="20">
        <v>0</v>
      </c>
      <c r="M149" s="20">
        <v>122.83799999999999</v>
      </c>
      <c r="N149" s="20">
        <v>17287.898000000001</v>
      </c>
      <c r="O149" s="20">
        <v>0</v>
      </c>
      <c r="P149" s="20">
        <v>0</v>
      </c>
      <c r="Q149" s="20">
        <v>1520.123</v>
      </c>
      <c r="R149" s="34">
        <v>0</v>
      </c>
      <c r="S149" s="20">
        <v>59354.31</v>
      </c>
    </row>
    <row r="150" spans="2:19" s="6" customFormat="1" ht="12.75" x14ac:dyDescent="0.2">
      <c r="B150" s="16" t="s">
        <v>622</v>
      </c>
      <c r="C150" s="16" t="s">
        <v>173</v>
      </c>
      <c r="D150" s="16" t="s">
        <v>6</v>
      </c>
      <c r="E150" s="16" t="s">
        <v>2</v>
      </c>
      <c r="F150" s="34">
        <v>85563</v>
      </c>
      <c r="G150" s="20">
        <v>2331.4319999999998</v>
      </c>
      <c r="H150" s="20">
        <v>0</v>
      </c>
      <c r="I150" s="20">
        <v>0</v>
      </c>
      <c r="J150" s="20">
        <v>0</v>
      </c>
      <c r="K150" s="20">
        <v>0</v>
      </c>
      <c r="L150" s="20">
        <v>0</v>
      </c>
      <c r="M150" s="20">
        <v>0</v>
      </c>
      <c r="N150" s="20">
        <v>0</v>
      </c>
      <c r="O150" s="20">
        <v>0</v>
      </c>
      <c r="P150" s="20">
        <v>0</v>
      </c>
      <c r="Q150" s="20">
        <v>0</v>
      </c>
      <c r="R150" s="34">
        <v>0</v>
      </c>
      <c r="S150" s="20">
        <v>2331.4319999999998</v>
      </c>
    </row>
    <row r="151" spans="2:19" s="6" customFormat="1" ht="12.75" x14ac:dyDescent="0.2">
      <c r="B151" s="16" t="s">
        <v>623</v>
      </c>
      <c r="C151" s="16" t="s">
        <v>174</v>
      </c>
      <c r="D151" s="16" t="s">
        <v>11</v>
      </c>
      <c r="E151" s="16" t="s">
        <v>2</v>
      </c>
      <c r="F151" s="34">
        <v>36475</v>
      </c>
      <c r="G151" s="20">
        <v>10290.953</v>
      </c>
      <c r="H151" s="20">
        <v>9.9469999999999992</v>
      </c>
      <c r="I151" s="20">
        <v>0</v>
      </c>
      <c r="J151" s="20">
        <v>0</v>
      </c>
      <c r="K151" s="20">
        <v>0</v>
      </c>
      <c r="L151" s="20">
        <v>0</v>
      </c>
      <c r="M151" s="20">
        <v>0</v>
      </c>
      <c r="N151" s="20">
        <v>3604</v>
      </c>
      <c r="O151" s="20">
        <v>0</v>
      </c>
      <c r="P151" s="20">
        <v>0</v>
      </c>
      <c r="Q151" s="20">
        <v>0</v>
      </c>
      <c r="R151" s="34">
        <v>0</v>
      </c>
      <c r="S151" s="20">
        <v>13904.9</v>
      </c>
    </row>
    <row r="152" spans="2:19" s="6" customFormat="1" ht="12.75" x14ac:dyDescent="0.2">
      <c r="B152" s="16" t="s">
        <v>624</v>
      </c>
      <c r="C152" s="16" t="s">
        <v>175</v>
      </c>
      <c r="D152" s="16" t="s">
        <v>9</v>
      </c>
      <c r="E152" s="16" t="s">
        <v>2</v>
      </c>
      <c r="F152" s="34">
        <v>41275.000000000007</v>
      </c>
      <c r="G152" s="20">
        <v>8087.6719999999996</v>
      </c>
      <c r="H152" s="20">
        <v>14450.864</v>
      </c>
      <c r="I152" s="20">
        <v>0</v>
      </c>
      <c r="J152" s="20">
        <v>0</v>
      </c>
      <c r="K152" s="20">
        <v>0</v>
      </c>
      <c r="L152" s="20">
        <v>0</v>
      </c>
      <c r="M152" s="20">
        <v>0</v>
      </c>
      <c r="N152" s="20">
        <v>1022.398</v>
      </c>
      <c r="O152" s="20">
        <v>0</v>
      </c>
      <c r="P152" s="20">
        <v>0</v>
      </c>
      <c r="Q152" s="20">
        <v>0</v>
      </c>
      <c r="R152" s="34">
        <v>0</v>
      </c>
      <c r="S152" s="20">
        <v>23560.934000000001</v>
      </c>
    </row>
    <row r="153" spans="2:19" s="6" customFormat="1" ht="12.75" x14ac:dyDescent="0.2">
      <c r="B153" s="16" t="s">
        <v>625</v>
      </c>
      <c r="C153" s="16" t="s">
        <v>176</v>
      </c>
      <c r="D153" s="16" t="s">
        <v>11</v>
      </c>
      <c r="E153" s="16" t="s">
        <v>2</v>
      </c>
      <c r="F153" s="34">
        <v>39370</v>
      </c>
      <c r="G153" s="20">
        <v>2959.7750000000001</v>
      </c>
      <c r="H153" s="20">
        <v>0</v>
      </c>
      <c r="I153" s="20">
        <v>0</v>
      </c>
      <c r="J153" s="20">
        <v>0</v>
      </c>
      <c r="K153" s="20">
        <v>0</v>
      </c>
      <c r="L153" s="20">
        <v>0</v>
      </c>
      <c r="M153" s="20">
        <v>5522</v>
      </c>
      <c r="N153" s="20">
        <v>13813</v>
      </c>
      <c r="O153" s="20">
        <v>0</v>
      </c>
      <c r="P153" s="20">
        <v>0</v>
      </c>
      <c r="Q153" s="20">
        <v>0</v>
      </c>
      <c r="R153" s="34">
        <v>0</v>
      </c>
      <c r="S153" s="20">
        <v>22294.775000000001</v>
      </c>
    </row>
    <row r="154" spans="2:19" s="6" customFormat="1" ht="12.75" x14ac:dyDescent="0.2">
      <c r="B154" s="16" t="s">
        <v>626</v>
      </c>
      <c r="C154" s="16" t="s">
        <v>177</v>
      </c>
      <c r="D154" s="16" t="s">
        <v>11</v>
      </c>
      <c r="E154" s="16" t="s">
        <v>2</v>
      </c>
      <c r="F154" s="34">
        <v>52375.999999999993</v>
      </c>
      <c r="G154" s="20">
        <v>7722.1440000000002</v>
      </c>
      <c r="H154" s="20">
        <v>0</v>
      </c>
      <c r="I154" s="20">
        <v>0</v>
      </c>
      <c r="J154" s="20">
        <v>0</v>
      </c>
      <c r="K154" s="20">
        <v>0</v>
      </c>
      <c r="L154" s="20">
        <v>0</v>
      </c>
      <c r="M154" s="20">
        <v>11849</v>
      </c>
      <c r="N154" s="20">
        <v>5811</v>
      </c>
      <c r="O154" s="20">
        <v>0</v>
      </c>
      <c r="P154" s="20">
        <v>0</v>
      </c>
      <c r="Q154" s="20">
        <v>0</v>
      </c>
      <c r="R154" s="34">
        <v>0</v>
      </c>
      <c r="S154" s="20">
        <v>25382.144</v>
      </c>
    </row>
    <row r="155" spans="2:19" s="6" customFormat="1" ht="12.75" x14ac:dyDescent="0.2">
      <c r="B155" s="16" t="s">
        <v>627</v>
      </c>
      <c r="C155" s="16" t="s">
        <v>178</v>
      </c>
      <c r="D155" s="16" t="s">
        <v>6</v>
      </c>
      <c r="E155" s="16" t="s">
        <v>2</v>
      </c>
      <c r="F155" s="34">
        <v>99760.000000000015</v>
      </c>
      <c r="G155" s="20">
        <v>4603.0320000000002</v>
      </c>
      <c r="H155" s="20">
        <v>8306.5249999999996</v>
      </c>
      <c r="I155" s="20">
        <v>0</v>
      </c>
      <c r="J155" s="20">
        <v>0</v>
      </c>
      <c r="K155" s="20">
        <v>0</v>
      </c>
      <c r="L155" s="20">
        <v>0</v>
      </c>
      <c r="M155" s="20">
        <v>23404</v>
      </c>
      <c r="N155" s="20">
        <v>125530.337</v>
      </c>
      <c r="O155" s="20">
        <v>0</v>
      </c>
      <c r="P155" s="20">
        <v>0</v>
      </c>
      <c r="Q155" s="20">
        <v>0</v>
      </c>
      <c r="R155" s="34">
        <v>0</v>
      </c>
      <c r="S155" s="20">
        <v>161843.894</v>
      </c>
    </row>
    <row r="156" spans="2:19" s="6" customFormat="1" ht="12.75" x14ac:dyDescent="0.2">
      <c r="B156" s="16" t="s">
        <v>628</v>
      </c>
      <c r="C156" s="16" t="s">
        <v>179</v>
      </c>
      <c r="D156" s="16" t="s">
        <v>13</v>
      </c>
      <c r="E156" s="16" t="s">
        <v>2</v>
      </c>
      <c r="F156" s="34">
        <v>79772</v>
      </c>
      <c r="G156" s="20">
        <v>46598.656000000003</v>
      </c>
      <c r="H156" s="20">
        <v>402.459</v>
      </c>
      <c r="I156" s="20">
        <v>94.727000000000004</v>
      </c>
      <c r="J156" s="20">
        <v>49277.419000000002</v>
      </c>
      <c r="K156" s="20">
        <v>0</v>
      </c>
      <c r="L156" s="20">
        <v>0</v>
      </c>
      <c r="M156" s="20">
        <v>0</v>
      </c>
      <c r="N156" s="20">
        <v>0</v>
      </c>
      <c r="O156" s="20">
        <v>0</v>
      </c>
      <c r="P156" s="20">
        <v>0</v>
      </c>
      <c r="Q156" s="20">
        <v>28609.993999999999</v>
      </c>
      <c r="R156" s="34">
        <v>0</v>
      </c>
      <c r="S156" s="20">
        <v>124983.255</v>
      </c>
    </row>
    <row r="157" spans="2:19" s="6" customFormat="1" ht="12.75" x14ac:dyDescent="0.2">
      <c r="B157" s="16" t="s">
        <v>629</v>
      </c>
      <c r="C157" s="16" t="s">
        <v>180</v>
      </c>
      <c r="D157" s="16" t="s">
        <v>26</v>
      </c>
      <c r="E157" s="16" t="s">
        <v>2</v>
      </c>
      <c r="F157" s="34">
        <v>41022</v>
      </c>
      <c r="G157" s="20">
        <v>2364.2640000000001</v>
      </c>
      <c r="H157" s="20">
        <v>0</v>
      </c>
      <c r="I157" s="20">
        <v>0</v>
      </c>
      <c r="J157" s="20">
        <v>4581.3599999999997</v>
      </c>
      <c r="K157" s="20">
        <v>0</v>
      </c>
      <c r="L157" s="20">
        <v>0</v>
      </c>
      <c r="M157" s="20">
        <v>0</v>
      </c>
      <c r="N157" s="20">
        <v>0</v>
      </c>
      <c r="O157" s="20">
        <v>0</v>
      </c>
      <c r="P157" s="20">
        <v>0</v>
      </c>
      <c r="Q157" s="20">
        <v>0</v>
      </c>
      <c r="R157" s="34">
        <v>0</v>
      </c>
      <c r="S157" s="20">
        <v>6945.6239999999998</v>
      </c>
    </row>
    <row r="158" spans="2:19" s="6" customFormat="1" ht="12.75" x14ac:dyDescent="0.2">
      <c r="B158" s="16" t="s">
        <v>630</v>
      </c>
      <c r="C158" s="16" t="s">
        <v>181</v>
      </c>
      <c r="D158" s="16" t="s">
        <v>15</v>
      </c>
      <c r="E158" s="16" t="s">
        <v>2</v>
      </c>
      <c r="F158" s="34">
        <v>40569</v>
      </c>
      <c r="G158" s="20">
        <v>3413.442</v>
      </c>
      <c r="H158" s="20">
        <v>33.82</v>
      </c>
      <c r="I158" s="20">
        <v>4157.1580000000004</v>
      </c>
      <c r="J158" s="20">
        <v>0</v>
      </c>
      <c r="K158" s="20">
        <v>0</v>
      </c>
      <c r="L158" s="20">
        <v>0</v>
      </c>
      <c r="M158" s="20">
        <v>0</v>
      </c>
      <c r="N158" s="20">
        <v>15328.811</v>
      </c>
      <c r="O158" s="20">
        <v>0</v>
      </c>
      <c r="P158" s="20">
        <v>0</v>
      </c>
      <c r="Q158" s="20">
        <v>0</v>
      </c>
      <c r="R158" s="34">
        <v>0</v>
      </c>
      <c r="S158" s="20">
        <v>22933.231</v>
      </c>
    </row>
    <row r="159" spans="2:19" s="6" customFormat="1" ht="12.75" x14ac:dyDescent="0.2">
      <c r="B159" s="16" t="s">
        <v>631</v>
      </c>
      <c r="C159" s="16" t="s">
        <v>182</v>
      </c>
      <c r="D159" s="16" t="s">
        <v>7</v>
      </c>
      <c r="E159" s="16" t="s">
        <v>7</v>
      </c>
      <c r="F159" s="34">
        <v>109412</v>
      </c>
      <c r="G159" s="20">
        <v>14441.692999999999</v>
      </c>
      <c r="H159" s="20">
        <v>2286014.7349999999</v>
      </c>
      <c r="I159" s="20">
        <v>2870100.8870000001</v>
      </c>
      <c r="J159" s="20">
        <v>5522.8519999999999</v>
      </c>
      <c r="K159" s="20">
        <v>0</v>
      </c>
      <c r="L159" s="20">
        <v>8.6</v>
      </c>
      <c r="M159" s="20">
        <v>1757</v>
      </c>
      <c r="N159" s="20">
        <v>0</v>
      </c>
      <c r="O159" s="20">
        <v>0</v>
      </c>
      <c r="P159" s="20">
        <v>0</v>
      </c>
      <c r="Q159" s="20">
        <v>87868.179000000004</v>
      </c>
      <c r="R159" s="34">
        <v>0</v>
      </c>
      <c r="S159" s="20">
        <v>5265713.9460000005</v>
      </c>
    </row>
    <row r="160" spans="2:19" s="6" customFormat="1" ht="12.75" x14ac:dyDescent="0.2">
      <c r="B160" s="16" t="s">
        <v>632</v>
      </c>
      <c r="C160" s="16" t="s">
        <v>183</v>
      </c>
      <c r="D160" s="16" t="s">
        <v>6</v>
      </c>
      <c r="E160" s="16" t="s">
        <v>2</v>
      </c>
      <c r="F160" s="34">
        <v>103653</v>
      </c>
      <c r="G160" s="20">
        <v>3908.556</v>
      </c>
      <c r="H160" s="20">
        <v>33.82</v>
      </c>
      <c r="I160" s="20">
        <v>0</v>
      </c>
      <c r="J160" s="20">
        <v>0</v>
      </c>
      <c r="K160" s="20">
        <v>0</v>
      </c>
      <c r="L160" s="20">
        <v>0</v>
      </c>
      <c r="M160" s="20">
        <v>0</v>
      </c>
      <c r="N160" s="20">
        <v>2074</v>
      </c>
      <c r="O160" s="20">
        <v>0</v>
      </c>
      <c r="P160" s="20">
        <v>0</v>
      </c>
      <c r="Q160" s="20">
        <v>9120.7379999999994</v>
      </c>
      <c r="R160" s="34">
        <v>0</v>
      </c>
      <c r="S160" s="20">
        <v>15137.112999999999</v>
      </c>
    </row>
    <row r="161" spans="2:19" s="6" customFormat="1" ht="12.75" x14ac:dyDescent="0.2">
      <c r="B161" s="16" t="s">
        <v>633</v>
      </c>
      <c r="C161" s="16" t="s">
        <v>184</v>
      </c>
      <c r="D161" s="16" t="s">
        <v>15</v>
      </c>
      <c r="E161" s="16" t="s">
        <v>2</v>
      </c>
      <c r="F161" s="34">
        <v>46055</v>
      </c>
      <c r="G161" s="20">
        <v>33182.593000000001</v>
      </c>
      <c r="H161" s="20">
        <v>6984.8419999999996</v>
      </c>
      <c r="I161" s="20">
        <v>0</v>
      </c>
      <c r="J161" s="20">
        <v>0</v>
      </c>
      <c r="K161" s="20">
        <v>0</v>
      </c>
      <c r="L161" s="20">
        <v>0</v>
      </c>
      <c r="M161" s="20">
        <v>1176</v>
      </c>
      <c r="N161" s="20">
        <v>5359</v>
      </c>
      <c r="O161" s="20">
        <v>0</v>
      </c>
      <c r="P161" s="20">
        <v>0</v>
      </c>
      <c r="Q161" s="20">
        <v>0</v>
      </c>
      <c r="R161" s="34">
        <v>0</v>
      </c>
      <c r="S161" s="20">
        <v>46702.434999999998</v>
      </c>
    </row>
    <row r="162" spans="2:19" s="6" customFormat="1" ht="12.75" x14ac:dyDescent="0.2">
      <c r="B162" s="16" t="s">
        <v>634</v>
      </c>
      <c r="C162" s="16" t="s">
        <v>185</v>
      </c>
      <c r="D162" s="16" t="s">
        <v>11</v>
      </c>
      <c r="E162" s="16" t="s">
        <v>2</v>
      </c>
      <c r="F162" s="34">
        <v>55718</v>
      </c>
      <c r="G162" s="20">
        <v>48695.107000000004</v>
      </c>
      <c r="H162" s="20">
        <v>14.722</v>
      </c>
      <c r="I162" s="20">
        <v>0</v>
      </c>
      <c r="J162" s="20">
        <v>12748.925999999999</v>
      </c>
      <c r="K162" s="20">
        <v>0</v>
      </c>
      <c r="L162" s="20">
        <v>0</v>
      </c>
      <c r="M162" s="20">
        <v>0</v>
      </c>
      <c r="N162" s="20">
        <v>43164</v>
      </c>
      <c r="O162" s="20">
        <v>0</v>
      </c>
      <c r="P162" s="20">
        <v>0</v>
      </c>
      <c r="Q162" s="20">
        <v>0</v>
      </c>
      <c r="R162" s="34">
        <v>0</v>
      </c>
      <c r="S162" s="20">
        <v>104622.755</v>
      </c>
    </row>
    <row r="163" spans="2:19" s="6" customFormat="1" ht="12.75" x14ac:dyDescent="0.2">
      <c r="B163" s="16" t="s">
        <v>635</v>
      </c>
      <c r="C163" s="16" t="s">
        <v>186</v>
      </c>
      <c r="D163" s="16" t="s">
        <v>6</v>
      </c>
      <c r="E163" s="16" t="s">
        <v>2</v>
      </c>
      <c r="F163" s="34">
        <v>92946.000000000015</v>
      </c>
      <c r="G163" s="20">
        <v>5010.96</v>
      </c>
      <c r="H163" s="20">
        <v>229.77799999999999</v>
      </c>
      <c r="I163" s="20">
        <v>0</v>
      </c>
      <c r="J163" s="20">
        <v>0</v>
      </c>
      <c r="K163" s="20">
        <v>0</v>
      </c>
      <c r="L163" s="20">
        <v>0</v>
      </c>
      <c r="M163" s="20">
        <v>28454</v>
      </c>
      <c r="N163" s="20">
        <v>0</v>
      </c>
      <c r="O163" s="20">
        <v>0</v>
      </c>
      <c r="P163" s="20">
        <v>0</v>
      </c>
      <c r="Q163" s="20">
        <v>3924.5509999999999</v>
      </c>
      <c r="R163" s="34">
        <v>0</v>
      </c>
      <c r="S163" s="20">
        <v>37619.288</v>
      </c>
    </row>
    <row r="164" spans="2:19" s="6" customFormat="1" ht="12.75" x14ac:dyDescent="0.2">
      <c r="B164" s="16" t="s">
        <v>636</v>
      </c>
      <c r="C164" s="16" t="s">
        <v>187</v>
      </c>
      <c r="D164" s="16" t="s">
        <v>26</v>
      </c>
      <c r="E164" s="16" t="s">
        <v>2</v>
      </c>
      <c r="F164" s="34">
        <v>69948</v>
      </c>
      <c r="G164" s="20">
        <v>78790.721000000005</v>
      </c>
      <c r="H164" s="20">
        <v>157015.38399999999</v>
      </c>
      <c r="I164" s="20">
        <v>32.384999999999998</v>
      </c>
      <c r="J164" s="20">
        <v>284.40699999999998</v>
      </c>
      <c r="K164" s="20">
        <v>0</v>
      </c>
      <c r="L164" s="20">
        <v>0</v>
      </c>
      <c r="M164" s="20">
        <v>0</v>
      </c>
      <c r="N164" s="20">
        <v>22750.293000000001</v>
      </c>
      <c r="O164" s="20">
        <v>0</v>
      </c>
      <c r="P164" s="20">
        <v>0</v>
      </c>
      <c r="Q164" s="20">
        <v>1574</v>
      </c>
      <c r="R164" s="34">
        <v>0</v>
      </c>
      <c r="S164" s="20">
        <v>260447.19</v>
      </c>
    </row>
    <row r="165" spans="2:19" s="6" customFormat="1" ht="12.75" x14ac:dyDescent="0.2">
      <c r="B165" s="16" t="s">
        <v>637</v>
      </c>
      <c r="C165" s="16" t="s">
        <v>188</v>
      </c>
      <c r="D165" s="16" t="s">
        <v>12</v>
      </c>
      <c r="E165" s="16" t="s">
        <v>2</v>
      </c>
      <c r="F165" s="34">
        <v>36562</v>
      </c>
      <c r="G165" s="20">
        <v>2991.0329999999999</v>
      </c>
      <c r="H165" s="20">
        <v>75574.444000000003</v>
      </c>
      <c r="I165" s="20">
        <v>0</v>
      </c>
      <c r="J165" s="20">
        <v>0</v>
      </c>
      <c r="K165" s="20">
        <v>0</v>
      </c>
      <c r="L165" s="20">
        <v>0</v>
      </c>
      <c r="M165" s="20">
        <v>0</v>
      </c>
      <c r="N165" s="20">
        <v>38656</v>
      </c>
      <c r="O165" s="20">
        <v>0</v>
      </c>
      <c r="P165" s="20">
        <v>0</v>
      </c>
      <c r="Q165" s="20">
        <v>1140.0920000000001</v>
      </c>
      <c r="R165" s="34">
        <v>0</v>
      </c>
      <c r="S165" s="20">
        <v>118361.569</v>
      </c>
    </row>
    <row r="166" spans="2:19" s="6" customFormat="1" ht="12.75" x14ac:dyDescent="0.2">
      <c r="B166" s="16" t="s">
        <v>638</v>
      </c>
      <c r="C166" s="16" t="s">
        <v>189</v>
      </c>
      <c r="D166" s="16" t="s">
        <v>7</v>
      </c>
      <c r="E166" s="16" t="s">
        <v>7</v>
      </c>
      <c r="F166" s="34">
        <v>38830</v>
      </c>
      <c r="G166" s="20">
        <v>1521.5650000000001</v>
      </c>
      <c r="H166" s="20">
        <v>4659.6360000000004</v>
      </c>
      <c r="I166" s="20">
        <v>263.07400000000001</v>
      </c>
      <c r="J166" s="20">
        <v>0</v>
      </c>
      <c r="K166" s="20">
        <v>0</v>
      </c>
      <c r="L166" s="20">
        <v>0</v>
      </c>
      <c r="M166" s="20">
        <v>0</v>
      </c>
      <c r="N166" s="20">
        <v>0</v>
      </c>
      <c r="O166" s="20">
        <v>0</v>
      </c>
      <c r="P166" s="20">
        <v>0</v>
      </c>
      <c r="Q166" s="20">
        <v>0</v>
      </c>
      <c r="R166" s="34">
        <v>0</v>
      </c>
      <c r="S166" s="20">
        <v>6444.2749999999996</v>
      </c>
    </row>
    <row r="167" spans="2:19" s="6" customFormat="1" ht="12.75" x14ac:dyDescent="0.2">
      <c r="B167" s="16" t="s">
        <v>639</v>
      </c>
      <c r="C167" s="16" t="s">
        <v>190</v>
      </c>
      <c r="D167" s="16" t="s">
        <v>26</v>
      </c>
      <c r="E167" s="16" t="s">
        <v>2</v>
      </c>
      <c r="F167" s="34">
        <v>58103</v>
      </c>
      <c r="G167" s="20">
        <v>7612.2420000000002</v>
      </c>
      <c r="H167" s="20">
        <v>0</v>
      </c>
      <c r="I167" s="20">
        <v>0</v>
      </c>
      <c r="J167" s="20">
        <v>0</v>
      </c>
      <c r="K167" s="20">
        <v>0</v>
      </c>
      <c r="L167" s="20">
        <v>0</v>
      </c>
      <c r="M167" s="20">
        <v>9545</v>
      </c>
      <c r="N167" s="20">
        <v>4365.4870000000001</v>
      </c>
      <c r="O167" s="20">
        <v>0</v>
      </c>
      <c r="P167" s="20">
        <v>0</v>
      </c>
      <c r="Q167" s="20">
        <v>0</v>
      </c>
      <c r="R167" s="34">
        <v>0</v>
      </c>
      <c r="S167" s="20">
        <v>21522.728999999999</v>
      </c>
    </row>
    <row r="168" spans="2:19" s="6" customFormat="1" ht="12.75" x14ac:dyDescent="0.2">
      <c r="B168" s="16" t="s">
        <v>640</v>
      </c>
      <c r="C168" s="16" t="s">
        <v>191</v>
      </c>
      <c r="D168" s="16" t="s">
        <v>8</v>
      </c>
      <c r="E168" s="16" t="s">
        <v>8</v>
      </c>
      <c r="F168" s="34">
        <v>33204</v>
      </c>
      <c r="G168" s="20">
        <v>35613.911999999997</v>
      </c>
      <c r="H168" s="20">
        <v>83853.019</v>
      </c>
      <c r="I168" s="20">
        <v>0</v>
      </c>
      <c r="J168" s="20">
        <v>5806.08</v>
      </c>
      <c r="K168" s="20">
        <v>0</v>
      </c>
      <c r="L168" s="20">
        <v>0</v>
      </c>
      <c r="M168" s="20">
        <v>0</v>
      </c>
      <c r="N168" s="20">
        <v>1555</v>
      </c>
      <c r="O168" s="20">
        <v>0</v>
      </c>
      <c r="P168" s="20">
        <v>0</v>
      </c>
      <c r="Q168" s="20">
        <v>0</v>
      </c>
      <c r="R168" s="34">
        <v>0</v>
      </c>
      <c r="S168" s="20">
        <v>126828.01</v>
      </c>
    </row>
    <row r="169" spans="2:19" s="6" customFormat="1" ht="12.75" x14ac:dyDescent="0.2">
      <c r="B169" s="16" t="s">
        <v>641</v>
      </c>
      <c r="C169" s="16" t="s">
        <v>192</v>
      </c>
      <c r="D169" s="16" t="s">
        <v>11</v>
      </c>
      <c r="E169" s="16" t="s">
        <v>2</v>
      </c>
      <c r="F169" s="34">
        <v>66618</v>
      </c>
      <c r="G169" s="20">
        <v>83033.369000000006</v>
      </c>
      <c r="H169" s="20">
        <v>15.179</v>
      </c>
      <c r="I169" s="20">
        <v>0</v>
      </c>
      <c r="J169" s="20">
        <v>1377.9459999999999</v>
      </c>
      <c r="K169" s="20">
        <v>0</v>
      </c>
      <c r="L169" s="20">
        <v>0</v>
      </c>
      <c r="M169" s="20">
        <v>2476</v>
      </c>
      <c r="N169" s="20">
        <v>7383</v>
      </c>
      <c r="O169" s="20">
        <v>0</v>
      </c>
      <c r="P169" s="20">
        <v>0</v>
      </c>
      <c r="Q169" s="20">
        <v>709.39099999999996</v>
      </c>
      <c r="R169" s="34">
        <v>0</v>
      </c>
      <c r="S169" s="20">
        <v>94994.884999999995</v>
      </c>
    </row>
    <row r="170" spans="2:19" s="6" customFormat="1" ht="12.75" x14ac:dyDescent="0.2">
      <c r="B170" s="16" t="s">
        <v>642</v>
      </c>
      <c r="C170" s="16" t="s">
        <v>193</v>
      </c>
      <c r="D170" s="16" t="s">
        <v>5</v>
      </c>
      <c r="E170" s="16" t="s">
        <v>2</v>
      </c>
      <c r="F170" s="34">
        <v>1162</v>
      </c>
      <c r="G170" s="20">
        <v>223.251</v>
      </c>
      <c r="H170" s="20">
        <v>0</v>
      </c>
      <c r="I170" s="20">
        <v>0</v>
      </c>
      <c r="J170" s="20">
        <v>0</v>
      </c>
      <c r="K170" s="20">
        <v>0</v>
      </c>
      <c r="L170" s="20">
        <v>0</v>
      </c>
      <c r="M170" s="20">
        <v>0</v>
      </c>
      <c r="N170" s="20">
        <v>0</v>
      </c>
      <c r="O170" s="20">
        <v>0</v>
      </c>
      <c r="P170" s="20">
        <v>0</v>
      </c>
      <c r="Q170" s="20">
        <v>0</v>
      </c>
      <c r="R170" s="34">
        <v>0</v>
      </c>
      <c r="S170" s="20">
        <v>223.251</v>
      </c>
    </row>
    <row r="171" spans="2:19" s="6" customFormat="1" ht="12.75" x14ac:dyDescent="0.2">
      <c r="B171" s="16" t="s">
        <v>643</v>
      </c>
      <c r="C171" s="16" t="s">
        <v>194</v>
      </c>
      <c r="D171" s="16" t="s">
        <v>6</v>
      </c>
      <c r="E171" s="16" t="s">
        <v>2</v>
      </c>
      <c r="F171" s="34">
        <v>81367.999999999985</v>
      </c>
      <c r="G171" s="20">
        <v>2080.2530000000002</v>
      </c>
      <c r="H171" s="20">
        <v>11.936999999999999</v>
      </c>
      <c r="I171" s="20">
        <v>0</v>
      </c>
      <c r="J171" s="20">
        <v>0</v>
      </c>
      <c r="K171" s="20">
        <v>0</v>
      </c>
      <c r="L171" s="20">
        <v>0</v>
      </c>
      <c r="M171" s="20">
        <v>0</v>
      </c>
      <c r="N171" s="20">
        <v>0</v>
      </c>
      <c r="O171" s="20">
        <v>0</v>
      </c>
      <c r="P171" s="20">
        <v>0</v>
      </c>
      <c r="Q171" s="20">
        <v>658.72</v>
      </c>
      <c r="R171" s="34">
        <v>0</v>
      </c>
      <c r="S171" s="20">
        <v>2750.9090000000001</v>
      </c>
    </row>
    <row r="172" spans="2:19" s="6" customFormat="1" ht="12.75" x14ac:dyDescent="0.2">
      <c r="B172" s="16" t="s">
        <v>644</v>
      </c>
      <c r="C172" s="16" t="s">
        <v>195</v>
      </c>
      <c r="D172" s="16" t="s">
        <v>6</v>
      </c>
      <c r="E172" s="16" t="s">
        <v>2</v>
      </c>
      <c r="F172" s="34">
        <v>67557</v>
      </c>
      <c r="G172" s="20">
        <v>524.65800000000002</v>
      </c>
      <c r="H172" s="20">
        <v>7.9580000000000002</v>
      </c>
      <c r="I172" s="20">
        <v>0</v>
      </c>
      <c r="J172" s="20">
        <v>0</v>
      </c>
      <c r="K172" s="20">
        <v>0</v>
      </c>
      <c r="L172" s="20">
        <v>0</v>
      </c>
      <c r="M172" s="20">
        <v>0</v>
      </c>
      <c r="N172" s="20">
        <v>0</v>
      </c>
      <c r="O172" s="20">
        <v>0</v>
      </c>
      <c r="P172" s="20">
        <v>0</v>
      </c>
      <c r="Q172" s="20">
        <v>0</v>
      </c>
      <c r="R172" s="34">
        <v>0</v>
      </c>
      <c r="S172" s="20">
        <v>532.61599999999999</v>
      </c>
    </row>
    <row r="173" spans="2:19" s="6" customFormat="1" ht="12.75" x14ac:dyDescent="0.2">
      <c r="B173" s="16" t="s">
        <v>645</v>
      </c>
      <c r="C173" s="16" t="s">
        <v>196</v>
      </c>
      <c r="D173" s="16" t="s">
        <v>15</v>
      </c>
      <c r="E173" s="16" t="s">
        <v>2</v>
      </c>
      <c r="F173" s="34">
        <v>40746</v>
      </c>
      <c r="G173" s="20">
        <v>25609.562000000002</v>
      </c>
      <c r="H173" s="20">
        <v>99566.475999999995</v>
      </c>
      <c r="I173" s="20">
        <v>0</v>
      </c>
      <c r="J173" s="20">
        <v>10038.531000000001</v>
      </c>
      <c r="K173" s="20">
        <v>0</v>
      </c>
      <c r="L173" s="20">
        <v>0</v>
      </c>
      <c r="M173" s="20">
        <v>0</v>
      </c>
      <c r="N173" s="20">
        <v>17645</v>
      </c>
      <c r="O173" s="20">
        <v>0</v>
      </c>
      <c r="P173" s="20">
        <v>0</v>
      </c>
      <c r="Q173" s="20">
        <v>105.934</v>
      </c>
      <c r="R173" s="34">
        <v>0</v>
      </c>
      <c r="S173" s="20">
        <v>152965.50200000001</v>
      </c>
    </row>
    <row r="174" spans="2:19" s="6" customFormat="1" ht="12.75" x14ac:dyDescent="0.2">
      <c r="B174" s="16" t="s">
        <v>646</v>
      </c>
      <c r="C174" s="16" t="s">
        <v>197</v>
      </c>
      <c r="D174" s="16" t="s">
        <v>26</v>
      </c>
      <c r="E174" s="16" t="s">
        <v>2</v>
      </c>
      <c r="F174" s="34">
        <v>68258</v>
      </c>
      <c r="G174" s="20">
        <v>79020.289999999994</v>
      </c>
      <c r="H174" s="20">
        <v>58959.305999999997</v>
      </c>
      <c r="I174" s="20">
        <v>0</v>
      </c>
      <c r="J174" s="20">
        <v>2761.4259999999999</v>
      </c>
      <c r="K174" s="20">
        <v>0</v>
      </c>
      <c r="L174" s="20">
        <v>0</v>
      </c>
      <c r="M174" s="20">
        <v>7345.8270000000002</v>
      </c>
      <c r="N174" s="20">
        <v>22648.312000000002</v>
      </c>
      <c r="O174" s="20">
        <v>0</v>
      </c>
      <c r="P174" s="20">
        <v>0</v>
      </c>
      <c r="Q174" s="20">
        <v>730.45500000000004</v>
      </c>
      <c r="R174" s="34">
        <v>0</v>
      </c>
      <c r="S174" s="20">
        <v>171465.61600000001</v>
      </c>
    </row>
    <row r="175" spans="2:19" s="6" customFormat="1" ht="12.75" x14ac:dyDescent="0.2">
      <c r="B175" s="16" t="s">
        <v>647</v>
      </c>
      <c r="C175" s="16" t="s">
        <v>198</v>
      </c>
      <c r="D175" s="16" t="s">
        <v>406</v>
      </c>
      <c r="E175" s="16" t="s">
        <v>2</v>
      </c>
      <c r="F175" s="34">
        <v>114690</v>
      </c>
      <c r="G175" s="20">
        <v>14969.571</v>
      </c>
      <c r="H175" s="20">
        <v>111.407</v>
      </c>
      <c r="I175" s="20">
        <v>0</v>
      </c>
      <c r="J175" s="20">
        <v>3312</v>
      </c>
      <c r="K175" s="20">
        <v>0</v>
      </c>
      <c r="L175" s="20">
        <v>0</v>
      </c>
      <c r="M175" s="20">
        <v>122.83799999999999</v>
      </c>
      <c r="N175" s="20">
        <v>0</v>
      </c>
      <c r="O175" s="20">
        <v>0</v>
      </c>
      <c r="P175" s="20">
        <v>0</v>
      </c>
      <c r="Q175" s="20">
        <v>4940.3999999999996</v>
      </c>
      <c r="R175" s="34">
        <v>0</v>
      </c>
      <c r="S175" s="20">
        <v>23456.217000000001</v>
      </c>
    </row>
    <row r="176" spans="2:19" s="6" customFormat="1" ht="12.75" x14ac:dyDescent="0.2">
      <c r="B176" s="16" t="s">
        <v>648</v>
      </c>
      <c r="C176" s="16" t="s">
        <v>199</v>
      </c>
      <c r="D176" s="16" t="s">
        <v>6</v>
      </c>
      <c r="E176" s="16" t="s">
        <v>2</v>
      </c>
      <c r="F176" s="34">
        <v>63701</v>
      </c>
      <c r="G176" s="20">
        <v>1878.3420000000001</v>
      </c>
      <c r="H176" s="20">
        <v>0</v>
      </c>
      <c r="I176" s="20">
        <v>0</v>
      </c>
      <c r="J176" s="20">
        <v>0</v>
      </c>
      <c r="K176" s="20">
        <v>0</v>
      </c>
      <c r="L176" s="20">
        <v>0</v>
      </c>
      <c r="M176" s="20">
        <v>6765</v>
      </c>
      <c r="N176" s="20">
        <v>0</v>
      </c>
      <c r="O176" s="20">
        <v>0</v>
      </c>
      <c r="P176" s="20">
        <v>0</v>
      </c>
      <c r="Q176" s="20">
        <v>0</v>
      </c>
      <c r="R176" s="34">
        <v>0</v>
      </c>
      <c r="S176" s="20">
        <v>8643.3420000000006</v>
      </c>
    </row>
    <row r="177" spans="2:19" s="6" customFormat="1" ht="12.75" x14ac:dyDescent="0.2">
      <c r="B177" s="16" t="s">
        <v>649</v>
      </c>
      <c r="C177" s="16" t="s">
        <v>200</v>
      </c>
      <c r="D177" s="16" t="s">
        <v>406</v>
      </c>
      <c r="E177" s="16" t="s">
        <v>2</v>
      </c>
      <c r="F177" s="34">
        <v>178076</v>
      </c>
      <c r="G177" s="20">
        <v>19243.47</v>
      </c>
      <c r="H177" s="20">
        <v>5523.2659999999996</v>
      </c>
      <c r="I177" s="20">
        <v>5.3979999999999997</v>
      </c>
      <c r="J177" s="20">
        <v>5533.92</v>
      </c>
      <c r="K177" s="20">
        <v>0</v>
      </c>
      <c r="L177" s="20">
        <v>0</v>
      </c>
      <c r="M177" s="20">
        <v>0</v>
      </c>
      <c r="N177" s="20">
        <v>0</v>
      </c>
      <c r="O177" s="20">
        <v>0</v>
      </c>
      <c r="P177" s="20">
        <v>0</v>
      </c>
      <c r="Q177" s="20">
        <v>182.41499999999999</v>
      </c>
      <c r="R177" s="34">
        <v>0</v>
      </c>
      <c r="S177" s="20">
        <v>30488.468000000001</v>
      </c>
    </row>
    <row r="178" spans="2:19" s="6" customFormat="1" ht="12.75" x14ac:dyDescent="0.2">
      <c r="B178" s="16" t="s">
        <v>650</v>
      </c>
      <c r="C178" s="16" t="s">
        <v>201</v>
      </c>
      <c r="D178" s="16" t="s">
        <v>12</v>
      </c>
      <c r="E178" s="16" t="s">
        <v>2</v>
      </c>
      <c r="F178" s="34">
        <v>64107</v>
      </c>
      <c r="G178" s="20">
        <v>9089.42</v>
      </c>
      <c r="H178" s="20">
        <v>617.43899999999996</v>
      </c>
      <c r="I178" s="20">
        <v>0</v>
      </c>
      <c r="J178" s="20">
        <v>0</v>
      </c>
      <c r="K178" s="20">
        <v>0</v>
      </c>
      <c r="L178" s="20">
        <v>0</v>
      </c>
      <c r="M178" s="20">
        <v>580.07100000000003</v>
      </c>
      <c r="N178" s="20">
        <v>0</v>
      </c>
      <c r="O178" s="20">
        <v>0</v>
      </c>
      <c r="P178" s="20">
        <v>0</v>
      </c>
      <c r="Q178" s="20">
        <v>119.244</v>
      </c>
      <c r="R178" s="34">
        <v>0</v>
      </c>
      <c r="S178" s="20">
        <v>10406.173000000001</v>
      </c>
    </row>
    <row r="179" spans="2:19" s="6" customFormat="1" ht="12.75" x14ac:dyDescent="0.2">
      <c r="B179" s="16" t="s">
        <v>651</v>
      </c>
      <c r="C179" s="16" t="s">
        <v>202</v>
      </c>
      <c r="D179" s="16" t="s">
        <v>6</v>
      </c>
      <c r="E179" s="16" t="s">
        <v>2</v>
      </c>
      <c r="F179" s="34">
        <v>115801</v>
      </c>
      <c r="G179" s="20">
        <v>1892.877</v>
      </c>
      <c r="H179" s="20">
        <v>0</v>
      </c>
      <c r="I179" s="20">
        <v>0</v>
      </c>
      <c r="J179" s="20">
        <v>0</v>
      </c>
      <c r="K179" s="20">
        <v>0</v>
      </c>
      <c r="L179" s="20">
        <v>0</v>
      </c>
      <c r="M179" s="20">
        <v>0</v>
      </c>
      <c r="N179" s="20">
        <v>0</v>
      </c>
      <c r="O179" s="20">
        <v>0</v>
      </c>
      <c r="P179" s="20">
        <v>0</v>
      </c>
      <c r="Q179" s="20">
        <v>0</v>
      </c>
      <c r="R179" s="34">
        <v>0</v>
      </c>
      <c r="S179" s="20">
        <v>1892.877</v>
      </c>
    </row>
    <row r="180" spans="2:19" s="6" customFormat="1" ht="12.75" x14ac:dyDescent="0.2">
      <c r="B180" s="16" t="s">
        <v>652</v>
      </c>
      <c r="C180" s="16" t="s">
        <v>203</v>
      </c>
      <c r="D180" s="16" t="s">
        <v>12</v>
      </c>
      <c r="E180" s="16" t="s">
        <v>2</v>
      </c>
      <c r="F180" s="34">
        <v>59287</v>
      </c>
      <c r="G180" s="20">
        <v>11479.174000000001</v>
      </c>
      <c r="H180" s="20">
        <v>67208.013000000006</v>
      </c>
      <c r="I180" s="20">
        <v>539.75699999999995</v>
      </c>
      <c r="J180" s="20">
        <v>6122.4409999999998</v>
      </c>
      <c r="K180" s="20">
        <v>3646350.19</v>
      </c>
      <c r="L180" s="20">
        <v>0</v>
      </c>
      <c r="M180" s="20">
        <v>2715</v>
      </c>
      <c r="N180" s="20">
        <v>9796.6569999999992</v>
      </c>
      <c r="O180" s="20">
        <v>0</v>
      </c>
      <c r="P180" s="20">
        <v>0</v>
      </c>
      <c r="Q180" s="20">
        <v>0</v>
      </c>
      <c r="R180" s="34">
        <v>0</v>
      </c>
      <c r="S180" s="20">
        <v>3744211.2310000001</v>
      </c>
    </row>
    <row r="181" spans="2:19" s="6" customFormat="1" ht="12.75" x14ac:dyDescent="0.2">
      <c r="B181" s="16" t="s">
        <v>653</v>
      </c>
      <c r="C181" s="16" t="s">
        <v>19</v>
      </c>
      <c r="D181" s="16" t="s">
        <v>406</v>
      </c>
      <c r="E181" s="16" t="s">
        <v>2</v>
      </c>
      <c r="F181" s="34">
        <v>330221</v>
      </c>
      <c r="G181" s="20">
        <v>25387.77</v>
      </c>
      <c r="H181" s="20">
        <v>27506.205000000002</v>
      </c>
      <c r="I181" s="20">
        <v>626.11800000000005</v>
      </c>
      <c r="J181" s="20">
        <v>7121.8220000000001</v>
      </c>
      <c r="K181" s="20">
        <v>0</v>
      </c>
      <c r="L181" s="20">
        <v>0</v>
      </c>
      <c r="M181" s="20">
        <v>0</v>
      </c>
      <c r="N181" s="20">
        <v>72703</v>
      </c>
      <c r="O181" s="20">
        <v>0</v>
      </c>
      <c r="P181" s="20">
        <v>0</v>
      </c>
      <c r="Q181" s="20">
        <v>1090.6559999999999</v>
      </c>
      <c r="R181" s="34">
        <v>0</v>
      </c>
      <c r="S181" s="20">
        <v>134435.571</v>
      </c>
    </row>
    <row r="182" spans="2:19" s="6" customFormat="1" ht="12.75" x14ac:dyDescent="0.2">
      <c r="B182" s="16" t="s">
        <v>654</v>
      </c>
      <c r="C182" s="16" t="s">
        <v>204</v>
      </c>
      <c r="D182" s="16" t="s">
        <v>15</v>
      </c>
      <c r="E182" s="16" t="s">
        <v>2</v>
      </c>
      <c r="F182" s="34">
        <v>124012</v>
      </c>
      <c r="G182" s="20">
        <v>14665.205</v>
      </c>
      <c r="H182" s="20">
        <v>47.918999999999997</v>
      </c>
      <c r="I182" s="20">
        <v>0</v>
      </c>
      <c r="J182" s="20">
        <v>11067.84</v>
      </c>
      <c r="K182" s="20">
        <v>0</v>
      </c>
      <c r="L182" s="20">
        <v>0</v>
      </c>
      <c r="M182" s="20">
        <v>0</v>
      </c>
      <c r="N182" s="20">
        <v>0</v>
      </c>
      <c r="O182" s="20">
        <v>0</v>
      </c>
      <c r="P182" s="20">
        <v>0</v>
      </c>
      <c r="Q182" s="20">
        <v>952.61</v>
      </c>
      <c r="R182" s="34">
        <v>0</v>
      </c>
      <c r="S182" s="20">
        <v>26733.574000000001</v>
      </c>
    </row>
    <row r="183" spans="2:19" s="6" customFormat="1" ht="12.75" x14ac:dyDescent="0.2">
      <c r="B183" s="16" t="s">
        <v>655</v>
      </c>
      <c r="C183" s="16" t="s">
        <v>205</v>
      </c>
      <c r="D183" s="16" t="s">
        <v>11</v>
      </c>
      <c r="E183" s="16" t="s">
        <v>2</v>
      </c>
      <c r="F183" s="34">
        <v>42463</v>
      </c>
      <c r="G183" s="20">
        <v>12519.126</v>
      </c>
      <c r="H183" s="20">
        <v>1802.412</v>
      </c>
      <c r="I183" s="20">
        <v>0</v>
      </c>
      <c r="J183" s="20">
        <v>0</v>
      </c>
      <c r="K183" s="20">
        <v>0</v>
      </c>
      <c r="L183" s="20">
        <v>0</v>
      </c>
      <c r="M183" s="20">
        <v>8938</v>
      </c>
      <c r="N183" s="20">
        <v>12955</v>
      </c>
      <c r="O183" s="20">
        <v>0</v>
      </c>
      <c r="P183" s="20">
        <v>0</v>
      </c>
      <c r="Q183" s="20">
        <v>0</v>
      </c>
      <c r="R183" s="34">
        <v>0</v>
      </c>
      <c r="S183" s="20">
        <v>36214.536999999997</v>
      </c>
    </row>
    <row r="184" spans="2:19" s="6" customFormat="1" ht="12.75" x14ac:dyDescent="0.2">
      <c r="B184" s="16" t="s">
        <v>656</v>
      </c>
      <c r="C184" s="16" t="s">
        <v>206</v>
      </c>
      <c r="D184" s="16" t="s">
        <v>6</v>
      </c>
      <c r="E184" s="16" t="s">
        <v>2</v>
      </c>
      <c r="F184" s="34">
        <v>113592</v>
      </c>
      <c r="G184" s="20">
        <v>3121.873</v>
      </c>
      <c r="H184" s="20">
        <v>0</v>
      </c>
      <c r="I184" s="20">
        <v>0</v>
      </c>
      <c r="J184" s="20">
        <v>0</v>
      </c>
      <c r="K184" s="20">
        <v>0</v>
      </c>
      <c r="L184" s="20">
        <v>0</v>
      </c>
      <c r="M184" s="20">
        <v>0</v>
      </c>
      <c r="N184" s="20">
        <v>0</v>
      </c>
      <c r="O184" s="20">
        <v>19870</v>
      </c>
      <c r="P184" s="20">
        <v>0</v>
      </c>
      <c r="Q184" s="20">
        <v>0</v>
      </c>
      <c r="R184" s="34">
        <v>0</v>
      </c>
      <c r="S184" s="20">
        <v>22991.873</v>
      </c>
    </row>
    <row r="185" spans="2:19" s="6" customFormat="1" ht="12.75" x14ac:dyDescent="0.2">
      <c r="B185" s="16" t="s">
        <v>657</v>
      </c>
      <c r="C185" s="16" t="s">
        <v>207</v>
      </c>
      <c r="D185" s="16" t="s">
        <v>13</v>
      </c>
      <c r="E185" s="16" t="s">
        <v>2</v>
      </c>
      <c r="F185" s="34">
        <v>42654</v>
      </c>
      <c r="G185" s="20">
        <v>6873.3919999999998</v>
      </c>
      <c r="H185" s="20">
        <v>3869.415</v>
      </c>
      <c r="I185" s="20">
        <v>8.0960000000000001</v>
      </c>
      <c r="J185" s="20">
        <v>1984.3030000000001</v>
      </c>
      <c r="K185" s="20">
        <v>0</v>
      </c>
      <c r="L185" s="20">
        <v>0</v>
      </c>
      <c r="M185" s="20">
        <v>0</v>
      </c>
      <c r="N185" s="20">
        <v>0</v>
      </c>
      <c r="O185" s="20">
        <v>0</v>
      </c>
      <c r="P185" s="20">
        <v>0</v>
      </c>
      <c r="Q185" s="20">
        <v>0</v>
      </c>
      <c r="R185" s="34">
        <v>0</v>
      </c>
      <c r="S185" s="20">
        <v>12735.207</v>
      </c>
    </row>
    <row r="186" spans="2:19" s="6" customFormat="1" ht="12.75" x14ac:dyDescent="0.2">
      <c r="B186" s="16" t="s">
        <v>658</v>
      </c>
      <c r="C186" s="16" t="s">
        <v>208</v>
      </c>
      <c r="D186" s="16" t="s">
        <v>15</v>
      </c>
      <c r="E186" s="16" t="s">
        <v>2</v>
      </c>
      <c r="F186" s="34">
        <v>42051</v>
      </c>
      <c r="G186" s="20">
        <v>4376.1009999999997</v>
      </c>
      <c r="H186" s="20">
        <v>0</v>
      </c>
      <c r="I186" s="20">
        <v>0</v>
      </c>
      <c r="J186" s="20">
        <v>0</v>
      </c>
      <c r="K186" s="20">
        <v>0</v>
      </c>
      <c r="L186" s="20">
        <v>0</v>
      </c>
      <c r="M186" s="20">
        <v>0</v>
      </c>
      <c r="N186" s="20">
        <v>0</v>
      </c>
      <c r="O186" s="20">
        <v>0</v>
      </c>
      <c r="P186" s="20">
        <v>0</v>
      </c>
      <c r="Q186" s="20">
        <v>0</v>
      </c>
      <c r="R186" s="34">
        <v>0</v>
      </c>
      <c r="S186" s="20">
        <v>4376.1009999999997</v>
      </c>
    </row>
    <row r="187" spans="2:19" s="6" customFormat="1" ht="12.75" x14ac:dyDescent="0.2">
      <c r="B187" s="16" t="s">
        <v>659</v>
      </c>
      <c r="C187" s="16" t="s">
        <v>209</v>
      </c>
      <c r="D187" s="16" t="s">
        <v>12</v>
      </c>
      <c r="E187" s="16" t="s">
        <v>2</v>
      </c>
      <c r="F187" s="34">
        <v>202027</v>
      </c>
      <c r="G187" s="20">
        <v>13052.540999999999</v>
      </c>
      <c r="H187" s="20">
        <v>1165.5329999999999</v>
      </c>
      <c r="I187" s="20">
        <v>0</v>
      </c>
      <c r="J187" s="20">
        <v>2761.4259999999999</v>
      </c>
      <c r="K187" s="20">
        <v>0</v>
      </c>
      <c r="L187" s="20">
        <v>0</v>
      </c>
      <c r="M187" s="20">
        <v>9084</v>
      </c>
      <c r="N187" s="20">
        <v>0</v>
      </c>
      <c r="O187" s="20">
        <v>0</v>
      </c>
      <c r="P187" s="20">
        <v>0</v>
      </c>
      <c r="Q187" s="20">
        <v>0</v>
      </c>
      <c r="R187" s="34">
        <v>0</v>
      </c>
      <c r="S187" s="20">
        <v>26063.499</v>
      </c>
    </row>
    <row r="188" spans="2:19" s="6" customFormat="1" ht="12.75" x14ac:dyDescent="0.2">
      <c r="B188" s="16" t="s">
        <v>660</v>
      </c>
      <c r="C188" s="16" t="s">
        <v>210</v>
      </c>
      <c r="D188" s="16" t="s">
        <v>26</v>
      </c>
      <c r="E188" s="16" t="s">
        <v>2</v>
      </c>
      <c r="F188" s="34">
        <v>76103</v>
      </c>
      <c r="G188" s="20">
        <v>3718.15</v>
      </c>
      <c r="H188" s="20">
        <v>0</v>
      </c>
      <c r="I188" s="20">
        <v>0</v>
      </c>
      <c r="J188" s="20">
        <v>0</v>
      </c>
      <c r="K188" s="20">
        <v>0</v>
      </c>
      <c r="L188" s="20">
        <v>0</v>
      </c>
      <c r="M188" s="20">
        <v>0</v>
      </c>
      <c r="N188" s="20">
        <v>0</v>
      </c>
      <c r="O188" s="20">
        <v>0</v>
      </c>
      <c r="P188" s="20">
        <v>0</v>
      </c>
      <c r="Q188" s="20">
        <v>0</v>
      </c>
      <c r="R188" s="34">
        <v>0</v>
      </c>
      <c r="S188" s="20">
        <v>3718.15</v>
      </c>
    </row>
    <row r="189" spans="2:19" s="6" customFormat="1" ht="12.75" x14ac:dyDescent="0.2">
      <c r="B189" s="16" t="s">
        <v>661</v>
      </c>
      <c r="C189" s="16" t="s">
        <v>211</v>
      </c>
      <c r="D189" s="16" t="s">
        <v>11</v>
      </c>
      <c r="E189" s="16" t="s">
        <v>2</v>
      </c>
      <c r="F189" s="34">
        <v>63994</v>
      </c>
      <c r="G189" s="20">
        <v>14948.565000000001</v>
      </c>
      <c r="H189" s="20">
        <v>55.704000000000001</v>
      </c>
      <c r="I189" s="20">
        <v>9.9860000000000007</v>
      </c>
      <c r="J189" s="20">
        <v>813.21400000000006</v>
      </c>
      <c r="K189" s="20">
        <v>0</v>
      </c>
      <c r="L189" s="20">
        <v>0</v>
      </c>
      <c r="M189" s="20">
        <v>0</v>
      </c>
      <c r="N189" s="20">
        <v>0</v>
      </c>
      <c r="O189" s="20">
        <v>0</v>
      </c>
      <c r="P189" s="20">
        <v>0</v>
      </c>
      <c r="Q189" s="20">
        <v>0</v>
      </c>
      <c r="R189" s="34">
        <v>0</v>
      </c>
      <c r="S189" s="20">
        <v>15827.468000000001</v>
      </c>
    </row>
    <row r="190" spans="2:19" s="6" customFormat="1" ht="12.75" x14ac:dyDescent="0.2">
      <c r="B190" s="16" t="s">
        <v>662</v>
      </c>
      <c r="C190" s="16" t="s">
        <v>212</v>
      </c>
      <c r="D190" s="16" t="s">
        <v>26</v>
      </c>
      <c r="E190" s="16" t="s">
        <v>2</v>
      </c>
      <c r="F190" s="34">
        <v>26502</v>
      </c>
      <c r="G190" s="20">
        <v>10274.504000000001</v>
      </c>
      <c r="H190" s="20">
        <v>116435.363</v>
      </c>
      <c r="I190" s="20">
        <v>0</v>
      </c>
      <c r="J190" s="20">
        <v>0</v>
      </c>
      <c r="K190" s="20">
        <v>0</v>
      </c>
      <c r="L190" s="20">
        <v>0</v>
      </c>
      <c r="M190" s="20">
        <v>0</v>
      </c>
      <c r="N190" s="20">
        <v>0</v>
      </c>
      <c r="O190" s="20">
        <v>0</v>
      </c>
      <c r="P190" s="20">
        <v>0</v>
      </c>
      <c r="Q190" s="20">
        <v>0</v>
      </c>
      <c r="R190" s="34">
        <v>0</v>
      </c>
      <c r="S190" s="20">
        <v>126709.867</v>
      </c>
    </row>
    <row r="191" spans="2:19" s="6" customFormat="1" ht="12.75" x14ac:dyDescent="0.2">
      <c r="B191" s="16" t="s">
        <v>663</v>
      </c>
      <c r="C191" s="16" t="s">
        <v>213</v>
      </c>
      <c r="D191" s="16" t="s">
        <v>13</v>
      </c>
      <c r="E191" s="16" t="s">
        <v>2</v>
      </c>
      <c r="F191" s="34">
        <v>32538.999999999996</v>
      </c>
      <c r="G191" s="20">
        <v>7831.57</v>
      </c>
      <c r="H191" s="20">
        <v>11.936999999999999</v>
      </c>
      <c r="I191" s="20">
        <v>53.975999999999999</v>
      </c>
      <c r="J191" s="20">
        <v>0</v>
      </c>
      <c r="K191" s="20">
        <v>0</v>
      </c>
      <c r="L191" s="20">
        <v>0</v>
      </c>
      <c r="M191" s="20">
        <v>0</v>
      </c>
      <c r="N191" s="20">
        <v>550</v>
      </c>
      <c r="O191" s="20">
        <v>0</v>
      </c>
      <c r="P191" s="20">
        <v>0</v>
      </c>
      <c r="Q191" s="20">
        <v>0</v>
      </c>
      <c r="R191" s="34">
        <v>0</v>
      </c>
      <c r="S191" s="20">
        <v>8447.482</v>
      </c>
    </row>
    <row r="192" spans="2:19" s="6" customFormat="1" ht="12.75" x14ac:dyDescent="0.2">
      <c r="B192" s="16" t="s">
        <v>664</v>
      </c>
      <c r="C192" s="16" t="s">
        <v>214</v>
      </c>
      <c r="D192" s="16" t="s">
        <v>12</v>
      </c>
      <c r="E192" s="16" t="s">
        <v>2</v>
      </c>
      <c r="F192" s="34">
        <v>213140</v>
      </c>
      <c r="G192" s="20">
        <v>18418.524000000001</v>
      </c>
      <c r="H192" s="20">
        <v>5.6260000000000003</v>
      </c>
      <c r="I192" s="20">
        <v>0</v>
      </c>
      <c r="J192" s="20">
        <v>8465.5560000000005</v>
      </c>
      <c r="K192" s="20">
        <v>0</v>
      </c>
      <c r="L192" s="20">
        <v>0</v>
      </c>
      <c r="M192" s="20">
        <v>0</v>
      </c>
      <c r="N192" s="20">
        <v>0</v>
      </c>
      <c r="O192" s="20">
        <v>0</v>
      </c>
      <c r="P192" s="20">
        <v>0</v>
      </c>
      <c r="Q192" s="20">
        <v>38241.226000000002</v>
      </c>
      <c r="R192" s="34">
        <v>0</v>
      </c>
      <c r="S192" s="20">
        <v>65130.930999999997</v>
      </c>
    </row>
    <row r="193" spans="2:19" s="6" customFormat="1" ht="12.75" x14ac:dyDescent="0.2">
      <c r="B193" s="16" t="s">
        <v>665</v>
      </c>
      <c r="C193" s="16" t="s">
        <v>215</v>
      </c>
      <c r="D193" s="16" t="s">
        <v>15</v>
      </c>
      <c r="E193" s="16" t="s">
        <v>2</v>
      </c>
      <c r="F193" s="34">
        <v>47291</v>
      </c>
      <c r="G193" s="20">
        <v>43657.932999999997</v>
      </c>
      <c r="H193" s="20">
        <v>0</v>
      </c>
      <c r="I193" s="20">
        <v>0</v>
      </c>
      <c r="J193" s="20">
        <v>1583.971</v>
      </c>
      <c r="K193" s="20">
        <v>0</v>
      </c>
      <c r="L193" s="20">
        <v>0</v>
      </c>
      <c r="M193" s="20">
        <v>2188</v>
      </c>
      <c r="N193" s="20">
        <v>0</v>
      </c>
      <c r="O193" s="20">
        <v>0</v>
      </c>
      <c r="P193" s="20">
        <v>0</v>
      </c>
      <c r="Q193" s="20">
        <v>0</v>
      </c>
      <c r="R193" s="34">
        <v>0</v>
      </c>
      <c r="S193" s="20">
        <v>47429.904000000002</v>
      </c>
    </row>
    <row r="194" spans="2:19" s="6" customFormat="1" ht="12.75" x14ac:dyDescent="0.2">
      <c r="B194" s="16" t="s">
        <v>666</v>
      </c>
      <c r="C194" s="16" t="s">
        <v>216</v>
      </c>
      <c r="D194" s="16" t="s">
        <v>11</v>
      </c>
      <c r="E194" s="16" t="s">
        <v>2</v>
      </c>
      <c r="F194" s="34">
        <v>108737</v>
      </c>
      <c r="G194" s="20">
        <v>26421.413</v>
      </c>
      <c r="H194" s="20">
        <v>23.873000000000001</v>
      </c>
      <c r="I194" s="20">
        <v>0</v>
      </c>
      <c r="J194" s="20">
        <v>0</v>
      </c>
      <c r="K194" s="20">
        <v>0</v>
      </c>
      <c r="L194" s="20">
        <v>0</v>
      </c>
      <c r="M194" s="20">
        <v>4481</v>
      </c>
      <c r="N194" s="20">
        <v>5078</v>
      </c>
      <c r="O194" s="20">
        <v>0</v>
      </c>
      <c r="P194" s="20">
        <v>0</v>
      </c>
      <c r="Q194" s="20">
        <v>0</v>
      </c>
      <c r="R194" s="34">
        <v>0</v>
      </c>
      <c r="S194" s="20">
        <v>36004.286</v>
      </c>
    </row>
    <row r="195" spans="2:19" s="6" customFormat="1" ht="12.75" x14ac:dyDescent="0.2">
      <c r="B195" s="16" t="s">
        <v>667</v>
      </c>
      <c r="C195" s="16" t="s">
        <v>217</v>
      </c>
      <c r="D195" s="16" t="s">
        <v>15</v>
      </c>
      <c r="E195" s="16" t="s">
        <v>2</v>
      </c>
      <c r="F195" s="34">
        <v>21802</v>
      </c>
      <c r="G195" s="20">
        <v>11072.912</v>
      </c>
      <c r="H195" s="20">
        <v>12000.539000000001</v>
      </c>
      <c r="I195" s="20">
        <v>0</v>
      </c>
      <c r="J195" s="20">
        <v>2766.96</v>
      </c>
      <c r="K195" s="20">
        <v>0</v>
      </c>
      <c r="L195" s="20">
        <v>0</v>
      </c>
      <c r="M195" s="20">
        <v>1979</v>
      </c>
      <c r="N195" s="20">
        <v>0</v>
      </c>
      <c r="O195" s="20">
        <v>0</v>
      </c>
      <c r="P195" s="20">
        <v>0</v>
      </c>
      <c r="Q195" s="20">
        <v>0</v>
      </c>
      <c r="R195" s="34">
        <v>0</v>
      </c>
      <c r="S195" s="20">
        <v>27819.411</v>
      </c>
    </row>
    <row r="196" spans="2:19" s="6" customFormat="1" ht="12.75" x14ac:dyDescent="0.2">
      <c r="B196" s="16" t="s">
        <v>668</v>
      </c>
      <c r="C196" s="16" t="s">
        <v>218</v>
      </c>
      <c r="D196" s="16" t="s">
        <v>5</v>
      </c>
      <c r="E196" s="16" t="s">
        <v>2</v>
      </c>
      <c r="F196" s="34">
        <v>47428</v>
      </c>
      <c r="G196" s="20">
        <v>78941.748000000007</v>
      </c>
      <c r="H196" s="20">
        <v>7620.5990000000002</v>
      </c>
      <c r="I196" s="20">
        <v>790.95</v>
      </c>
      <c r="J196" s="20">
        <v>3447.6320000000001</v>
      </c>
      <c r="K196" s="20">
        <v>0</v>
      </c>
      <c r="L196" s="20">
        <v>0</v>
      </c>
      <c r="M196" s="20">
        <v>0</v>
      </c>
      <c r="N196" s="20">
        <v>0</v>
      </c>
      <c r="O196" s="20">
        <v>0</v>
      </c>
      <c r="P196" s="20">
        <v>0</v>
      </c>
      <c r="Q196" s="20">
        <v>3725.9009999999998</v>
      </c>
      <c r="R196" s="34">
        <v>0</v>
      </c>
      <c r="S196" s="20">
        <v>94526.83</v>
      </c>
    </row>
    <row r="197" spans="2:19" s="6" customFormat="1" ht="12.75" x14ac:dyDescent="0.2">
      <c r="B197" s="16" t="s">
        <v>669</v>
      </c>
      <c r="C197" s="16" t="s">
        <v>219</v>
      </c>
      <c r="D197" s="16" t="s">
        <v>8</v>
      </c>
      <c r="E197" s="16" t="s">
        <v>8</v>
      </c>
      <c r="F197" s="34">
        <v>25926</v>
      </c>
      <c r="G197" s="20">
        <v>2198.5680000000002</v>
      </c>
      <c r="H197" s="20">
        <v>2928.7860000000001</v>
      </c>
      <c r="I197" s="20">
        <v>148.577</v>
      </c>
      <c r="J197" s="20">
        <v>0</v>
      </c>
      <c r="K197" s="20">
        <v>0</v>
      </c>
      <c r="L197" s="20">
        <v>0</v>
      </c>
      <c r="M197" s="20">
        <v>0</v>
      </c>
      <c r="N197" s="20">
        <v>0</v>
      </c>
      <c r="O197" s="20">
        <v>0</v>
      </c>
      <c r="P197" s="20">
        <v>0</v>
      </c>
      <c r="Q197" s="20">
        <v>5067.076</v>
      </c>
      <c r="R197" s="34">
        <v>0</v>
      </c>
      <c r="S197" s="20">
        <v>10343.005999999999</v>
      </c>
    </row>
    <row r="198" spans="2:19" s="6" customFormat="1" ht="12.75" x14ac:dyDescent="0.2">
      <c r="B198" s="16" t="s">
        <v>670</v>
      </c>
      <c r="C198" s="16" t="s">
        <v>220</v>
      </c>
      <c r="D198" s="16" t="s">
        <v>6</v>
      </c>
      <c r="E198" s="16" t="s">
        <v>2</v>
      </c>
      <c r="F198" s="34">
        <v>79465</v>
      </c>
      <c r="G198" s="20">
        <v>3156.0189999999998</v>
      </c>
      <c r="H198" s="20">
        <v>8.3559999999999999</v>
      </c>
      <c r="I198" s="20">
        <v>0</v>
      </c>
      <c r="J198" s="20">
        <v>9407.6640000000007</v>
      </c>
      <c r="K198" s="20">
        <v>0</v>
      </c>
      <c r="L198" s="20">
        <v>0</v>
      </c>
      <c r="M198" s="20">
        <v>0</v>
      </c>
      <c r="N198" s="20">
        <v>0</v>
      </c>
      <c r="O198" s="20">
        <v>0</v>
      </c>
      <c r="P198" s="20">
        <v>0</v>
      </c>
      <c r="Q198" s="20">
        <v>0</v>
      </c>
      <c r="R198" s="34">
        <v>0</v>
      </c>
      <c r="S198" s="20">
        <v>12572.038</v>
      </c>
    </row>
    <row r="199" spans="2:19" s="6" customFormat="1" ht="12.75" x14ac:dyDescent="0.2">
      <c r="B199" s="16" t="s">
        <v>671</v>
      </c>
      <c r="C199" s="16" t="s">
        <v>221</v>
      </c>
      <c r="D199" s="16" t="s">
        <v>5</v>
      </c>
      <c r="E199" s="16" t="s">
        <v>2</v>
      </c>
      <c r="F199" s="34">
        <v>33384</v>
      </c>
      <c r="G199" s="20">
        <v>46831.595000000001</v>
      </c>
      <c r="H199" s="20">
        <v>1954.9079999999999</v>
      </c>
      <c r="I199" s="20">
        <v>14.141999999999999</v>
      </c>
      <c r="J199" s="20">
        <v>15107.602000000001</v>
      </c>
      <c r="K199" s="20">
        <v>0</v>
      </c>
      <c r="L199" s="20">
        <v>0</v>
      </c>
      <c r="M199" s="20">
        <v>102.36499999999999</v>
      </c>
      <c r="N199" s="20">
        <v>16935</v>
      </c>
      <c r="O199" s="20">
        <v>0</v>
      </c>
      <c r="P199" s="20">
        <v>0</v>
      </c>
      <c r="Q199" s="20">
        <v>0</v>
      </c>
      <c r="R199" s="34">
        <v>0</v>
      </c>
      <c r="S199" s="20">
        <v>80945.611000000004</v>
      </c>
    </row>
    <row r="200" spans="2:19" s="6" customFormat="1" ht="12.75" x14ac:dyDescent="0.2">
      <c r="B200" s="16" t="s">
        <v>672</v>
      </c>
      <c r="C200" s="16" t="s">
        <v>222</v>
      </c>
      <c r="D200" s="16" t="s">
        <v>26</v>
      </c>
      <c r="E200" s="16" t="s">
        <v>2</v>
      </c>
      <c r="F200" s="34">
        <v>41021</v>
      </c>
      <c r="G200" s="20">
        <v>28304.188999999998</v>
      </c>
      <c r="H200" s="20">
        <v>24643.518</v>
      </c>
      <c r="I200" s="20">
        <v>0</v>
      </c>
      <c r="J200" s="20">
        <v>8843.2039999999997</v>
      </c>
      <c r="K200" s="20">
        <v>0</v>
      </c>
      <c r="L200" s="20">
        <v>0</v>
      </c>
      <c r="M200" s="20">
        <v>0</v>
      </c>
      <c r="N200" s="20">
        <v>25081</v>
      </c>
      <c r="O200" s="20">
        <v>0</v>
      </c>
      <c r="P200" s="20">
        <v>79932.667000000001</v>
      </c>
      <c r="Q200" s="20">
        <v>0</v>
      </c>
      <c r="R200" s="34">
        <v>0</v>
      </c>
      <c r="S200" s="20">
        <v>166804.57800000001</v>
      </c>
    </row>
    <row r="201" spans="2:19" s="6" customFormat="1" ht="12.75" x14ac:dyDescent="0.2">
      <c r="B201" s="16" t="s">
        <v>673</v>
      </c>
      <c r="C201" s="16" t="s">
        <v>223</v>
      </c>
      <c r="D201" s="16" t="s">
        <v>11</v>
      </c>
      <c r="E201" s="16" t="s">
        <v>2</v>
      </c>
      <c r="F201" s="34">
        <v>57512</v>
      </c>
      <c r="G201" s="20">
        <v>12395.705</v>
      </c>
      <c r="H201" s="20">
        <v>41.777999999999999</v>
      </c>
      <c r="I201" s="20">
        <v>0</v>
      </c>
      <c r="J201" s="20">
        <v>0</v>
      </c>
      <c r="K201" s="20">
        <v>0</v>
      </c>
      <c r="L201" s="20">
        <v>0</v>
      </c>
      <c r="M201" s="20">
        <v>2836</v>
      </c>
      <c r="N201" s="20">
        <v>0</v>
      </c>
      <c r="O201" s="20">
        <v>0</v>
      </c>
      <c r="P201" s="20">
        <v>0</v>
      </c>
      <c r="Q201" s="20">
        <v>0</v>
      </c>
      <c r="R201" s="34">
        <v>0</v>
      </c>
      <c r="S201" s="20">
        <v>15273.483</v>
      </c>
    </row>
    <row r="202" spans="2:19" s="6" customFormat="1" ht="12.75" x14ac:dyDescent="0.2">
      <c r="B202" s="16" t="s">
        <v>674</v>
      </c>
      <c r="C202" s="16" t="s">
        <v>224</v>
      </c>
      <c r="D202" s="16" t="s">
        <v>9</v>
      </c>
      <c r="E202" s="16" t="s">
        <v>2</v>
      </c>
      <c r="F202" s="34">
        <v>60237</v>
      </c>
      <c r="G202" s="20">
        <v>5662.4110000000001</v>
      </c>
      <c r="H202" s="20">
        <v>219.88300000000001</v>
      </c>
      <c r="I202" s="20">
        <v>0</v>
      </c>
      <c r="J202" s="20">
        <v>19852</v>
      </c>
      <c r="K202" s="20">
        <v>0</v>
      </c>
      <c r="L202" s="20">
        <v>0</v>
      </c>
      <c r="M202" s="20">
        <v>0</v>
      </c>
      <c r="N202" s="20">
        <v>0</v>
      </c>
      <c r="O202" s="20">
        <v>0</v>
      </c>
      <c r="P202" s="20">
        <v>0</v>
      </c>
      <c r="Q202" s="20">
        <v>0</v>
      </c>
      <c r="R202" s="34">
        <v>0</v>
      </c>
      <c r="S202" s="20">
        <v>25734.294000000002</v>
      </c>
    </row>
    <row r="203" spans="2:19" s="6" customFormat="1" ht="12.75" x14ac:dyDescent="0.2">
      <c r="B203" s="16" t="s">
        <v>675</v>
      </c>
      <c r="C203" s="16" t="s">
        <v>225</v>
      </c>
      <c r="D203" s="16" t="s">
        <v>7</v>
      </c>
      <c r="E203" s="16" t="s">
        <v>7</v>
      </c>
      <c r="F203" s="34">
        <v>35716</v>
      </c>
      <c r="G203" s="20">
        <v>3408.9670000000001</v>
      </c>
      <c r="H203" s="20">
        <v>57190.32</v>
      </c>
      <c r="I203" s="20">
        <v>1346.1189999999999</v>
      </c>
      <c r="J203" s="20">
        <v>8228.9390000000003</v>
      </c>
      <c r="K203" s="20">
        <v>0</v>
      </c>
      <c r="L203" s="20">
        <v>0</v>
      </c>
      <c r="M203" s="20">
        <v>0</v>
      </c>
      <c r="N203" s="20">
        <v>12583</v>
      </c>
      <c r="O203" s="20">
        <v>0</v>
      </c>
      <c r="P203" s="20">
        <v>0</v>
      </c>
      <c r="Q203" s="20">
        <v>0</v>
      </c>
      <c r="R203" s="34">
        <v>0</v>
      </c>
      <c r="S203" s="20">
        <v>82757.345000000001</v>
      </c>
    </row>
    <row r="204" spans="2:19" s="6" customFormat="1" ht="12.75" x14ac:dyDescent="0.2">
      <c r="B204" s="16" t="s">
        <v>676</v>
      </c>
      <c r="C204" s="16" t="s">
        <v>226</v>
      </c>
      <c r="D204" s="16" t="s">
        <v>11</v>
      </c>
      <c r="E204" s="16" t="s">
        <v>2</v>
      </c>
      <c r="F204" s="34">
        <v>100818</v>
      </c>
      <c r="G204" s="20">
        <v>42905.870999999999</v>
      </c>
      <c r="H204" s="20">
        <v>35215.199999999997</v>
      </c>
      <c r="I204" s="20">
        <v>0</v>
      </c>
      <c r="J204" s="20">
        <v>3689.1289999999999</v>
      </c>
      <c r="K204" s="20">
        <v>0</v>
      </c>
      <c r="L204" s="20">
        <v>0</v>
      </c>
      <c r="M204" s="20">
        <v>9535</v>
      </c>
      <c r="N204" s="20">
        <v>49580</v>
      </c>
      <c r="O204" s="20">
        <v>0</v>
      </c>
      <c r="P204" s="20">
        <v>0</v>
      </c>
      <c r="Q204" s="20">
        <v>0</v>
      </c>
      <c r="R204" s="34">
        <v>0</v>
      </c>
      <c r="S204" s="20">
        <v>140925.20000000001</v>
      </c>
    </row>
    <row r="205" spans="2:19" s="6" customFormat="1" ht="12.75" x14ac:dyDescent="0.2">
      <c r="B205" s="16" t="s">
        <v>677</v>
      </c>
      <c r="C205" s="16" t="s">
        <v>227</v>
      </c>
      <c r="D205" s="16" t="s">
        <v>11</v>
      </c>
      <c r="E205" s="16" t="s">
        <v>2</v>
      </c>
      <c r="F205" s="34">
        <v>36428</v>
      </c>
      <c r="G205" s="20">
        <v>3971.3719999999998</v>
      </c>
      <c r="H205" s="20">
        <v>0</v>
      </c>
      <c r="I205" s="20">
        <v>0</v>
      </c>
      <c r="J205" s="20">
        <v>0</v>
      </c>
      <c r="K205" s="20">
        <v>0</v>
      </c>
      <c r="L205" s="20">
        <v>0</v>
      </c>
      <c r="M205" s="20">
        <v>0</v>
      </c>
      <c r="N205" s="20">
        <v>5109.6040000000003</v>
      </c>
      <c r="O205" s="20">
        <v>0</v>
      </c>
      <c r="P205" s="20">
        <v>0</v>
      </c>
      <c r="Q205" s="20">
        <v>0</v>
      </c>
      <c r="R205" s="34">
        <v>0</v>
      </c>
      <c r="S205" s="20">
        <v>9080.9760000000006</v>
      </c>
    </row>
    <row r="206" spans="2:19" s="6" customFormat="1" ht="12.75" x14ac:dyDescent="0.2">
      <c r="B206" s="16" t="s">
        <v>678</v>
      </c>
      <c r="C206" s="16" t="s">
        <v>228</v>
      </c>
      <c r="D206" s="16" t="s">
        <v>8</v>
      </c>
      <c r="E206" s="16" t="s">
        <v>8</v>
      </c>
      <c r="F206" s="34">
        <v>39056</v>
      </c>
      <c r="G206" s="20">
        <v>38235.32</v>
      </c>
      <c r="H206" s="20">
        <v>515.40099999999995</v>
      </c>
      <c r="I206" s="20">
        <v>447.74700000000001</v>
      </c>
      <c r="J206" s="20">
        <v>1992.211</v>
      </c>
      <c r="K206" s="20">
        <v>0</v>
      </c>
      <c r="L206" s="20">
        <v>0</v>
      </c>
      <c r="M206" s="20">
        <v>317.45999999999998</v>
      </c>
      <c r="N206" s="20">
        <v>0</v>
      </c>
      <c r="O206" s="20">
        <v>0</v>
      </c>
      <c r="P206" s="20">
        <v>0</v>
      </c>
      <c r="Q206" s="20">
        <v>30326.453000000001</v>
      </c>
      <c r="R206" s="34">
        <v>0</v>
      </c>
      <c r="S206" s="20">
        <v>71834.591</v>
      </c>
    </row>
    <row r="207" spans="2:19" s="6" customFormat="1" ht="12.75" x14ac:dyDescent="0.2">
      <c r="B207" s="16" t="s">
        <v>679</v>
      </c>
      <c r="C207" s="16" t="s">
        <v>229</v>
      </c>
      <c r="D207" s="16" t="s">
        <v>7</v>
      </c>
      <c r="E207" s="16" t="s">
        <v>7</v>
      </c>
      <c r="F207" s="34">
        <v>41826</v>
      </c>
      <c r="G207" s="20">
        <v>6633.58</v>
      </c>
      <c r="H207" s="20">
        <v>695493.71200000006</v>
      </c>
      <c r="I207" s="20">
        <v>426.55500000000001</v>
      </c>
      <c r="J207" s="20">
        <v>12905.177</v>
      </c>
      <c r="K207" s="20">
        <v>0</v>
      </c>
      <c r="L207" s="20">
        <v>0</v>
      </c>
      <c r="M207" s="20">
        <v>0</v>
      </c>
      <c r="N207" s="20">
        <v>4715</v>
      </c>
      <c r="O207" s="20">
        <v>0</v>
      </c>
      <c r="P207" s="20">
        <v>0</v>
      </c>
      <c r="Q207" s="20">
        <v>102389.67200000001</v>
      </c>
      <c r="R207" s="34">
        <v>0</v>
      </c>
      <c r="S207" s="20">
        <v>822563.696</v>
      </c>
    </row>
    <row r="208" spans="2:19" s="6" customFormat="1" ht="12.75" x14ac:dyDescent="0.2">
      <c r="B208" s="16" t="s">
        <v>680</v>
      </c>
      <c r="C208" s="16" t="s">
        <v>230</v>
      </c>
      <c r="D208" s="16" t="s">
        <v>8</v>
      </c>
      <c r="E208" s="16" t="s">
        <v>8</v>
      </c>
      <c r="F208" s="34">
        <v>63108.000000000007</v>
      </c>
      <c r="G208" s="20">
        <v>16954.147000000001</v>
      </c>
      <c r="H208" s="20">
        <v>188449.497</v>
      </c>
      <c r="I208" s="20">
        <v>902.45299999999997</v>
      </c>
      <c r="J208" s="20">
        <v>0</v>
      </c>
      <c r="K208" s="20">
        <v>0</v>
      </c>
      <c r="L208" s="20">
        <v>0</v>
      </c>
      <c r="M208" s="20">
        <v>12014</v>
      </c>
      <c r="N208" s="20">
        <v>10248.357</v>
      </c>
      <c r="O208" s="20">
        <v>0</v>
      </c>
      <c r="P208" s="20">
        <v>0</v>
      </c>
      <c r="Q208" s="20">
        <v>116523.876</v>
      </c>
      <c r="R208" s="34">
        <v>0</v>
      </c>
      <c r="S208" s="20">
        <v>345092.33100000001</v>
      </c>
    </row>
    <row r="209" spans="2:19" s="6" customFormat="1" ht="12.75" x14ac:dyDescent="0.2">
      <c r="B209" s="16" t="s">
        <v>681</v>
      </c>
      <c r="C209" s="16" t="s">
        <v>231</v>
      </c>
      <c r="D209" s="16" t="s">
        <v>11</v>
      </c>
      <c r="E209" s="16" t="s">
        <v>2</v>
      </c>
      <c r="F209" s="34">
        <v>79204</v>
      </c>
      <c r="G209" s="20">
        <v>36301.137999999999</v>
      </c>
      <c r="H209" s="20">
        <v>11.936999999999999</v>
      </c>
      <c r="I209" s="20">
        <v>0</v>
      </c>
      <c r="J209" s="20">
        <v>0</v>
      </c>
      <c r="K209" s="20">
        <v>0</v>
      </c>
      <c r="L209" s="20">
        <v>0</v>
      </c>
      <c r="M209" s="20">
        <v>0</v>
      </c>
      <c r="N209" s="20">
        <v>40479.184999999998</v>
      </c>
      <c r="O209" s="20">
        <v>0</v>
      </c>
      <c r="P209" s="20">
        <v>0</v>
      </c>
      <c r="Q209" s="20">
        <v>7600.6149999999998</v>
      </c>
      <c r="R209" s="34">
        <v>0</v>
      </c>
      <c r="S209" s="20">
        <v>84392.873999999996</v>
      </c>
    </row>
    <row r="210" spans="2:19" s="6" customFormat="1" ht="12.75" x14ac:dyDescent="0.2">
      <c r="B210" s="16" t="s">
        <v>682</v>
      </c>
      <c r="C210" s="16" t="s">
        <v>232</v>
      </c>
      <c r="D210" s="16" t="s">
        <v>15</v>
      </c>
      <c r="E210" s="16" t="s">
        <v>2</v>
      </c>
      <c r="F210" s="34">
        <v>50867.000000000007</v>
      </c>
      <c r="G210" s="20">
        <v>51845.163999999997</v>
      </c>
      <c r="H210" s="20">
        <v>53553.084000000003</v>
      </c>
      <c r="I210" s="20">
        <v>0</v>
      </c>
      <c r="J210" s="20">
        <v>45376.760999999999</v>
      </c>
      <c r="K210" s="20">
        <v>0</v>
      </c>
      <c r="L210" s="20">
        <v>0</v>
      </c>
      <c r="M210" s="20">
        <v>0</v>
      </c>
      <c r="N210" s="20">
        <v>11524</v>
      </c>
      <c r="O210" s="20">
        <v>0</v>
      </c>
      <c r="P210" s="20">
        <v>0</v>
      </c>
      <c r="Q210" s="20">
        <v>102861.652</v>
      </c>
      <c r="R210" s="34">
        <v>0</v>
      </c>
      <c r="S210" s="20">
        <v>265160.66100000002</v>
      </c>
    </row>
    <row r="211" spans="2:19" s="6" customFormat="1" ht="12.75" x14ac:dyDescent="0.2">
      <c r="B211" s="16" t="s">
        <v>683</v>
      </c>
      <c r="C211" s="16" t="s">
        <v>233</v>
      </c>
      <c r="D211" s="16" t="s">
        <v>9</v>
      </c>
      <c r="E211" s="16" t="s">
        <v>2</v>
      </c>
      <c r="F211" s="34">
        <v>121018.00000000001</v>
      </c>
      <c r="G211" s="20">
        <v>9492.2430000000004</v>
      </c>
      <c r="H211" s="20">
        <v>0</v>
      </c>
      <c r="I211" s="20">
        <v>0</v>
      </c>
      <c r="J211" s="20">
        <v>1687.846</v>
      </c>
      <c r="K211" s="20">
        <v>0</v>
      </c>
      <c r="L211" s="20">
        <v>0</v>
      </c>
      <c r="M211" s="20">
        <v>0</v>
      </c>
      <c r="N211" s="20">
        <v>2881</v>
      </c>
      <c r="O211" s="20">
        <v>0</v>
      </c>
      <c r="P211" s="20">
        <v>0</v>
      </c>
      <c r="Q211" s="20">
        <v>0</v>
      </c>
      <c r="R211" s="34">
        <v>0</v>
      </c>
      <c r="S211" s="20">
        <v>14061.089</v>
      </c>
    </row>
    <row r="212" spans="2:19" s="6" customFormat="1" ht="12.75" x14ac:dyDescent="0.2">
      <c r="B212" s="16" t="s">
        <v>684</v>
      </c>
      <c r="C212" s="16" t="s">
        <v>234</v>
      </c>
      <c r="D212" s="16" t="s">
        <v>13</v>
      </c>
      <c r="E212" s="16" t="s">
        <v>2</v>
      </c>
      <c r="F212" s="34">
        <v>53674</v>
      </c>
      <c r="G212" s="20">
        <v>6494.7529999999997</v>
      </c>
      <c r="H212" s="20">
        <v>1069.3109999999999</v>
      </c>
      <c r="I212" s="20">
        <v>0</v>
      </c>
      <c r="J212" s="20">
        <v>0</v>
      </c>
      <c r="K212" s="20">
        <v>0</v>
      </c>
      <c r="L212" s="20">
        <v>0</v>
      </c>
      <c r="M212" s="20">
        <v>0</v>
      </c>
      <c r="N212" s="20">
        <v>15985</v>
      </c>
      <c r="O212" s="20">
        <v>0</v>
      </c>
      <c r="P212" s="20">
        <v>0</v>
      </c>
      <c r="Q212" s="20">
        <v>0</v>
      </c>
      <c r="R212" s="34">
        <v>0</v>
      </c>
      <c r="S212" s="20">
        <v>23549.064999999999</v>
      </c>
    </row>
    <row r="213" spans="2:19" s="6" customFormat="1" ht="12.75" x14ac:dyDescent="0.2">
      <c r="B213" s="16" t="s">
        <v>685</v>
      </c>
      <c r="C213" s="16" t="s">
        <v>235</v>
      </c>
      <c r="D213" s="16" t="s">
        <v>6</v>
      </c>
      <c r="E213" s="16" t="s">
        <v>2</v>
      </c>
      <c r="F213" s="34">
        <v>98606</v>
      </c>
      <c r="G213" s="20">
        <v>3332.788</v>
      </c>
      <c r="H213" s="20">
        <v>2538.8150000000001</v>
      </c>
      <c r="I213" s="20">
        <v>0</v>
      </c>
      <c r="J213" s="20">
        <v>0</v>
      </c>
      <c r="K213" s="20">
        <v>0</v>
      </c>
      <c r="L213" s="20">
        <v>0</v>
      </c>
      <c r="M213" s="20">
        <v>33930.701999999997</v>
      </c>
      <c r="N213" s="20">
        <v>0</v>
      </c>
      <c r="O213" s="20">
        <v>0</v>
      </c>
      <c r="P213" s="20">
        <v>0</v>
      </c>
      <c r="Q213" s="20">
        <v>43539.445</v>
      </c>
      <c r="R213" s="34">
        <v>0</v>
      </c>
      <c r="S213" s="20">
        <v>83341.75</v>
      </c>
    </row>
    <row r="214" spans="2:19" s="6" customFormat="1" ht="12.75" x14ac:dyDescent="0.2">
      <c r="B214" s="16" t="s">
        <v>686</v>
      </c>
      <c r="C214" s="16" t="s">
        <v>236</v>
      </c>
      <c r="D214" s="16" t="s">
        <v>8</v>
      </c>
      <c r="E214" s="16" t="s">
        <v>8</v>
      </c>
      <c r="F214" s="34">
        <v>61958</v>
      </c>
      <c r="G214" s="20">
        <v>11431.817999999999</v>
      </c>
      <c r="H214" s="20">
        <v>21466.215</v>
      </c>
      <c r="I214" s="20">
        <v>0</v>
      </c>
      <c r="J214" s="20">
        <v>0</v>
      </c>
      <c r="K214" s="20">
        <v>0</v>
      </c>
      <c r="L214" s="20">
        <v>0</v>
      </c>
      <c r="M214" s="20">
        <v>0</v>
      </c>
      <c r="N214" s="20">
        <v>6954</v>
      </c>
      <c r="O214" s="20">
        <v>0</v>
      </c>
      <c r="P214" s="20">
        <v>0</v>
      </c>
      <c r="Q214" s="20">
        <v>23501.780999999999</v>
      </c>
      <c r="R214" s="34">
        <v>508.56</v>
      </c>
      <c r="S214" s="20">
        <v>63862.374000000003</v>
      </c>
    </row>
    <row r="215" spans="2:19" s="6" customFormat="1" ht="12.75" x14ac:dyDescent="0.2">
      <c r="B215" s="16" t="s">
        <v>687</v>
      </c>
      <c r="C215" s="16" t="s">
        <v>237</v>
      </c>
      <c r="D215" s="16" t="s">
        <v>7</v>
      </c>
      <c r="E215" s="16" t="s">
        <v>7</v>
      </c>
      <c r="F215" s="34">
        <v>66204</v>
      </c>
      <c r="G215" s="20">
        <v>5480.2730000000001</v>
      </c>
      <c r="H215" s="20">
        <v>341064.99400000001</v>
      </c>
      <c r="I215" s="20">
        <v>4663.9210000000003</v>
      </c>
      <c r="J215" s="20">
        <v>12707.641</v>
      </c>
      <c r="K215" s="20">
        <v>0</v>
      </c>
      <c r="L215" s="20">
        <v>0</v>
      </c>
      <c r="M215" s="20">
        <v>0</v>
      </c>
      <c r="N215" s="20">
        <v>12957.427</v>
      </c>
      <c r="O215" s="20">
        <v>0</v>
      </c>
      <c r="P215" s="20">
        <v>0</v>
      </c>
      <c r="Q215" s="20">
        <v>179958.5</v>
      </c>
      <c r="R215" s="34">
        <v>0</v>
      </c>
      <c r="S215" s="20">
        <v>556832.75699999998</v>
      </c>
    </row>
    <row r="216" spans="2:19" s="6" customFormat="1" ht="12.75" x14ac:dyDescent="0.2">
      <c r="B216" s="16" t="s">
        <v>688</v>
      </c>
      <c r="C216" s="16" t="s">
        <v>238</v>
      </c>
      <c r="D216" s="16" t="s">
        <v>5</v>
      </c>
      <c r="E216" s="16" t="s">
        <v>2</v>
      </c>
      <c r="F216" s="34">
        <v>41579</v>
      </c>
      <c r="G216" s="20">
        <v>69000.145000000004</v>
      </c>
      <c r="H216" s="20">
        <v>148419.13500000001</v>
      </c>
      <c r="I216" s="20">
        <v>1495.114</v>
      </c>
      <c r="J216" s="20">
        <v>5522.8519999999999</v>
      </c>
      <c r="K216" s="20">
        <v>0</v>
      </c>
      <c r="L216" s="20">
        <v>0</v>
      </c>
      <c r="M216" s="20">
        <v>0</v>
      </c>
      <c r="N216" s="20">
        <v>0</v>
      </c>
      <c r="O216" s="20">
        <v>0</v>
      </c>
      <c r="P216" s="20">
        <v>0</v>
      </c>
      <c r="Q216" s="20">
        <v>0</v>
      </c>
      <c r="R216" s="34">
        <v>0</v>
      </c>
      <c r="S216" s="20">
        <v>224437.24600000001</v>
      </c>
    </row>
    <row r="217" spans="2:19" s="6" customFormat="1" ht="12.75" x14ac:dyDescent="0.2">
      <c r="B217" s="16" t="s">
        <v>689</v>
      </c>
      <c r="C217" s="16" t="s">
        <v>239</v>
      </c>
      <c r="D217" s="16" t="s">
        <v>5</v>
      </c>
      <c r="E217" s="16" t="s">
        <v>2</v>
      </c>
      <c r="F217" s="34">
        <v>29814</v>
      </c>
      <c r="G217" s="20">
        <v>56691.135999999999</v>
      </c>
      <c r="H217" s="20">
        <v>145.227</v>
      </c>
      <c r="I217" s="20">
        <v>168.74199999999999</v>
      </c>
      <c r="J217" s="20">
        <v>3719.5729999999999</v>
      </c>
      <c r="K217" s="20">
        <v>0</v>
      </c>
      <c r="L217" s="20">
        <v>0</v>
      </c>
      <c r="M217" s="20">
        <v>0</v>
      </c>
      <c r="N217" s="20">
        <v>0</v>
      </c>
      <c r="O217" s="20">
        <v>0</v>
      </c>
      <c r="P217" s="20">
        <v>0</v>
      </c>
      <c r="Q217" s="20">
        <v>0</v>
      </c>
      <c r="R217" s="34">
        <v>0</v>
      </c>
      <c r="S217" s="20">
        <v>60724.678</v>
      </c>
    </row>
    <row r="218" spans="2:19" s="6" customFormat="1" ht="12.75" x14ac:dyDescent="0.2">
      <c r="B218" s="16" t="s">
        <v>690</v>
      </c>
      <c r="C218" s="16" t="s">
        <v>240</v>
      </c>
      <c r="D218" s="16" t="s">
        <v>15</v>
      </c>
      <c r="E218" s="16" t="s">
        <v>2</v>
      </c>
      <c r="F218" s="34">
        <v>43591</v>
      </c>
      <c r="G218" s="20">
        <v>29110.559000000001</v>
      </c>
      <c r="H218" s="20">
        <v>1506.9829999999999</v>
      </c>
      <c r="I218" s="20">
        <v>0</v>
      </c>
      <c r="J218" s="20">
        <v>1377.9459999999999</v>
      </c>
      <c r="K218" s="20">
        <v>0</v>
      </c>
      <c r="L218" s="20">
        <v>0</v>
      </c>
      <c r="M218" s="20">
        <v>0</v>
      </c>
      <c r="N218" s="20">
        <v>0</v>
      </c>
      <c r="O218" s="20">
        <v>0</v>
      </c>
      <c r="P218" s="20">
        <v>0</v>
      </c>
      <c r="Q218" s="20">
        <v>1098.421</v>
      </c>
      <c r="R218" s="34">
        <v>0</v>
      </c>
      <c r="S218" s="20">
        <v>33093.909</v>
      </c>
    </row>
    <row r="219" spans="2:19" s="6" customFormat="1" ht="12.75" x14ac:dyDescent="0.2">
      <c r="B219" s="16" t="s">
        <v>691</v>
      </c>
      <c r="C219" s="16" t="s">
        <v>241</v>
      </c>
      <c r="D219" s="16" t="s">
        <v>406</v>
      </c>
      <c r="E219" s="16" t="s">
        <v>2</v>
      </c>
      <c r="F219" s="34">
        <v>70695</v>
      </c>
      <c r="G219" s="20">
        <v>28996.425999999999</v>
      </c>
      <c r="H219" s="20">
        <v>2817.0140000000001</v>
      </c>
      <c r="I219" s="20">
        <v>0</v>
      </c>
      <c r="J219" s="20">
        <v>0</v>
      </c>
      <c r="K219" s="20">
        <v>792563</v>
      </c>
      <c r="L219" s="20">
        <v>0</v>
      </c>
      <c r="M219" s="20">
        <v>15111.166999999999</v>
      </c>
      <c r="N219" s="20">
        <v>11612.545</v>
      </c>
      <c r="O219" s="20">
        <v>0</v>
      </c>
      <c r="P219" s="20">
        <v>0</v>
      </c>
      <c r="Q219" s="20">
        <v>0</v>
      </c>
      <c r="R219" s="34">
        <v>0</v>
      </c>
      <c r="S219" s="20">
        <v>851100.152</v>
      </c>
    </row>
    <row r="220" spans="2:19" s="6" customFormat="1" ht="12.75" x14ac:dyDescent="0.2">
      <c r="B220" s="16" t="s">
        <v>692</v>
      </c>
      <c r="C220" s="16" t="s">
        <v>242</v>
      </c>
      <c r="D220" s="16" t="s">
        <v>26</v>
      </c>
      <c r="E220" s="16" t="s">
        <v>2</v>
      </c>
      <c r="F220" s="34">
        <v>54905</v>
      </c>
      <c r="G220" s="20">
        <v>26264.26</v>
      </c>
      <c r="H220" s="20">
        <v>0</v>
      </c>
      <c r="I220" s="20">
        <v>0</v>
      </c>
      <c r="J220" s="20">
        <v>14808.77</v>
      </c>
      <c r="K220" s="20">
        <v>0</v>
      </c>
      <c r="L220" s="20">
        <v>0</v>
      </c>
      <c r="M220" s="20">
        <v>0</v>
      </c>
      <c r="N220" s="20">
        <v>12153.171</v>
      </c>
      <c r="O220" s="20">
        <v>0</v>
      </c>
      <c r="P220" s="20">
        <v>0</v>
      </c>
      <c r="Q220" s="20">
        <v>0</v>
      </c>
      <c r="R220" s="34">
        <v>0</v>
      </c>
      <c r="S220" s="20">
        <v>53226.201000000001</v>
      </c>
    </row>
    <row r="221" spans="2:19" s="6" customFormat="1" ht="12.75" x14ac:dyDescent="0.2">
      <c r="B221" s="16" t="s">
        <v>693</v>
      </c>
      <c r="C221" s="16" t="s">
        <v>243</v>
      </c>
      <c r="D221" s="16" t="s">
        <v>15</v>
      </c>
      <c r="E221" s="16" t="s">
        <v>2</v>
      </c>
      <c r="F221" s="34">
        <v>46451</v>
      </c>
      <c r="G221" s="20">
        <v>80805.870999999999</v>
      </c>
      <c r="H221" s="20">
        <v>2065.0149999999999</v>
      </c>
      <c r="I221" s="20">
        <v>0</v>
      </c>
      <c r="J221" s="20">
        <v>33253.012000000002</v>
      </c>
      <c r="K221" s="20">
        <v>0</v>
      </c>
      <c r="L221" s="20">
        <v>0</v>
      </c>
      <c r="M221" s="20">
        <v>0</v>
      </c>
      <c r="N221" s="20">
        <v>12985</v>
      </c>
      <c r="O221" s="20">
        <v>0</v>
      </c>
      <c r="P221" s="20">
        <v>0</v>
      </c>
      <c r="Q221" s="20">
        <v>298401</v>
      </c>
      <c r="R221" s="34">
        <v>0</v>
      </c>
      <c r="S221" s="20">
        <v>427509.897</v>
      </c>
    </row>
    <row r="222" spans="2:19" s="6" customFormat="1" ht="12.75" x14ac:dyDescent="0.2">
      <c r="B222" s="16" t="s">
        <v>694</v>
      </c>
      <c r="C222" s="16" t="s">
        <v>244</v>
      </c>
      <c r="D222" s="16" t="s">
        <v>7</v>
      </c>
      <c r="E222" s="16" t="s">
        <v>7</v>
      </c>
      <c r="F222" s="34">
        <v>148400</v>
      </c>
      <c r="G222" s="20">
        <v>7541.5050000000001</v>
      </c>
      <c r="H222" s="20">
        <v>57971.650999999998</v>
      </c>
      <c r="I222" s="20">
        <v>0</v>
      </c>
      <c r="J222" s="20">
        <v>31121.5</v>
      </c>
      <c r="K222" s="20">
        <v>0</v>
      </c>
      <c r="L222" s="20">
        <v>0</v>
      </c>
      <c r="M222" s="20">
        <v>0</v>
      </c>
      <c r="N222" s="20">
        <v>128235.28599999999</v>
      </c>
      <c r="O222" s="20">
        <v>0</v>
      </c>
      <c r="P222" s="20">
        <v>0</v>
      </c>
      <c r="Q222" s="20">
        <v>0</v>
      </c>
      <c r="R222" s="34">
        <v>0</v>
      </c>
      <c r="S222" s="20">
        <v>224869.94200000001</v>
      </c>
    </row>
    <row r="223" spans="2:19" s="6" customFormat="1" ht="12.75" x14ac:dyDescent="0.2">
      <c r="B223" s="16" t="s">
        <v>695</v>
      </c>
      <c r="C223" s="16" t="s">
        <v>245</v>
      </c>
      <c r="D223" s="16" t="s">
        <v>406</v>
      </c>
      <c r="E223" s="16" t="s">
        <v>2</v>
      </c>
      <c r="F223" s="34">
        <v>72106</v>
      </c>
      <c r="G223" s="20">
        <v>55696.224999999999</v>
      </c>
      <c r="H223" s="20">
        <v>243754.85</v>
      </c>
      <c r="I223" s="20">
        <v>0</v>
      </c>
      <c r="J223" s="20">
        <v>19302.312999999998</v>
      </c>
      <c r="K223" s="20">
        <v>0</v>
      </c>
      <c r="L223" s="20">
        <v>0</v>
      </c>
      <c r="M223" s="20">
        <v>4375</v>
      </c>
      <c r="N223" s="20">
        <v>90832</v>
      </c>
      <c r="O223" s="20">
        <v>0</v>
      </c>
      <c r="P223" s="20">
        <v>100145.333</v>
      </c>
      <c r="Q223" s="20">
        <v>288777.05300000001</v>
      </c>
      <c r="R223" s="34">
        <v>0</v>
      </c>
      <c r="S223" s="20">
        <v>802882.77399999998</v>
      </c>
    </row>
    <row r="224" spans="2:19" s="6" customFormat="1" ht="12.75" x14ac:dyDescent="0.2">
      <c r="B224" s="16" t="s">
        <v>696</v>
      </c>
      <c r="C224" s="16" t="s">
        <v>246</v>
      </c>
      <c r="D224" s="16" t="s">
        <v>26</v>
      </c>
      <c r="E224" s="16" t="s">
        <v>2</v>
      </c>
      <c r="F224" s="34">
        <v>51461</v>
      </c>
      <c r="G224" s="20">
        <v>163998.307</v>
      </c>
      <c r="H224" s="20">
        <v>511.36599999999999</v>
      </c>
      <c r="I224" s="20">
        <v>16.193000000000001</v>
      </c>
      <c r="J224" s="20">
        <v>18632.708999999999</v>
      </c>
      <c r="K224" s="20">
        <v>1040982</v>
      </c>
      <c r="L224" s="20">
        <v>0</v>
      </c>
      <c r="M224" s="20">
        <v>0</v>
      </c>
      <c r="N224" s="20">
        <v>3941</v>
      </c>
      <c r="O224" s="20">
        <v>0</v>
      </c>
      <c r="P224" s="20">
        <v>0</v>
      </c>
      <c r="Q224" s="20">
        <v>10134.153</v>
      </c>
      <c r="R224" s="34">
        <v>0</v>
      </c>
      <c r="S224" s="20">
        <v>1238215.727</v>
      </c>
    </row>
    <row r="225" spans="2:19" s="6" customFormat="1" ht="12.75" x14ac:dyDescent="0.2">
      <c r="B225" s="16" t="s">
        <v>697</v>
      </c>
      <c r="C225" s="16" t="s">
        <v>247</v>
      </c>
      <c r="D225" s="16" t="s">
        <v>5</v>
      </c>
      <c r="E225" s="16" t="s">
        <v>2</v>
      </c>
      <c r="F225" s="34">
        <v>88272.999999999985</v>
      </c>
      <c r="G225" s="20">
        <v>71760.437000000005</v>
      </c>
      <c r="H225" s="20">
        <v>68.037999999999997</v>
      </c>
      <c r="I225" s="20">
        <v>62.072000000000003</v>
      </c>
      <c r="J225" s="20">
        <v>6081.7780000000002</v>
      </c>
      <c r="K225" s="20">
        <v>0</v>
      </c>
      <c r="L225" s="20">
        <v>0</v>
      </c>
      <c r="M225" s="20">
        <v>0</v>
      </c>
      <c r="N225" s="20">
        <v>8718.0409999999993</v>
      </c>
      <c r="O225" s="20">
        <v>0</v>
      </c>
      <c r="P225" s="20">
        <v>0</v>
      </c>
      <c r="Q225" s="20">
        <v>0</v>
      </c>
      <c r="R225" s="34">
        <v>0</v>
      </c>
      <c r="S225" s="20">
        <v>86690.365999999995</v>
      </c>
    </row>
    <row r="226" spans="2:19" s="6" customFormat="1" ht="12.75" x14ac:dyDescent="0.2">
      <c r="B226" s="16" t="s">
        <v>698</v>
      </c>
      <c r="C226" s="16" t="s">
        <v>248</v>
      </c>
      <c r="D226" s="16" t="s">
        <v>9</v>
      </c>
      <c r="E226" s="16" t="s">
        <v>2</v>
      </c>
      <c r="F226" s="34">
        <v>93415</v>
      </c>
      <c r="G226" s="20">
        <v>10118.35</v>
      </c>
      <c r="H226" s="20">
        <v>11.936999999999999</v>
      </c>
      <c r="I226" s="20">
        <v>0</v>
      </c>
      <c r="J226" s="20">
        <v>0</v>
      </c>
      <c r="K226" s="20">
        <v>0</v>
      </c>
      <c r="L226" s="20">
        <v>0</v>
      </c>
      <c r="M226" s="20">
        <v>0</v>
      </c>
      <c r="N226" s="20">
        <v>0</v>
      </c>
      <c r="O226" s="20">
        <v>0</v>
      </c>
      <c r="P226" s="20">
        <v>0</v>
      </c>
      <c r="Q226" s="20">
        <v>0</v>
      </c>
      <c r="R226" s="34">
        <v>0</v>
      </c>
      <c r="S226" s="20">
        <v>10130.287</v>
      </c>
    </row>
    <row r="227" spans="2:19" s="6" customFormat="1" ht="12.75" x14ac:dyDescent="0.2">
      <c r="B227" s="16" t="s">
        <v>699</v>
      </c>
      <c r="C227" s="16" t="s">
        <v>249</v>
      </c>
      <c r="D227" s="16" t="s">
        <v>13</v>
      </c>
      <c r="E227" s="16" t="s">
        <v>2</v>
      </c>
      <c r="F227" s="34">
        <v>26595</v>
      </c>
      <c r="G227" s="20">
        <v>21080.215</v>
      </c>
      <c r="H227" s="20">
        <v>159.15299999999999</v>
      </c>
      <c r="I227" s="20">
        <v>0</v>
      </c>
      <c r="J227" s="20">
        <v>30902.498</v>
      </c>
      <c r="K227" s="20">
        <v>0</v>
      </c>
      <c r="L227" s="20">
        <v>0</v>
      </c>
      <c r="M227" s="20">
        <v>1456</v>
      </c>
      <c r="N227" s="20">
        <v>49174</v>
      </c>
      <c r="O227" s="20">
        <v>0</v>
      </c>
      <c r="P227" s="20">
        <v>0</v>
      </c>
      <c r="Q227" s="20">
        <v>0</v>
      </c>
      <c r="R227" s="34">
        <v>0</v>
      </c>
      <c r="S227" s="20">
        <v>102771.867</v>
      </c>
    </row>
    <row r="228" spans="2:19" s="6" customFormat="1" ht="12.75" x14ac:dyDescent="0.2">
      <c r="B228" s="16" t="s">
        <v>700</v>
      </c>
      <c r="C228" s="16" t="s">
        <v>250</v>
      </c>
      <c r="D228" s="16" t="s">
        <v>15</v>
      </c>
      <c r="E228" s="16" t="s">
        <v>2</v>
      </c>
      <c r="F228" s="34">
        <v>39913</v>
      </c>
      <c r="G228" s="20">
        <v>49382.012000000002</v>
      </c>
      <c r="H228" s="20">
        <v>6010.5739999999996</v>
      </c>
      <c r="I228" s="20">
        <v>0</v>
      </c>
      <c r="J228" s="20">
        <v>3078.3119999999999</v>
      </c>
      <c r="K228" s="20">
        <v>0</v>
      </c>
      <c r="L228" s="20">
        <v>0</v>
      </c>
      <c r="M228" s="20">
        <v>0</v>
      </c>
      <c r="N228" s="20">
        <v>19530</v>
      </c>
      <c r="O228" s="20">
        <v>0</v>
      </c>
      <c r="P228" s="20">
        <v>0</v>
      </c>
      <c r="Q228" s="20">
        <v>10134.153</v>
      </c>
      <c r="R228" s="34">
        <v>0</v>
      </c>
      <c r="S228" s="20">
        <v>88135.05</v>
      </c>
    </row>
    <row r="229" spans="2:19" s="6" customFormat="1" ht="12.75" x14ac:dyDescent="0.2">
      <c r="B229" s="16" t="s">
        <v>701</v>
      </c>
      <c r="C229" s="16" t="s">
        <v>251</v>
      </c>
      <c r="D229" s="16" t="s">
        <v>15</v>
      </c>
      <c r="E229" s="16" t="s">
        <v>2</v>
      </c>
      <c r="F229" s="34">
        <v>90982</v>
      </c>
      <c r="G229" s="20">
        <v>9654.7039999999997</v>
      </c>
      <c r="H229" s="20">
        <v>22.878</v>
      </c>
      <c r="I229" s="20">
        <v>0</v>
      </c>
      <c r="J229" s="20">
        <v>0</v>
      </c>
      <c r="K229" s="20">
        <v>0</v>
      </c>
      <c r="L229" s="20">
        <v>0</v>
      </c>
      <c r="M229" s="20">
        <v>27595</v>
      </c>
      <c r="N229" s="20">
        <v>0</v>
      </c>
      <c r="O229" s="20">
        <v>0</v>
      </c>
      <c r="P229" s="20">
        <v>0</v>
      </c>
      <c r="Q229" s="20">
        <v>0</v>
      </c>
      <c r="R229" s="34">
        <v>0</v>
      </c>
      <c r="S229" s="20">
        <v>37272.582999999999</v>
      </c>
    </row>
    <row r="230" spans="2:19" s="6" customFormat="1" ht="12.75" x14ac:dyDescent="0.2">
      <c r="B230" s="16" t="s">
        <v>702</v>
      </c>
      <c r="C230" s="16" t="s">
        <v>252</v>
      </c>
      <c r="D230" s="16" t="s">
        <v>9</v>
      </c>
      <c r="E230" s="16" t="s">
        <v>2</v>
      </c>
      <c r="F230" s="34">
        <v>145936</v>
      </c>
      <c r="G230" s="20">
        <v>24011.262999999999</v>
      </c>
      <c r="H230" s="20">
        <v>492876.06900000002</v>
      </c>
      <c r="I230" s="20">
        <v>20917.267</v>
      </c>
      <c r="J230" s="20">
        <v>6469.8019999999997</v>
      </c>
      <c r="K230" s="20">
        <v>0</v>
      </c>
      <c r="L230" s="20">
        <v>0</v>
      </c>
      <c r="M230" s="20">
        <v>358.279</v>
      </c>
      <c r="N230" s="20">
        <v>27247.663</v>
      </c>
      <c r="O230" s="20">
        <v>0</v>
      </c>
      <c r="P230" s="20">
        <v>0</v>
      </c>
      <c r="Q230" s="20">
        <v>0</v>
      </c>
      <c r="R230" s="34">
        <v>0</v>
      </c>
      <c r="S230" s="20">
        <v>571880.34299999999</v>
      </c>
    </row>
    <row r="231" spans="2:19" s="6" customFormat="1" ht="12.75" x14ac:dyDescent="0.2">
      <c r="B231" s="16" t="s">
        <v>703</v>
      </c>
      <c r="C231" s="16" t="s">
        <v>253</v>
      </c>
      <c r="D231" s="16" t="s">
        <v>26</v>
      </c>
      <c r="E231" s="16" t="s">
        <v>2</v>
      </c>
      <c r="F231" s="34">
        <v>62993</v>
      </c>
      <c r="G231" s="20">
        <v>4301.3059999999996</v>
      </c>
      <c r="H231" s="20">
        <v>0</v>
      </c>
      <c r="I231" s="20">
        <v>0</v>
      </c>
      <c r="J231" s="20">
        <v>0</v>
      </c>
      <c r="K231" s="20">
        <v>0</v>
      </c>
      <c r="L231" s="20">
        <v>0</v>
      </c>
      <c r="M231" s="20">
        <v>0</v>
      </c>
      <c r="N231" s="20">
        <v>0</v>
      </c>
      <c r="O231" s="20">
        <v>0</v>
      </c>
      <c r="P231" s="20">
        <v>0</v>
      </c>
      <c r="Q231" s="20">
        <v>7093.9070000000002</v>
      </c>
      <c r="R231" s="34">
        <v>0</v>
      </c>
      <c r="S231" s="20">
        <v>11395.213</v>
      </c>
    </row>
    <row r="232" spans="2:19" s="6" customFormat="1" ht="12.75" x14ac:dyDescent="0.2">
      <c r="B232" s="16" t="s">
        <v>704</v>
      </c>
      <c r="C232" s="16" t="s">
        <v>254</v>
      </c>
      <c r="D232" s="16" t="s">
        <v>15</v>
      </c>
      <c r="E232" s="16" t="s">
        <v>2</v>
      </c>
      <c r="F232" s="34">
        <v>129522.99999999999</v>
      </c>
      <c r="G232" s="20">
        <v>17355.403999999999</v>
      </c>
      <c r="H232" s="20">
        <v>13.307</v>
      </c>
      <c r="I232" s="20">
        <v>4760.21</v>
      </c>
      <c r="J232" s="20">
        <v>0</v>
      </c>
      <c r="K232" s="20">
        <v>0</v>
      </c>
      <c r="L232" s="20">
        <v>0</v>
      </c>
      <c r="M232" s="20">
        <v>0</v>
      </c>
      <c r="N232" s="20">
        <v>0</v>
      </c>
      <c r="O232" s="20">
        <v>0</v>
      </c>
      <c r="P232" s="20">
        <v>0</v>
      </c>
      <c r="Q232" s="20">
        <v>1911.0989999999999</v>
      </c>
      <c r="R232" s="34">
        <v>0</v>
      </c>
      <c r="S232" s="20">
        <v>24040.02</v>
      </c>
    </row>
    <row r="233" spans="2:19" s="6" customFormat="1" ht="12.75" x14ac:dyDescent="0.2">
      <c r="B233" s="16" t="s">
        <v>705</v>
      </c>
      <c r="C233" s="16" t="s">
        <v>255</v>
      </c>
      <c r="D233" s="16" t="s">
        <v>13</v>
      </c>
      <c r="E233" s="16" t="s">
        <v>2</v>
      </c>
      <c r="F233" s="34">
        <v>53865.999999999993</v>
      </c>
      <c r="G233" s="20">
        <v>4127.1890000000003</v>
      </c>
      <c r="H233" s="20">
        <v>0</v>
      </c>
      <c r="I233" s="20">
        <v>0</v>
      </c>
      <c r="J233" s="20">
        <v>0</v>
      </c>
      <c r="K233" s="20">
        <v>0</v>
      </c>
      <c r="L233" s="20">
        <v>0</v>
      </c>
      <c r="M233" s="20">
        <v>0</v>
      </c>
      <c r="N233" s="20">
        <v>11411.897000000001</v>
      </c>
      <c r="O233" s="20">
        <v>0</v>
      </c>
      <c r="P233" s="20">
        <v>0</v>
      </c>
      <c r="Q233" s="20">
        <v>0</v>
      </c>
      <c r="R233" s="34">
        <v>0</v>
      </c>
      <c r="S233" s="20">
        <v>15539.085999999999</v>
      </c>
    </row>
    <row r="234" spans="2:19" s="6" customFormat="1" ht="12.75" x14ac:dyDescent="0.2">
      <c r="B234" s="16" t="s">
        <v>706</v>
      </c>
      <c r="C234" s="16" t="s">
        <v>256</v>
      </c>
      <c r="D234" s="16" t="s">
        <v>15</v>
      </c>
      <c r="E234" s="16" t="s">
        <v>2</v>
      </c>
      <c r="F234" s="34">
        <v>22509</v>
      </c>
      <c r="G234" s="20">
        <v>2693.5230000000001</v>
      </c>
      <c r="H234" s="20">
        <v>44.356000000000002</v>
      </c>
      <c r="I234" s="20">
        <v>0</v>
      </c>
      <c r="J234" s="20">
        <v>0</v>
      </c>
      <c r="K234" s="20">
        <v>0</v>
      </c>
      <c r="L234" s="20">
        <v>0</v>
      </c>
      <c r="M234" s="20">
        <v>0</v>
      </c>
      <c r="N234" s="20">
        <v>0</v>
      </c>
      <c r="O234" s="20">
        <v>0</v>
      </c>
      <c r="P234" s="20">
        <v>0</v>
      </c>
      <c r="Q234" s="20">
        <v>0</v>
      </c>
      <c r="R234" s="34">
        <v>0</v>
      </c>
      <c r="S234" s="20">
        <v>2737.8789999999999</v>
      </c>
    </row>
    <row r="235" spans="2:19" s="6" customFormat="1" ht="12.75" x14ac:dyDescent="0.2">
      <c r="B235" s="16" t="s">
        <v>707</v>
      </c>
      <c r="C235" s="16" t="s">
        <v>257</v>
      </c>
      <c r="D235" s="16" t="s">
        <v>12</v>
      </c>
      <c r="E235" s="16" t="s">
        <v>2</v>
      </c>
      <c r="F235" s="34">
        <v>94406</v>
      </c>
      <c r="G235" s="20">
        <v>7660.067</v>
      </c>
      <c r="H235" s="20">
        <v>297.61700000000002</v>
      </c>
      <c r="I235" s="20">
        <v>330</v>
      </c>
      <c r="J235" s="20">
        <v>0</v>
      </c>
      <c r="K235" s="20">
        <v>0</v>
      </c>
      <c r="L235" s="20">
        <v>0</v>
      </c>
      <c r="M235" s="20">
        <v>4972</v>
      </c>
      <c r="N235" s="20">
        <v>33617.258000000002</v>
      </c>
      <c r="O235" s="20">
        <v>0</v>
      </c>
      <c r="P235" s="20">
        <v>0</v>
      </c>
      <c r="Q235" s="20">
        <v>7985.6369999999997</v>
      </c>
      <c r="R235" s="34">
        <v>0</v>
      </c>
      <c r="S235" s="20">
        <v>54862.578999999998</v>
      </c>
    </row>
    <row r="236" spans="2:19" s="6" customFormat="1" ht="12.75" x14ac:dyDescent="0.2">
      <c r="B236" s="16" t="s">
        <v>708</v>
      </c>
      <c r="C236" s="16" t="s">
        <v>258</v>
      </c>
      <c r="D236" s="16" t="s">
        <v>7</v>
      </c>
      <c r="E236" s="16" t="s">
        <v>7</v>
      </c>
      <c r="F236" s="34">
        <v>10046</v>
      </c>
      <c r="G236" s="20">
        <v>1210.529</v>
      </c>
      <c r="H236" s="20">
        <v>168869.91899999999</v>
      </c>
      <c r="I236" s="20">
        <v>37.582000000000001</v>
      </c>
      <c r="J236" s="20">
        <v>0</v>
      </c>
      <c r="K236" s="20">
        <v>0</v>
      </c>
      <c r="L236" s="20">
        <v>0</v>
      </c>
      <c r="M236" s="20">
        <v>0</v>
      </c>
      <c r="N236" s="20">
        <v>0</v>
      </c>
      <c r="O236" s="20">
        <v>0</v>
      </c>
      <c r="P236" s="20">
        <v>0</v>
      </c>
      <c r="Q236" s="20">
        <v>0</v>
      </c>
      <c r="R236" s="34">
        <v>0</v>
      </c>
      <c r="S236" s="20">
        <v>170118.03099999999</v>
      </c>
    </row>
    <row r="237" spans="2:19" s="6" customFormat="1" ht="12.75" x14ac:dyDescent="0.2">
      <c r="B237" s="16" t="s">
        <v>709</v>
      </c>
      <c r="C237" s="16" t="s">
        <v>259</v>
      </c>
      <c r="D237" s="16" t="s">
        <v>11</v>
      </c>
      <c r="E237" s="16" t="s">
        <v>2</v>
      </c>
      <c r="F237" s="34">
        <v>56961.000000000007</v>
      </c>
      <c r="G237" s="20">
        <v>6906.826</v>
      </c>
      <c r="H237" s="20">
        <v>21.884</v>
      </c>
      <c r="I237" s="20">
        <v>250.447</v>
      </c>
      <c r="J237" s="20">
        <v>0</v>
      </c>
      <c r="K237" s="20">
        <v>0</v>
      </c>
      <c r="L237" s="20">
        <v>0</v>
      </c>
      <c r="M237" s="20">
        <v>0</v>
      </c>
      <c r="N237" s="20">
        <v>0</v>
      </c>
      <c r="O237" s="20">
        <v>0</v>
      </c>
      <c r="P237" s="20">
        <v>0</v>
      </c>
      <c r="Q237" s="20">
        <v>0</v>
      </c>
      <c r="R237" s="34">
        <v>0</v>
      </c>
      <c r="S237" s="20">
        <v>7179.1570000000002</v>
      </c>
    </row>
    <row r="238" spans="2:19" s="6" customFormat="1" ht="12.75" x14ac:dyDescent="0.2">
      <c r="B238" s="16" t="s">
        <v>710</v>
      </c>
      <c r="C238" s="16" t="s">
        <v>260</v>
      </c>
      <c r="D238" s="16" t="s">
        <v>8</v>
      </c>
      <c r="E238" s="16" t="s">
        <v>8</v>
      </c>
      <c r="F238" s="34">
        <v>57504</v>
      </c>
      <c r="G238" s="20">
        <v>173955.71299999999</v>
      </c>
      <c r="H238" s="20">
        <v>50136.904999999999</v>
      </c>
      <c r="I238" s="20">
        <v>645.09199999999998</v>
      </c>
      <c r="J238" s="20">
        <v>0</v>
      </c>
      <c r="K238" s="20">
        <v>0</v>
      </c>
      <c r="L238" s="20">
        <v>0</v>
      </c>
      <c r="M238" s="20">
        <v>382.16399999999999</v>
      </c>
      <c r="N238" s="20">
        <v>7319</v>
      </c>
      <c r="O238" s="20">
        <v>0</v>
      </c>
      <c r="P238" s="20">
        <v>0</v>
      </c>
      <c r="Q238" s="20">
        <v>387.35899999999998</v>
      </c>
      <c r="R238" s="34">
        <v>0</v>
      </c>
      <c r="S238" s="20">
        <v>232826.23300000001</v>
      </c>
    </row>
    <row r="239" spans="2:19" s="6" customFormat="1" ht="12.75" x14ac:dyDescent="0.2">
      <c r="B239" s="16" t="s">
        <v>711</v>
      </c>
      <c r="C239" s="16" t="s">
        <v>261</v>
      </c>
      <c r="D239" s="16" t="s">
        <v>12</v>
      </c>
      <c r="E239" s="16" t="s">
        <v>2</v>
      </c>
      <c r="F239" s="34">
        <v>40045</v>
      </c>
      <c r="G239" s="20">
        <v>3353.569</v>
      </c>
      <c r="H239" s="20">
        <v>1673.0989999999999</v>
      </c>
      <c r="I239" s="20">
        <v>0</v>
      </c>
      <c r="J239" s="20">
        <v>0</v>
      </c>
      <c r="K239" s="20">
        <v>0</v>
      </c>
      <c r="L239" s="20">
        <v>0</v>
      </c>
      <c r="M239" s="20">
        <v>2341</v>
      </c>
      <c r="N239" s="20">
        <v>0</v>
      </c>
      <c r="O239" s="20">
        <v>0</v>
      </c>
      <c r="P239" s="20">
        <v>0</v>
      </c>
      <c r="Q239" s="20">
        <v>0</v>
      </c>
      <c r="R239" s="34">
        <v>0</v>
      </c>
      <c r="S239" s="20">
        <v>7367.6679999999997</v>
      </c>
    </row>
    <row r="240" spans="2:19" s="6" customFormat="1" ht="12.75" x14ac:dyDescent="0.2">
      <c r="B240" s="16" t="s">
        <v>712</v>
      </c>
      <c r="C240" s="16" t="s">
        <v>262</v>
      </c>
      <c r="D240" s="16" t="s">
        <v>7</v>
      </c>
      <c r="E240" s="16" t="s">
        <v>7</v>
      </c>
      <c r="F240" s="34">
        <v>67870</v>
      </c>
      <c r="G240" s="20">
        <v>21425.579000000002</v>
      </c>
      <c r="H240" s="20">
        <v>460285.39399999997</v>
      </c>
      <c r="I240" s="20">
        <v>773295.33200000005</v>
      </c>
      <c r="J240" s="20">
        <v>7455.7089999999998</v>
      </c>
      <c r="K240" s="20">
        <v>0</v>
      </c>
      <c r="L240" s="20">
        <v>0</v>
      </c>
      <c r="M240" s="20">
        <v>0</v>
      </c>
      <c r="N240" s="20">
        <v>17532</v>
      </c>
      <c r="O240" s="20">
        <v>0</v>
      </c>
      <c r="P240" s="20">
        <v>0</v>
      </c>
      <c r="Q240" s="20">
        <v>0</v>
      </c>
      <c r="R240" s="34">
        <v>0</v>
      </c>
      <c r="S240" s="20">
        <v>1279994.014</v>
      </c>
    </row>
    <row r="241" spans="2:19" s="6" customFormat="1" ht="12.75" x14ac:dyDescent="0.2">
      <c r="B241" s="16" t="s">
        <v>713</v>
      </c>
      <c r="C241" s="16" t="s">
        <v>263</v>
      </c>
      <c r="D241" s="16" t="s">
        <v>26</v>
      </c>
      <c r="E241" s="16" t="s">
        <v>2</v>
      </c>
      <c r="F241" s="34">
        <v>76131</v>
      </c>
      <c r="G241" s="20">
        <v>26876.094000000001</v>
      </c>
      <c r="H241" s="20">
        <v>75723.873000000007</v>
      </c>
      <c r="I241" s="20">
        <v>0</v>
      </c>
      <c r="J241" s="20">
        <v>0</v>
      </c>
      <c r="K241" s="20">
        <v>0</v>
      </c>
      <c r="L241" s="20">
        <v>0</v>
      </c>
      <c r="M241" s="20">
        <v>0</v>
      </c>
      <c r="N241" s="20">
        <v>24970</v>
      </c>
      <c r="O241" s="20">
        <v>0</v>
      </c>
      <c r="P241" s="20">
        <v>0</v>
      </c>
      <c r="Q241" s="20">
        <v>0</v>
      </c>
      <c r="R241" s="34">
        <v>0</v>
      </c>
      <c r="S241" s="20">
        <v>127569.967</v>
      </c>
    </row>
    <row r="242" spans="2:19" s="6" customFormat="1" ht="12.75" x14ac:dyDescent="0.2">
      <c r="B242" s="16" t="s">
        <v>714</v>
      </c>
      <c r="C242" s="16" t="s">
        <v>264</v>
      </c>
      <c r="D242" s="16" t="s">
        <v>5</v>
      </c>
      <c r="E242" s="16" t="s">
        <v>2</v>
      </c>
      <c r="F242" s="34">
        <v>108278</v>
      </c>
      <c r="G242" s="20">
        <v>23099.202000000001</v>
      </c>
      <c r="H242" s="20">
        <v>85.397999999999996</v>
      </c>
      <c r="I242" s="20">
        <v>1029</v>
      </c>
      <c r="J242" s="20">
        <v>0</v>
      </c>
      <c r="K242" s="20">
        <v>0</v>
      </c>
      <c r="L242" s="20">
        <v>0</v>
      </c>
      <c r="M242" s="20">
        <v>864</v>
      </c>
      <c r="N242" s="20">
        <v>29176.356</v>
      </c>
      <c r="O242" s="20">
        <v>68985</v>
      </c>
      <c r="P242" s="20">
        <v>0</v>
      </c>
      <c r="Q242" s="20">
        <v>7600.6149999999998</v>
      </c>
      <c r="R242" s="34">
        <v>0</v>
      </c>
      <c r="S242" s="20">
        <v>130839.571</v>
      </c>
    </row>
    <row r="243" spans="2:19" s="6" customFormat="1" ht="12.75" x14ac:dyDescent="0.2">
      <c r="B243" s="16" t="s">
        <v>715</v>
      </c>
      <c r="C243" s="16" t="s">
        <v>265</v>
      </c>
      <c r="D243" s="16" t="s">
        <v>5</v>
      </c>
      <c r="E243" s="16" t="s">
        <v>2</v>
      </c>
      <c r="F243" s="34">
        <v>66362</v>
      </c>
      <c r="G243" s="20">
        <v>9258.4639999999999</v>
      </c>
      <c r="H243" s="20">
        <v>0</v>
      </c>
      <c r="I243" s="20">
        <v>0</v>
      </c>
      <c r="J243" s="20">
        <v>0</v>
      </c>
      <c r="K243" s="20">
        <v>0</v>
      </c>
      <c r="L243" s="20">
        <v>0</v>
      </c>
      <c r="M243" s="20">
        <v>3869</v>
      </c>
      <c r="N243" s="20">
        <v>16662</v>
      </c>
      <c r="O243" s="20">
        <v>0</v>
      </c>
      <c r="P243" s="20">
        <v>0</v>
      </c>
      <c r="Q243" s="20">
        <v>0</v>
      </c>
      <c r="R243" s="34">
        <v>0</v>
      </c>
      <c r="S243" s="20">
        <v>29789.464</v>
      </c>
    </row>
    <row r="244" spans="2:19" s="6" customFormat="1" ht="12.75" x14ac:dyDescent="0.2">
      <c r="B244" s="16" t="s">
        <v>716</v>
      </c>
      <c r="C244" s="16" t="s">
        <v>266</v>
      </c>
      <c r="D244" s="16" t="s">
        <v>11</v>
      </c>
      <c r="E244" s="16" t="s">
        <v>2</v>
      </c>
      <c r="F244" s="34">
        <v>85375</v>
      </c>
      <c r="G244" s="20">
        <v>6535.1409999999996</v>
      </c>
      <c r="H244" s="20">
        <v>0</v>
      </c>
      <c r="I244" s="20">
        <v>0</v>
      </c>
      <c r="J244" s="20">
        <v>0</v>
      </c>
      <c r="K244" s="20">
        <v>0</v>
      </c>
      <c r="L244" s="20">
        <v>0</v>
      </c>
      <c r="M244" s="20">
        <v>0</v>
      </c>
      <c r="N244" s="20">
        <v>12627.545</v>
      </c>
      <c r="O244" s="20">
        <v>0</v>
      </c>
      <c r="P244" s="20">
        <v>0</v>
      </c>
      <c r="Q244" s="20">
        <v>0</v>
      </c>
      <c r="R244" s="34">
        <v>0</v>
      </c>
      <c r="S244" s="20">
        <v>19162.686000000002</v>
      </c>
    </row>
    <row r="245" spans="2:19" s="6" customFormat="1" ht="12.75" x14ac:dyDescent="0.2">
      <c r="B245" s="16" t="s">
        <v>717</v>
      </c>
      <c r="C245" s="16" t="s">
        <v>267</v>
      </c>
      <c r="D245" s="16" t="s">
        <v>8</v>
      </c>
      <c r="E245" s="16" t="s">
        <v>8</v>
      </c>
      <c r="F245" s="34">
        <v>61670</v>
      </c>
      <c r="G245" s="20">
        <v>18744.300999999999</v>
      </c>
      <c r="H245" s="20">
        <v>237724.829</v>
      </c>
      <c r="I245" s="20">
        <v>23873.403999999999</v>
      </c>
      <c r="J245" s="20">
        <v>11585.222</v>
      </c>
      <c r="K245" s="20">
        <v>0</v>
      </c>
      <c r="L245" s="20">
        <v>0</v>
      </c>
      <c r="M245" s="20">
        <v>375.34</v>
      </c>
      <c r="N245" s="20">
        <v>4011</v>
      </c>
      <c r="O245" s="20">
        <v>0</v>
      </c>
      <c r="P245" s="20">
        <v>0</v>
      </c>
      <c r="Q245" s="20">
        <v>2319.3539999999998</v>
      </c>
      <c r="R245" s="34">
        <v>0</v>
      </c>
      <c r="S245" s="20">
        <v>298633.45</v>
      </c>
    </row>
    <row r="246" spans="2:19" s="6" customFormat="1" ht="12.75" x14ac:dyDescent="0.2">
      <c r="B246" s="16" t="s">
        <v>718</v>
      </c>
      <c r="C246" s="16" t="s">
        <v>268</v>
      </c>
      <c r="D246" s="16" t="s">
        <v>12</v>
      </c>
      <c r="E246" s="16" t="s">
        <v>2</v>
      </c>
      <c r="F246" s="34">
        <v>59711.999999999993</v>
      </c>
      <c r="G246" s="20">
        <v>9757.6450000000004</v>
      </c>
      <c r="H246" s="20">
        <v>551.06799999999998</v>
      </c>
      <c r="I246" s="20">
        <v>503.57900000000001</v>
      </c>
      <c r="J246" s="20">
        <v>0</v>
      </c>
      <c r="K246" s="20">
        <v>0</v>
      </c>
      <c r="L246" s="20">
        <v>0</v>
      </c>
      <c r="M246" s="20">
        <v>0</v>
      </c>
      <c r="N246" s="20">
        <v>0</v>
      </c>
      <c r="O246" s="20">
        <v>0</v>
      </c>
      <c r="P246" s="20">
        <v>0</v>
      </c>
      <c r="Q246" s="20">
        <v>0</v>
      </c>
      <c r="R246" s="34">
        <v>0</v>
      </c>
      <c r="S246" s="20">
        <v>10812.291999999999</v>
      </c>
    </row>
    <row r="247" spans="2:19" s="6" customFormat="1" ht="12.75" x14ac:dyDescent="0.2">
      <c r="B247" s="16" t="s">
        <v>719</v>
      </c>
      <c r="C247" s="16" t="s">
        <v>269</v>
      </c>
      <c r="D247" s="16" t="s">
        <v>5</v>
      </c>
      <c r="E247" s="16" t="s">
        <v>2</v>
      </c>
      <c r="F247" s="34">
        <v>21568</v>
      </c>
      <c r="G247" s="20">
        <v>59863.035000000003</v>
      </c>
      <c r="H247" s="20">
        <v>1129.989</v>
      </c>
      <c r="I247" s="20">
        <v>39.942</v>
      </c>
      <c r="J247" s="20">
        <v>0</v>
      </c>
      <c r="K247" s="20">
        <v>0</v>
      </c>
      <c r="L247" s="20">
        <v>0</v>
      </c>
      <c r="M247" s="20">
        <v>0</v>
      </c>
      <c r="N247" s="20">
        <v>11066.797</v>
      </c>
      <c r="O247" s="20">
        <v>0</v>
      </c>
      <c r="P247" s="20">
        <v>0</v>
      </c>
      <c r="Q247" s="20">
        <v>0</v>
      </c>
      <c r="R247" s="34">
        <v>0</v>
      </c>
      <c r="S247" s="20">
        <v>72099.763000000006</v>
      </c>
    </row>
    <row r="248" spans="2:19" s="6" customFormat="1" ht="12.75" x14ac:dyDescent="0.2">
      <c r="B248" s="16" t="s">
        <v>720</v>
      </c>
      <c r="C248" s="16" t="s">
        <v>270</v>
      </c>
      <c r="D248" s="16" t="s">
        <v>11</v>
      </c>
      <c r="E248" s="16" t="s">
        <v>2</v>
      </c>
      <c r="F248" s="34">
        <v>65022</v>
      </c>
      <c r="G248" s="20">
        <v>4592.7860000000001</v>
      </c>
      <c r="H248" s="20">
        <v>0</v>
      </c>
      <c r="I248" s="20">
        <v>0</v>
      </c>
      <c r="J248" s="20">
        <v>0</v>
      </c>
      <c r="K248" s="20">
        <v>0</v>
      </c>
      <c r="L248" s="20">
        <v>0</v>
      </c>
      <c r="M248" s="20">
        <v>3878</v>
      </c>
      <c r="N248" s="20">
        <v>26219.445</v>
      </c>
      <c r="O248" s="20">
        <v>0</v>
      </c>
      <c r="P248" s="20">
        <v>0</v>
      </c>
      <c r="Q248" s="20">
        <v>0</v>
      </c>
      <c r="R248" s="34">
        <v>0</v>
      </c>
      <c r="S248" s="20">
        <v>34690.231</v>
      </c>
    </row>
    <row r="249" spans="2:19" s="6" customFormat="1" ht="12.75" x14ac:dyDescent="0.2">
      <c r="B249" s="16" t="s">
        <v>721</v>
      </c>
      <c r="C249" s="16" t="s">
        <v>271</v>
      </c>
      <c r="D249" s="16" t="s">
        <v>6</v>
      </c>
      <c r="E249" s="16" t="s">
        <v>2</v>
      </c>
      <c r="F249" s="34">
        <v>98869</v>
      </c>
      <c r="G249" s="20">
        <v>2619.9009999999998</v>
      </c>
      <c r="H249" s="20">
        <v>0</v>
      </c>
      <c r="I249" s="20">
        <v>0</v>
      </c>
      <c r="J249" s="20">
        <v>0</v>
      </c>
      <c r="K249" s="20">
        <v>0</v>
      </c>
      <c r="L249" s="20">
        <v>0</v>
      </c>
      <c r="M249" s="20">
        <v>0</v>
      </c>
      <c r="N249" s="20">
        <v>0</v>
      </c>
      <c r="O249" s="20">
        <v>0</v>
      </c>
      <c r="P249" s="20">
        <v>0</v>
      </c>
      <c r="Q249" s="20">
        <v>0</v>
      </c>
      <c r="R249" s="34">
        <v>0</v>
      </c>
      <c r="S249" s="20">
        <v>2619.9009999999998</v>
      </c>
    </row>
    <row r="250" spans="2:19" s="6" customFormat="1" ht="12.75" x14ac:dyDescent="0.2">
      <c r="B250" s="16" t="s">
        <v>722</v>
      </c>
      <c r="C250" s="16" t="s">
        <v>272</v>
      </c>
      <c r="D250" s="16" t="s">
        <v>9</v>
      </c>
      <c r="E250" s="16" t="s">
        <v>2</v>
      </c>
      <c r="F250" s="34">
        <v>61288</v>
      </c>
      <c r="G250" s="20">
        <v>10527.668</v>
      </c>
      <c r="H250" s="20">
        <v>3206.04</v>
      </c>
      <c r="I250" s="20">
        <v>0</v>
      </c>
      <c r="J250" s="20">
        <v>11853.089</v>
      </c>
      <c r="K250" s="20">
        <v>188309.5</v>
      </c>
      <c r="L250" s="20">
        <v>0</v>
      </c>
      <c r="M250" s="20">
        <v>22206</v>
      </c>
      <c r="N250" s="20">
        <v>2135</v>
      </c>
      <c r="O250" s="20">
        <v>0</v>
      </c>
      <c r="P250" s="20">
        <v>0</v>
      </c>
      <c r="Q250" s="20">
        <v>196354.89600000001</v>
      </c>
      <c r="R250" s="34">
        <v>0</v>
      </c>
      <c r="S250" s="20">
        <v>434592.19199999998</v>
      </c>
    </row>
    <row r="251" spans="2:19" s="6" customFormat="1" ht="12.75" x14ac:dyDescent="0.2">
      <c r="B251" s="16" t="s">
        <v>723</v>
      </c>
      <c r="C251" s="16" t="s">
        <v>273</v>
      </c>
      <c r="D251" s="16" t="s">
        <v>13</v>
      </c>
      <c r="E251" s="16" t="s">
        <v>2</v>
      </c>
      <c r="F251" s="34">
        <v>35335</v>
      </c>
      <c r="G251" s="20">
        <v>3835.0259999999998</v>
      </c>
      <c r="H251" s="20">
        <v>0</v>
      </c>
      <c r="I251" s="20">
        <v>0</v>
      </c>
      <c r="J251" s="20">
        <v>0</v>
      </c>
      <c r="K251" s="20">
        <v>0</v>
      </c>
      <c r="L251" s="20">
        <v>0</v>
      </c>
      <c r="M251" s="20">
        <v>0</v>
      </c>
      <c r="N251" s="20">
        <v>0</v>
      </c>
      <c r="O251" s="20">
        <v>0</v>
      </c>
      <c r="P251" s="20">
        <v>0</v>
      </c>
      <c r="Q251" s="20">
        <v>0</v>
      </c>
      <c r="R251" s="34">
        <v>0</v>
      </c>
      <c r="S251" s="20">
        <v>3835.0259999999998</v>
      </c>
    </row>
    <row r="252" spans="2:19" s="6" customFormat="1" ht="12.75" x14ac:dyDescent="0.2">
      <c r="B252" s="16" t="s">
        <v>724</v>
      </c>
      <c r="C252" s="16" t="s">
        <v>274</v>
      </c>
      <c r="D252" s="16" t="s">
        <v>11</v>
      </c>
      <c r="E252" s="16" t="s">
        <v>2</v>
      </c>
      <c r="F252" s="34">
        <v>56430</v>
      </c>
      <c r="G252" s="20">
        <v>4922.2640000000001</v>
      </c>
      <c r="H252" s="20">
        <v>0</v>
      </c>
      <c r="I252" s="20">
        <v>0</v>
      </c>
      <c r="J252" s="20">
        <v>0</v>
      </c>
      <c r="K252" s="20">
        <v>0</v>
      </c>
      <c r="L252" s="20">
        <v>0</v>
      </c>
      <c r="M252" s="20">
        <v>0</v>
      </c>
      <c r="N252" s="20">
        <v>32236</v>
      </c>
      <c r="O252" s="20">
        <v>0</v>
      </c>
      <c r="P252" s="20">
        <v>0</v>
      </c>
      <c r="Q252" s="20">
        <v>0</v>
      </c>
      <c r="R252" s="34">
        <v>0</v>
      </c>
      <c r="S252" s="20">
        <v>37158.264000000003</v>
      </c>
    </row>
    <row r="253" spans="2:19" s="6" customFormat="1" ht="12.75" x14ac:dyDescent="0.2">
      <c r="B253" s="16" t="s">
        <v>725</v>
      </c>
      <c r="C253" s="16" t="s">
        <v>275</v>
      </c>
      <c r="D253" s="16" t="s">
        <v>7</v>
      </c>
      <c r="E253" s="16" t="s">
        <v>7</v>
      </c>
      <c r="F253" s="34">
        <v>82236</v>
      </c>
      <c r="G253" s="20">
        <v>5073.6959999999999</v>
      </c>
      <c r="H253" s="20">
        <v>33.412999999999997</v>
      </c>
      <c r="I253" s="20">
        <v>0</v>
      </c>
      <c r="J253" s="20">
        <v>0</v>
      </c>
      <c r="K253" s="20">
        <v>0</v>
      </c>
      <c r="L253" s="20">
        <v>0</v>
      </c>
      <c r="M253" s="20">
        <v>0</v>
      </c>
      <c r="N253" s="20">
        <v>0</v>
      </c>
      <c r="O253" s="20">
        <v>0</v>
      </c>
      <c r="P253" s="20">
        <v>0</v>
      </c>
      <c r="Q253" s="20">
        <v>368.54899999999998</v>
      </c>
      <c r="R253" s="34">
        <v>0</v>
      </c>
      <c r="S253" s="20">
        <v>5475.6580000000004</v>
      </c>
    </row>
    <row r="254" spans="2:19" s="6" customFormat="1" ht="12.75" x14ac:dyDescent="0.2">
      <c r="B254" s="16" t="s">
        <v>726</v>
      </c>
      <c r="C254" s="16" t="s">
        <v>276</v>
      </c>
      <c r="D254" s="16" t="s">
        <v>8</v>
      </c>
      <c r="E254" s="16" t="s">
        <v>8</v>
      </c>
      <c r="F254" s="34">
        <v>104969</v>
      </c>
      <c r="G254" s="20">
        <v>30897.967000000001</v>
      </c>
      <c r="H254" s="20">
        <v>179698.47</v>
      </c>
      <c r="I254" s="20">
        <v>405.60500000000002</v>
      </c>
      <c r="J254" s="20">
        <v>6579.8310000000001</v>
      </c>
      <c r="K254" s="20">
        <v>0</v>
      </c>
      <c r="L254" s="20">
        <v>0</v>
      </c>
      <c r="M254" s="20">
        <v>0</v>
      </c>
      <c r="N254" s="20">
        <v>11781.429</v>
      </c>
      <c r="O254" s="20">
        <v>0</v>
      </c>
      <c r="P254" s="20">
        <v>0</v>
      </c>
      <c r="Q254" s="20">
        <v>0</v>
      </c>
      <c r="R254" s="34">
        <v>0</v>
      </c>
      <c r="S254" s="20">
        <v>229363.30100000001</v>
      </c>
    </row>
    <row r="255" spans="2:19" s="6" customFormat="1" ht="12.75" x14ac:dyDescent="0.2">
      <c r="B255" s="16" t="s">
        <v>727</v>
      </c>
      <c r="C255" s="16" t="s">
        <v>277</v>
      </c>
      <c r="D255" s="16" t="s">
        <v>12</v>
      </c>
      <c r="E255" s="16" t="s">
        <v>2</v>
      </c>
      <c r="F255" s="34">
        <v>24610</v>
      </c>
      <c r="G255" s="20">
        <v>9748.7080000000005</v>
      </c>
      <c r="H255" s="20">
        <v>1120.0419999999999</v>
      </c>
      <c r="I255" s="20">
        <v>509.72</v>
      </c>
      <c r="J255" s="20">
        <v>2761.4259999999999</v>
      </c>
      <c r="K255" s="20">
        <v>0</v>
      </c>
      <c r="L255" s="20">
        <v>0</v>
      </c>
      <c r="M255" s="20">
        <v>0</v>
      </c>
      <c r="N255" s="20">
        <v>0</v>
      </c>
      <c r="O255" s="20">
        <v>0</v>
      </c>
      <c r="P255" s="20">
        <v>0</v>
      </c>
      <c r="Q255" s="20">
        <v>357.89499999999998</v>
      </c>
      <c r="R255" s="34">
        <v>0</v>
      </c>
      <c r="S255" s="20">
        <v>14497.79</v>
      </c>
    </row>
    <row r="256" spans="2:19" s="6" customFormat="1" ht="12.75" x14ac:dyDescent="0.2">
      <c r="B256" s="16" t="s">
        <v>728</v>
      </c>
      <c r="C256" s="16" t="s">
        <v>278</v>
      </c>
      <c r="D256" s="16" t="s">
        <v>6</v>
      </c>
      <c r="E256" s="16" t="s">
        <v>2</v>
      </c>
      <c r="F256" s="34">
        <v>80123</v>
      </c>
      <c r="G256" s="20">
        <v>1962.7940000000001</v>
      </c>
      <c r="H256" s="20">
        <v>0</v>
      </c>
      <c r="I256" s="20">
        <v>0</v>
      </c>
      <c r="J256" s="20">
        <v>0</v>
      </c>
      <c r="K256" s="20">
        <v>0</v>
      </c>
      <c r="L256" s="20">
        <v>0</v>
      </c>
      <c r="M256" s="20">
        <v>0</v>
      </c>
      <c r="N256" s="20">
        <v>0</v>
      </c>
      <c r="O256" s="20">
        <v>0</v>
      </c>
      <c r="P256" s="20">
        <v>0</v>
      </c>
      <c r="Q256" s="20">
        <v>0</v>
      </c>
      <c r="R256" s="34">
        <v>0</v>
      </c>
      <c r="S256" s="20">
        <v>1962.7940000000001</v>
      </c>
    </row>
    <row r="257" spans="2:19" s="6" customFormat="1" ht="12.75" x14ac:dyDescent="0.2">
      <c r="B257" s="16" t="s">
        <v>729</v>
      </c>
      <c r="C257" s="16" t="s">
        <v>279</v>
      </c>
      <c r="D257" s="16" t="s">
        <v>406</v>
      </c>
      <c r="E257" s="16" t="s">
        <v>2</v>
      </c>
      <c r="F257" s="34">
        <v>21981</v>
      </c>
      <c r="G257" s="20">
        <v>13580.451999999999</v>
      </c>
      <c r="H257" s="20">
        <v>766.9</v>
      </c>
      <c r="I257" s="20">
        <v>1277.52</v>
      </c>
      <c r="J257" s="20">
        <v>1106.7840000000001</v>
      </c>
      <c r="K257" s="20">
        <v>0</v>
      </c>
      <c r="L257" s="20">
        <v>0</v>
      </c>
      <c r="M257" s="20">
        <v>392.40100000000001</v>
      </c>
      <c r="N257" s="20">
        <v>1559.1410000000001</v>
      </c>
      <c r="O257" s="20">
        <v>0</v>
      </c>
      <c r="P257" s="20">
        <v>0</v>
      </c>
      <c r="Q257" s="20">
        <v>0</v>
      </c>
      <c r="R257" s="34">
        <v>0</v>
      </c>
      <c r="S257" s="20">
        <v>18683.198</v>
      </c>
    </row>
    <row r="258" spans="2:19" s="6" customFormat="1" ht="12.75" x14ac:dyDescent="0.2">
      <c r="B258" s="16" t="s">
        <v>730</v>
      </c>
      <c r="C258" s="16" t="s">
        <v>280</v>
      </c>
      <c r="D258" s="16" t="s">
        <v>12</v>
      </c>
      <c r="E258" s="16" t="s">
        <v>2</v>
      </c>
      <c r="F258" s="34">
        <v>90545.000000000015</v>
      </c>
      <c r="G258" s="20">
        <v>9377.4259999999995</v>
      </c>
      <c r="H258" s="20">
        <v>2479.808</v>
      </c>
      <c r="I258" s="20">
        <v>202.40899999999999</v>
      </c>
      <c r="J258" s="20">
        <v>0</v>
      </c>
      <c r="K258" s="20">
        <v>0</v>
      </c>
      <c r="L258" s="20">
        <v>0</v>
      </c>
      <c r="M258" s="20">
        <v>0</v>
      </c>
      <c r="N258" s="20">
        <v>0</v>
      </c>
      <c r="O258" s="20">
        <v>0</v>
      </c>
      <c r="P258" s="20">
        <v>0</v>
      </c>
      <c r="Q258" s="20">
        <v>482.709</v>
      </c>
      <c r="R258" s="34">
        <v>0</v>
      </c>
      <c r="S258" s="20">
        <v>12542.352000000001</v>
      </c>
    </row>
    <row r="259" spans="2:19" s="6" customFormat="1" ht="12.75" x14ac:dyDescent="0.2">
      <c r="B259" s="16" t="s">
        <v>731</v>
      </c>
      <c r="C259" s="16" t="s">
        <v>281</v>
      </c>
      <c r="D259" s="16" t="s">
        <v>26</v>
      </c>
      <c r="E259" s="16" t="s">
        <v>2</v>
      </c>
      <c r="F259" s="34">
        <v>34472</v>
      </c>
      <c r="G259" s="20">
        <v>12399.289000000001</v>
      </c>
      <c r="H259" s="20">
        <v>0</v>
      </c>
      <c r="I259" s="20">
        <v>0</v>
      </c>
      <c r="J259" s="20">
        <v>0</v>
      </c>
      <c r="K259" s="20">
        <v>0</v>
      </c>
      <c r="L259" s="20">
        <v>0</v>
      </c>
      <c r="M259" s="20">
        <v>0</v>
      </c>
      <c r="N259" s="20">
        <v>18967</v>
      </c>
      <c r="O259" s="20">
        <v>0</v>
      </c>
      <c r="P259" s="20">
        <v>0</v>
      </c>
      <c r="Q259" s="20">
        <v>0</v>
      </c>
      <c r="R259" s="34">
        <v>0</v>
      </c>
      <c r="S259" s="20">
        <v>31366.289000000001</v>
      </c>
    </row>
    <row r="260" spans="2:19" s="6" customFormat="1" ht="12.75" x14ac:dyDescent="0.2">
      <c r="B260" s="16" t="s">
        <v>732</v>
      </c>
      <c r="C260" s="16" t="s">
        <v>282</v>
      </c>
      <c r="D260" s="16" t="s">
        <v>12</v>
      </c>
      <c r="E260" s="16" t="s">
        <v>2</v>
      </c>
      <c r="F260" s="34">
        <v>30712</v>
      </c>
      <c r="G260" s="20">
        <v>3284.0590000000002</v>
      </c>
      <c r="H260" s="20">
        <v>295925.06699999998</v>
      </c>
      <c r="I260" s="20">
        <v>0</v>
      </c>
      <c r="J260" s="20">
        <v>0</v>
      </c>
      <c r="K260" s="20">
        <v>0</v>
      </c>
      <c r="L260" s="20">
        <v>0</v>
      </c>
      <c r="M260" s="20">
        <v>0</v>
      </c>
      <c r="N260" s="20">
        <v>1984.3119999999999</v>
      </c>
      <c r="O260" s="20">
        <v>0</v>
      </c>
      <c r="P260" s="20">
        <v>0</v>
      </c>
      <c r="Q260" s="20">
        <v>0</v>
      </c>
      <c r="R260" s="34">
        <v>0</v>
      </c>
      <c r="S260" s="20">
        <v>301193.43800000002</v>
      </c>
    </row>
    <row r="261" spans="2:19" s="6" customFormat="1" ht="12.75" x14ac:dyDescent="0.2">
      <c r="B261" s="16" t="s">
        <v>733</v>
      </c>
      <c r="C261" s="16" t="s">
        <v>283</v>
      </c>
      <c r="D261" s="16" t="s">
        <v>11</v>
      </c>
      <c r="E261" s="16" t="s">
        <v>2</v>
      </c>
      <c r="F261" s="34">
        <v>43120</v>
      </c>
      <c r="G261" s="20">
        <v>9537.1409999999996</v>
      </c>
      <c r="H261" s="20">
        <v>9.9469999999999992</v>
      </c>
      <c r="I261" s="20">
        <v>0</v>
      </c>
      <c r="J261" s="20">
        <v>0</v>
      </c>
      <c r="K261" s="20">
        <v>0</v>
      </c>
      <c r="L261" s="20">
        <v>0</v>
      </c>
      <c r="M261" s="20">
        <v>0</v>
      </c>
      <c r="N261" s="20">
        <v>0</v>
      </c>
      <c r="O261" s="20">
        <v>0</v>
      </c>
      <c r="P261" s="20">
        <v>0</v>
      </c>
      <c r="Q261" s="20">
        <v>0</v>
      </c>
      <c r="R261" s="34">
        <v>0</v>
      </c>
      <c r="S261" s="20">
        <v>9547.0879999999997</v>
      </c>
    </row>
    <row r="262" spans="2:19" s="6" customFormat="1" ht="12.75" x14ac:dyDescent="0.2">
      <c r="B262" s="16" t="s">
        <v>734</v>
      </c>
      <c r="C262" s="16" t="s">
        <v>284</v>
      </c>
      <c r="D262" s="16" t="s">
        <v>406</v>
      </c>
      <c r="E262" s="16" t="s">
        <v>2</v>
      </c>
      <c r="F262" s="34">
        <v>111809</v>
      </c>
      <c r="G262" s="20">
        <v>17206.424999999999</v>
      </c>
      <c r="H262" s="20">
        <v>40515.353000000003</v>
      </c>
      <c r="I262" s="20">
        <v>784.95799999999997</v>
      </c>
      <c r="J262" s="20">
        <v>2761.4259999999999</v>
      </c>
      <c r="K262" s="20">
        <v>0</v>
      </c>
      <c r="L262" s="20">
        <v>0</v>
      </c>
      <c r="M262" s="20">
        <v>5270</v>
      </c>
      <c r="N262" s="20">
        <v>2098</v>
      </c>
      <c r="O262" s="20">
        <v>0</v>
      </c>
      <c r="P262" s="20">
        <v>0</v>
      </c>
      <c r="Q262" s="20">
        <v>0</v>
      </c>
      <c r="R262" s="34">
        <v>0</v>
      </c>
      <c r="S262" s="20">
        <v>68636.161999999997</v>
      </c>
    </row>
    <row r="263" spans="2:19" s="6" customFormat="1" ht="12.75" x14ac:dyDescent="0.2">
      <c r="B263" s="16" t="s">
        <v>735</v>
      </c>
      <c r="C263" s="16" t="s">
        <v>285</v>
      </c>
      <c r="D263" s="16" t="s">
        <v>13</v>
      </c>
      <c r="E263" s="16" t="s">
        <v>2</v>
      </c>
      <c r="F263" s="34">
        <v>42478.999999999993</v>
      </c>
      <c r="G263" s="20">
        <v>5653.1009999999997</v>
      </c>
      <c r="H263" s="20">
        <v>193.96799999999999</v>
      </c>
      <c r="I263" s="20">
        <v>0</v>
      </c>
      <c r="J263" s="20">
        <v>4194.9530000000004</v>
      </c>
      <c r="K263" s="20">
        <v>0</v>
      </c>
      <c r="L263" s="20">
        <v>0</v>
      </c>
      <c r="M263" s="20">
        <v>1806</v>
      </c>
      <c r="N263" s="20">
        <v>28822</v>
      </c>
      <c r="O263" s="20">
        <v>0</v>
      </c>
      <c r="P263" s="20">
        <v>0</v>
      </c>
      <c r="Q263" s="20">
        <v>0</v>
      </c>
      <c r="R263" s="34">
        <v>0</v>
      </c>
      <c r="S263" s="20">
        <v>40670.023000000001</v>
      </c>
    </row>
    <row r="264" spans="2:19" s="6" customFormat="1" ht="12.75" x14ac:dyDescent="0.2">
      <c r="B264" s="16" t="s">
        <v>736</v>
      </c>
      <c r="C264" s="16" t="s">
        <v>286</v>
      </c>
      <c r="D264" s="16" t="s">
        <v>11</v>
      </c>
      <c r="E264" s="16" t="s">
        <v>2</v>
      </c>
      <c r="F264" s="34">
        <v>33461</v>
      </c>
      <c r="G264" s="20">
        <v>2060.268</v>
      </c>
      <c r="H264" s="20">
        <v>0</v>
      </c>
      <c r="I264" s="20">
        <v>0</v>
      </c>
      <c r="J264" s="20">
        <v>13159.662</v>
      </c>
      <c r="K264" s="20">
        <v>0</v>
      </c>
      <c r="L264" s="20">
        <v>0</v>
      </c>
      <c r="M264" s="20">
        <v>4257.482</v>
      </c>
      <c r="N264" s="20">
        <v>8415</v>
      </c>
      <c r="O264" s="20">
        <v>0</v>
      </c>
      <c r="P264" s="20">
        <v>0</v>
      </c>
      <c r="Q264" s="20">
        <v>0</v>
      </c>
      <c r="R264" s="34">
        <v>0</v>
      </c>
      <c r="S264" s="20">
        <v>27892.412</v>
      </c>
    </row>
    <row r="265" spans="2:19" s="6" customFormat="1" ht="12.75" x14ac:dyDescent="0.2">
      <c r="B265" s="16" t="s">
        <v>737</v>
      </c>
      <c r="C265" s="16" t="s">
        <v>287</v>
      </c>
      <c r="D265" s="16" t="s">
        <v>15</v>
      </c>
      <c r="E265" s="16" t="s">
        <v>2</v>
      </c>
      <c r="F265" s="34">
        <v>46462</v>
      </c>
      <c r="G265" s="20">
        <v>42936.639999999999</v>
      </c>
      <c r="H265" s="20">
        <v>43.148000000000003</v>
      </c>
      <c r="I265" s="20">
        <v>0</v>
      </c>
      <c r="J265" s="20">
        <v>8284.2780000000002</v>
      </c>
      <c r="K265" s="20">
        <v>0</v>
      </c>
      <c r="L265" s="20">
        <v>0</v>
      </c>
      <c r="M265" s="20">
        <v>0</v>
      </c>
      <c r="N265" s="20">
        <v>0</v>
      </c>
      <c r="O265" s="20">
        <v>0</v>
      </c>
      <c r="P265" s="20">
        <v>0</v>
      </c>
      <c r="Q265" s="20">
        <v>0</v>
      </c>
      <c r="R265" s="34">
        <v>0</v>
      </c>
      <c r="S265" s="20">
        <v>51264.065999999999</v>
      </c>
    </row>
    <row r="266" spans="2:19" s="6" customFormat="1" ht="12.75" x14ac:dyDescent="0.2">
      <c r="B266" s="16" t="s">
        <v>738</v>
      </c>
      <c r="C266" s="16" t="s">
        <v>288</v>
      </c>
      <c r="D266" s="16" t="s">
        <v>11</v>
      </c>
      <c r="E266" s="16" t="s">
        <v>2</v>
      </c>
      <c r="F266" s="34">
        <v>37300</v>
      </c>
      <c r="G266" s="20">
        <v>2434.306</v>
      </c>
      <c r="H266" s="20">
        <v>0</v>
      </c>
      <c r="I266" s="20">
        <v>0</v>
      </c>
      <c r="J266" s="20">
        <v>0</v>
      </c>
      <c r="K266" s="20">
        <v>0</v>
      </c>
      <c r="L266" s="20">
        <v>0</v>
      </c>
      <c r="M266" s="20">
        <v>0</v>
      </c>
      <c r="N266" s="20">
        <v>0</v>
      </c>
      <c r="O266" s="20">
        <v>0</v>
      </c>
      <c r="P266" s="20">
        <v>0</v>
      </c>
      <c r="Q266" s="20">
        <v>0</v>
      </c>
      <c r="R266" s="34">
        <v>0</v>
      </c>
      <c r="S266" s="20">
        <v>2434.306</v>
      </c>
    </row>
    <row r="267" spans="2:19" s="6" customFormat="1" ht="12.75" x14ac:dyDescent="0.2">
      <c r="B267" s="16" t="s">
        <v>739</v>
      </c>
      <c r="C267" s="16" t="s">
        <v>289</v>
      </c>
      <c r="D267" s="16" t="s">
        <v>15</v>
      </c>
      <c r="E267" s="16" t="s">
        <v>2</v>
      </c>
      <c r="F267" s="34">
        <v>16145</v>
      </c>
      <c r="G267" s="20">
        <v>15969.575999999999</v>
      </c>
      <c r="H267" s="20">
        <v>169.1</v>
      </c>
      <c r="I267" s="20">
        <v>0</v>
      </c>
      <c r="J267" s="20">
        <v>0</v>
      </c>
      <c r="K267" s="20">
        <v>0</v>
      </c>
      <c r="L267" s="20">
        <v>0</v>
      </c>
      <c r="M267" s="20">
        <v>0</v>
      </c>
      <c r="N267" s="20">
        <v>0</v>
      </c>
      <c r="O267" s="20">
        <v>0</v>
      </c>
      <c r="P267" s="20">
        <v>0</v>
      </c>
      <c r="Q267" s="20">
        <v>0</v>
      </c>
      <c r="R267" s="34">
        <v>0</v>
      </c>
      <c r="S267" s="20">
        <v>16138.677</v>
      </c>
    </row>
    <row r="268" spans="2:19" s="6" customFormat="1" ht="12.75" x14ac:dyDescent="0.2">
      <c r="B268" s="16" t="s">
        <v>740</v>
      </c>
      <c r="C268" s="16" t="s">
        <v>290</v>
      </c>
      <c r="D268" s="16" t="s">
        <v>406</v>
      </c>
      <c r="E268" s="16" t="s">
        <v>2</v>
      </c>
      <c r="F268" s="34">
        <v>23752</v>
      </c>
      <c r="G268" s="20">
        <v>15199.718000000001</v>
      </c>
      <c r="H268" s="20">
        <v>6418.7950000000001</v>
      </c>
      <c r="I268" s="20">
        <v>144.655</v>
      </c>
      <c r="J268" s="20">
        <v>2761.4259999999999</v>
      </c>
      <c r="K268" s="20">
        <v>0</v>
      </c>
      <c r="L268" s="20">
        <v>0</v>
      </c>
      <c r="M268" s="20">
        <v>313.92099999999999</v>
      </c>
      <c r="N268" s="20">
        <v>1488.2339999999999</v>
      </c>
      <c r="O268" s="20">
        <v>0</v>
      </c>
      <c r="P268" s="20">
        <v>0</v>
      </c>
      <c r="Q268" s="20">
        <v>8.3330000000000002</v>
      </c>
      <c r="R268" s="34">
        <v>0</v>
      </c>
      <c r="S268" s="20">
        <v>26335.081999999999</v>
      </c>
    </row>
    <row r="269" spans="2:19" s="6" customFormat="1" ht="12.75" x14ac:dyDescent="0.2">
      <c r="B269" s="16" t="s">
        <v>741</v>
      </c>
      <c r="C269" s="16" t="s">
        <v>291</v>
      </c>
      <c r="D269" s="16" t="s">
        <v>12</v>
      </c>
      <c r="E269" s="16" t="s">
        <v>2</v>
      </c>
      <c r="F269" s="34">
        <v>108246</v>
      </c>
      <c r="G269" s="20">
        <v>8800.2749999999996</v>
      </c>
      <c r="H269" s="20">
        <v>994.70799999999997</v>
      </c>
      <c r="I269" s="20">
        <v>1216.9069999999999</v>
      </c>
      <c r="J269" s="20">
        <v>9461.7379999999994</v>
      </c>
      <c r="K269" s="20">
        <v>0</v>
      </c>
      <c r="L269" s="20">
        <v>0</v>
      </c>
      <c r="M269" s="20">
        <v>0</v>
      </c>
      <c r="N269" s="20">
        <v>4522</v>
      </c>
      <c r="O269" s="20">
        <v>0</v>
      </c>
      <c r="P269" s="20">
        <v>0</v>
      </c>
      <c r="Q269" s="20">
        <v>0</v>
      </c>
      <c r="R269" s="34">
        <v>0</v>
      </c>
      <c r="S269" s="20">
        <v>24995.628000000001</v>
      </c>
    </row>
    <row r="270" spans="2:19" s="6" customFormat="1" ht="12.75" x14ac:dyDescent="0.2">
      <c r="B270" s="16" t="s">
        <v>742</v>
      </c>
      <c r="C270" s="16" t="s">
        <v>292</v>
      </c>
      <c r="D270" s="16" t="s">
        <v>13</v>
      </c>
      <c r="E270" s="16" t="s">
        <v>2</v>
      </c>
      <c r="F270" s="34">
        <v>127236</v>
      </c>
      <c r="G270" s="20">
        <v>8531.3420000000006</v>
      </c>
      <c r="H270" s="20">
        <v>7.9580000000000002</v>
      </c>
      <c r="I270" s="20">
        <v>0</v>
      </c>
      <c r="J270" s="20">
        <v>0</v>
      </c>
      <c r="K270" s="20">
        <v>0</v>
      </c>
      <c r="L270" s="20">
        <v>0</v>
      </c>
      <c r="M270" s="20">
        <v>0</v>
      </c>
      <c r="N270" s="20">
        <v>3871</v>
      </c>
      <c r="O270" s="20">
        <v>0</v>
      </c>
      <c r="P270" s="20">
        <v>0</v>
      </c>
      <c r="Q270" s="20">
        <v>5958.8819999999996</v>
      </c>
      <c r="R270" s="34">
        <v>0</v>
      </c>
      <c r="S270" s="20">
        <v>18369.181</v>
      </c>
    </row>
    <row r="271" spans="2:19" s="6" customFormat="1" ht="12.75" x14ac:dyDescent="0.2">
      <c r="B271" s="16" t="s">
        <v>743</v>
      </c>
      <c r="C271" s="16" t="s">
        <v>293</v>
      </c>
      <c r="D271" s="16" t="s">
        <v>406</v>
      </c>
      <c r="E271" s="16" t="s">
        <v>2</v>
      </c>
      <c r="F271" s="34">
        <v>52756</v>
      </c>
      <c r="G271" s="20">
        <v>6632.8969999999999</v>
      </c>
      <c r="H271" s="20">
        <v>1680.241</v>
      </c>
      <c r="I271" s="20">
        <v>135.749</v>
      </c>
      <c r="J271" s="20">
        <v>0</v>
      </c>
      <c r="K271" s="20">
        <v>0</v>
      </c>
      <c r="L271" s="20">
        <v>0</v>
      </c>
      <c r="M271" s="20">
        <v>0</v>
      </c>
      <c r="N271" s="20">
        <v>7747</v>
      </c>
      <c r="O271" s="20">
        <v>0</v>
      </c>
      <c r="P271" s="20">
        <v>0</v>
      </c>
      <c r="Q271" s="20">
        <v>9931.4699999999993</v>
      </c>
      <c r="R271" s="34">
        <v>0</v>
      </c>
      <c r="S271" s="20">
        <v>26127.357</v>
      </c>
    </row>
    <row r="272" spans="2:19" s="6" customFormat="1" ht="12.75" x14ac:dyDescent="0.2">
      <c r="B272" s="16" t="s">
        <v>744</v>
      </c>
      <c r="C272" s="16" t="s">
        <v>294</v>
      </c>
      <c r="D272" s="16" t="s">
        <v>7</v>
      </c>
      <c r="E272" s="16" t="s">
        <v>7</v>
      </c>
      <c r="F272" s="34">
        <v>55857</v>
      </c>
      <c r="G272" s="20">
        <v>12719.76</v>
      </c>
      <c r="H272" s="20">
        <v>1235996.5930000001</v>
      </c>
      <c r="I272" s="20">
        <v>2042.529</v>
      </c>
      <c r="J272" s="20">
        <v>3364.7139999999999</v>
      </c>
      <c r="K272" s="20">
        <v>0</v>
      </c>
      <c r="L272" s="20">
        <v>0</v>
      </c>
      <c r="M272" s="20">
        <v>752</v>
      </c>
      <c r="N272" s="20">
        <v>5665</v>
      </c>
      <c r="O272" s="20">
        <v>0</v>
      </c>
      <c r="P272" s="20">
        <v>0</v>
      </c>
      <c r="Q272" s="20">
        <v>77.332999999999998</v>
      </c>
      <c r="R272" s="34">
        <v>0</v>
      </c>
      <c r="S272" s="20">
        <v>1260617.93</v>
      </c>
    </row>
    <row r="273" spans="2:19" s="6" customFormat="1" ht="12.75" x14ac:dyDescent="0.2">
      <c r="B273" s="16" t="s">
        <v>745</v>
      </c>
      <c r="C273" s="16" t="s">
        <v>295</v>
      </c>
      <c r="D273" s="16" t="s">
        <v>5</v>
      </c>
      <c r="E273" s="16" t="s">
        <v>2</v>
      </c>
      <c r="F273" s="34">
        <v>49408</v>
      </c>
      <c r="G273" s="20">
        <v>117954.001</v>
      </c>
      <c r="H273" s="20">
        <v>391.91500000000002</v>
      </c>
      <c r="I273" s="20">
        <v>36.433999999999997</v>
      </c>
      <c r="J273" s="20">
        <v>33969.930999999997</v>
      </c>
      <c r="K273" s="20">
        <v>0</v>
      </c>
      <c r="L273" s="20">
        <v>0</v>
      </c>
      <c r="M273" s="20">
        <v>0</v>
      </c>
      <c r="N273" s="20">
        <v>16836</v>
      </c>
      <c r="O273" s="20">
        <v>0</v>
      </c>
      <c r="P273" s="20">
        <v>0</v>
      </c>
      <c r="Q273" s="20">
        <v>0</v>
      </c>
      <c r="R273" s="34">
        <v>0</v>
      </c>
      <c r="S273" s="20">
        <v>169188.28099999999</v>
      </c>
    </row>
    <row r="274" spans="2:19" s="6" customFormat="1" ht="12.75" x14ac:dyDescent="0.2">
      <c r="B274" s="16" t="s">
        <v>746</v>
      </c>
      <c r="C274" s="16" t="s">
        <v>296</v>
      </c>
      <c r="D274" s="16" t="s">
        <v>12</v>
      </c>
      <c r="E274" s="16" t="s">
        <v>2</v>
      </c>
      <c r="F274" s="34">
        <v>121603</v>
      </c>
      <c r="G274" s="20">
        <v>7062.5780000000004</v>
      </c>
      <c r="H274" s="20">
        <v>27847.738000000001</v>
      </c>
      <c r="I274" s="20">
        <v>0</v>
      </c>
      <c r="J274" s="20">
        <v>0</v>
      </c>
      <c r="K274" s="20">
        <v>0</v>
      </c>
      <c r="L274" s="20">
        <v>0</v>
      </c>
      <c r="M274" s="20">
        <v>1396</v>
      </c>
      <c r="N274" s="20">
        <v>0</v>
      </c>
      <c r="O274" s="20">
        <v>0</v>
      </c>
      <c r="P274" s="20">
        <v>0</v>
      </c>
      <c r="Q274" s="20">
        <v>595.57399999999996</v>
      </c>
      <c r="R274" s="34">
        <v>0</v>
      </c>
      <c r="S274" s="20">
        <v>36901.89</v>
      </c>
    </row>
    <row r="275" spans="2:19" s="6" customFormat="1" ht="12.75" x14ac:dyDescent="0.2">
      <c r="B275" s="17" t="s">
        <v>747</v>
      </c>
      <c r="C275" s="17" t="s">
        <v>297</v>
      </c>
      <c r="D275" s="17" t="s">
        <v>406</v>
      </c>
      <c r="E275" s="16" t="s">
        <v>2</v>
      </c>
      <c r="F275" s="34">
        <v>35187</v>
      </c>
      <c r="G275" s="20">
        <v>17385.603999999999</v>
      </c>
      <c r="H275" s="20">
        <v>45543.38</v>
      </c>
      <c r="I275" s="20">
        <v>5.0190000000000001</v>
      </c>
      <c r="J275" s="20">
        <v>14210.472</v>
      </c>
      <c r="K275" s="20">
        <v>0</v>
      </c>
      <c r="L275" s="20">
        <v>0</v>
      </c>
      <c r="M275" s="20">
        <v>290.03500000000003</v>
      </c>
      <c r="N275" s="20">
        <v>8895.2309999999998</v>
      </c>
      <c r="O275" s="20">
        <v>0</v>
      </c>
      <c r="P275" s="20">
        <v>0</v>
      </c>
      <c r="Q275" s="20">
        <v>7874288.7209999999</v>
      </c>
      <c r="R275" s="34">
        <v>32483</v>
      </c>
      <c r="S275" s="20">
        <v>7993101.4620000003</v>
      </c>
    </row>
    <row r="276" spans="2:19" s="6" customFormat="1" ht="12.75" x14ac:dyDescent="0.2">
      <c r="B276" s="16" t="s">
        <v>748</v>
      </c>
      <c r="C276" s="16" t="s">
        <v>298</v>
      </c>
      <c r="D276" s="16" t="s">
        <v>11</v>
      </c>
      <c r="E276" s="16" t="s">
        <v>2</v>
      </c>
      <c r="F276" s="34">
        <v>47897.999999999993</v>
      </c>
      <c r="G276" s="20">
        <v>5464.07</v>
      </c>
      <c r="H276" s="20">
        <v>31.831</v>
      </c>
      <c r="I276" s="20">
        <v>0</v>
      </c>
      <c r="J276" s="20">
        <v>0</v>
      </c>
      <c r="K276" s="20">
        <v>0</v>
      </c>
      <c r="L276" s="20">
        <v>0</v>
      </c>
      <c r="M276" s="20">
        <v>0</v>
      </c>
      <c r="N276" s="20">
        <v>10903</v>
      </c>
      <c r="O276" s="20">
        <v>0</v>
      </c>
      <c r="P276" s="20">
        <v>0</v>
      </c>
      <c r="Q276" s="20">
        <v>0</v>
      </c>
      <c r="R276" s="34">
        <v>0</v>
      </c>
      <c r="S276" s="20">
        <v>16398.901000000002</v>
      </c>
    </row>
    <row r="277" spans="2:19" s="6" customFormat="1" ht="12.75" x14ac:dyDescent="0.2">
      <c r="B277" s="16" t="s">
        <v>749</v>
      </c>
      <c r="C277" s="16" t="s">
        <v>299</v>
      </c>
      <c r="D277" s="16" t="s">
        <v>406</v>
      </c>
      <c r="E277" s="16" t="s">
        <v>2</v>
      </c>
      <c r="F277" s="34">
        <v>235880</v>
      </c>
      <c r="G277" s="20">
        <v>17272.186000000002</v>
      </c>
      <c r="H277" s="20">
        <v>118.89100000000001</v>
      </c>
      <c r="I277" s="20">
        <v>1786.857</v>
      </c>
      <c r="J277" s="20">
        <v>0</v>
      </c>
      <c r="K277" s="20">
        <v>0</v>
      </c>
      <c r="L277" s="20">
        <v>0</v>
      </c>
      <c r="M277" s="20">
        <v>13068</v>
      </c>
      <c r="N277" s="20">
        <v>22965.531999999999</v>
      </c>
      <c r="O277" s="20">
        <v>9010</v>
      </c>
      <c r="P277" s="20">
        <v>0</v>
      </c>
      <c r="Q277" s="20">
        <v>292396.22700000001</v>
      </c>
      <c r="R277" s="34">
        <v>0</v>
      </c>
      <c r="S277" s="20">
        <v>356617.69300000003</v>
      </c>
    </row>
    <row r="278" spans="2:19" s="6" customFormat="1" ht="12.75" x14ac:dyDescent="0.2">
      <c r="B278" s="16" t="s">
        <v>750</v>
      </c>
      <c r="C278" s="16" t="s">
        <v>300</v>
      </c>
      <c r="D278" s="16" t="s">
        <v>11</v>
      </c>
      <c r="E278" s="16" t="s">
        <v>2</v>
      </c>
      <c r="F278" s="34">
        <v>46519.000000000007</v>
      </c>
      <c r="G278" s="20">
        <v>25850.208999999999</v>
      </c>
      <c r="H278" s="20">
        <v>139538.11799999999</v>
      </c>
      <c r="I278" s="20">
        <v>0</v>
      </c>
      <c r="J278" s="20">
        <v>1106.7840000000001</v>
      </c>
      <c r="K278" s="20">
        <v>0</v>
      </c>
      <c r="L278" s="20">
        <v>0</v>
      </c>
      <c r="M278" s="20">
        <v>0</v>
      </c>
      <c r="N278" s="20">
        <v>0</v>
      </c>
      <c r="O278" s="20">
        <v>0</v>
      </c>
      <c r="P278" s="20">
        <v>0</v>
      </c>
      <c r="Q278" s="20">
        <v>673.92100000000005</v>
      </c>
      <c r="R278" s="34">
        <v>0</v>
      </c>
      <c r="S278" s="20">
        <v>167169.03200000001</v>
      </c>
    </row>
    <row r="279" spans="2:19" s="6" customFormat="1" ht="12.75" x14ac:dyDescent="0.2">
      <c r="B279" s="16" t="s">
        <v>751</v>
      </c>
      <c r="C279" s="16" t="s">
        <v>301</v>
      </c>
      <c r="D279" s="16" t="s">
        <v>7</v>
      </c>
      <c r="E279" s="16" t="s">
        <v>7</v>
      </c>
      <c r="F279" s="34">
        <v>10582</v>
      </c>
      <c r="G279" s="20">
        <v>173.792</v>
      </c>
      <c r="H279" s="20">
        <v>29195.510999999999</v>
      </c>
      <c r="I279" s="20">
        <v>63.206000000000003</v>
      </c>
      <c r="J279" s="20">
        <v>0</v>
      </c>
      <c r="K279" s="20">
        <v>0</v>
      </c>
      <c r="L279" s="20">
        <v>0</v>
      </c>
      <c r="M279" s="20">
        <v>0</v>
      </c>
      <c r="N279" s="20">
        <v>0</v>
      </c>
      <c r="O279" s="20">
        <v>0</v>
      </c>
      <c r="P279" s="20">
        <v>0</v>
      </c>
      <c r="Q279" s="20">
        <v>0</v>
      </c>
      <c r="R279" s="34">
        <v>0</v>
      </c>
      <c r="S279" s="20">
        <v>29432.508999999998</v>
      </c>
    </row>
    <row r="280" spans="2:19" s="6" customFormat="1" ht="12.75" x14ac:dyDescent="0.2">
      <c r="B280" s="16" t="s">
        <v>752</v>
      </c>
      <c r="C280" s="16" t="s">
        <v>302</v>
      </c>
      <c r="D280" s="16" t="s">
        <v>13</v>
      </c>
      <c r="E280" s="16" t="s">
        <v>2</v>
      </c>
      <c r="F280" s="34">
        <v>131290</v>
      </c>
      <c r="G280" s="20">
        <v>150347.079</v>
      </c>
      <c r="H280" s="20">
        <v>5061.1459999999997</v>
      </c>
      <c r="I280" s="20">
        <v>1535.7750000000001</v>
      </c>
      <c r="J280" s="20">
        <v>85210.175000000003</v>
      </c>
      <c r="K280" s="20">
        <v>0</v>
      </c>
      <c r="L280" s="20">
        <v>0</v>
      </c>
      <c r="M280" s="20">
        <v>3944.319</v>
      </c>
      <c r="N280" s="20">
        <v>8850.1380000000008</v>
      </c>
      <c r="O280" s="20">
        <v>0</v>
      </c>
      <c r="P280" s="20">
        <v>0</v>
      </c>
      <c r="Q280" s="20">
        <v>2081.6109999999999</v>
      </c>
      <c r="R280" s="34">
        <v>0</v>
      </c>
      <c r="S280" s="20">
        <v>257030.24400000001</v>
      </c>
    </row>
    <row r="281" spans="2:19" s="6" customFormat="1" ht="12.75" x14ac:dyDescent="0.2">
      <c r="B281" s="16" t="s">
        <v>753</v>
      </c>
      <c r="C281" s="16" t="s">
        <v>303</v>
      </c>
      <c r="D281" s="16" t="s">
        <v>11</v>
      </c>
      <c r="E281" s="16" t="s">
        <v>2</v>
      </c>
      <c r="F281" s="34">
        <v>50396</v>
      </c>
      <c r="G281" s="20">
        <v>2727.8040000000001</v>
      </c>
      <c r="H281" s="20">
        <v>0</v>
      </c>
      <c r="I281" s="20">
        <v>0</v>
      </c>
      <c r="J281" s="20">
        <v>0</v>
      </c>
      <c r="K281" s="20">
        <v>0</v>
      </c>
      <c r="L281" s="20">
        <v>0</v>
      </c>
      <c r="M281" s="20">
        <v>2298.8670000000002</v>
      </c>
      <c r="N281" s="20">
        <v>21158</v>
      </c>
      <c r="O281" s="20">
        <v>0</v>
      </c>
      <c r="P281" s="20">
        <v>0</v>
      </c>
      <c r="Q281" s="20">
        <v>71190.5</v>
      </c>
      <c r="R281" s="34">
        <v>0</v>
      </c>
      <c r="S281" s="20">
        <v>97375.171000000002</v>
      </c>
    </row>
    <row r="282" spans="2:19" s="6" customFormat="1" ht="12.75" x14ac:dyDescent="0.2">
      <c r="B282" s="16" t="s">
        <v>754</v>
      </c>
      <c r="C282" s="16" t="s">
        <v>304</v>
      </c>
      <c r="D282" s="16" t="s">
        <v>13</v>
      </c>
      <c r="E282" s="16" t="s">
        <v>2</v>
      </c>
      <c r="F282" s="34">
        <v>87949</v>
      </c>
      <c r="G282" s="20">
        <v>6647.2849999999999</v>
      </c>
      <c r="H282" s="20">
        <v>0</v>
      </c>
      <c r="I282" s="20">
        <v>0</v>
      </c>
      <c r="J282" s="20">
        <v>0</v>
      </c>
      <c r="K282" s="20">
        <v>0</v>
      </c>
      <c r="L282" s="20">
        <v>0</v>
      </c>
      <c r="M282" s="20">
        <v>859</v>
      </c>
      <c r="N282" s="20">
        <v>0</v>
      </c>
      <c r="O282" s="20">
        <v>0</v>
      </c>
      <c r="P282" s="20">
        <v>0</v>
      </c>
      <c r="Q282" s="20">
        <v>0</v>
      </c>
      <c r="R282" s="34">
        <v>0</v>
      </c>
      <c r="S282" s="20">
        <v>7506.2849999999999</v>
      </c>
    </row>
    <row r="283" spans="2:19" s="6" customFormat="1" ht="12.75" x14ac:dyDescent="0.2">
      <c r="B283" s="16" t="s">
        <v>755</v>
      </c>
      <c r="C283" s="16" t="s">
        <v>305</v>
      </c>
      <c r="D283" s="16" t="s">
        <v>7</v>
      </c>
      <c r="E283" s="16" t="s">
        <v>7</v>
      </c>
      <c r="F283" s="34">
        <v>53909</v>
      </c>
      <c r="G283" s="20">
        <v>3908.5140000000001</v>
      </c>
      <c r="H283" s="20">
        <v>455609.88500000001</v>
      </c>
      <c r="I283" s="20">
        <v>2481.17</v>
      </c>
      <c r="J283" s="20">
        <v>14829.031999999999</v>
      </c>
      <c r="K283" s="20">
        <v>0</v>
      </c>
      <c r="L283" s="20">
        <v>0</v>
      </c>
      <c r="M283" s="20">
        <v>0</v>
      </c>
      <c r="N283" s="20">
        <v>1453</v>
      </c>
      <c r="O283" s="20">
        <v>0</v>
      </c>
      <c r="P283" s="20">
        <v>0</v>
      </c>
      <c r="Q283" s="20">
        <v>12274.601000000001</v>
      </c>
      <c r="R283" s="34">
        <v>0</v>
      </c>
      <c r="S283" s="20">
        <v>490556.201</v>
      </c>
    </row>
    <row r="284" spans="2:19" s="6" customFormat="1" ht="12.75" x14ac:dyDescent="0.2">
      <c r="B284" s="16" t="s">
        <v>756</v>
      </c>
      <c r="C284" s="16" t="s">
        <v>306</v>
      </c>
      <c r="D284" s="16" t="s">
        <v>11</v>
      </c>
      <c r="E284" s="16" t="s">
        <v>2</v>
      </c>
      <c r="F284" s="34">
        <v>27464</v>
      </c>
      <c r="G284" s="20">
        <v>2384.308</v>
      </c>
      <c r="H284" s="20">
        <v>0</v>
      </c>
      <c r="I284" s="20">
        <v>0</v>
      </c>
      <c r="J284" s="20">
        <v>0</v>
      </c>
      <c r="K284" s="20">
        <v>0</v>
      </c>
      <c r="L284" s="20">
        <v>0</v>
      </c>
      <c r="M284" s="20">
        <v>0</v>
      </c>
      <c r="N284" s="20">
        <v>101659</v>
      </c>
      <c r="O284" s="20">
        <v>0</v>
      </c>
      <c r="P284" s="20">
        <v>0</v>
      </c>
      <c r="Q284" s="20">
        <v>0</v>
      </c>
      <c r="R284" s="34">
        <v>0</v>
      </c>
      <c r="S284" s="20">
        <v>104043.308</v>
      </c>
    </row>
    <row r="285" spans="2:19" s="6" customFormat="1" ht="12.75" x14ac:dyDescent="0.2">
      <c r="B285" s="16" t="s">
        <v>757</v>
      </c>
      <c r="C285" s="16" t="s">
        <v>307</v>
      </c>
      <c r="D285" s="16" t="s">
        <v>26</v>
      </c>
      <c r="E285" s="16" t="s">
        <v>2</v>
      </c>
      <c r="F285" s="34">
        <v>60330</v>
      </c>
      <c r="G285" s="20">
        <v>253578.97099999999</v>
      </c>
      <c r="H285" s="20">
        <v>72261.069000000003</v>
      </c>
      <c r="I285" s="20">
        <v>0</v>
      </c>
      <c r="J285" s="20">
        <v>1377.9459999999999</v>
      </c>
      <c r="K285" s="20">
        <v>0</v>
      </c>
      <c r="L285" s="20">
        <v>0</v>
      </c>
      <c r="M285" s="20">
        <v>0</v>
      </c>
      <c r="N285" s="20">
        <v>33368</v>
      </c>
      <c r="O285" s="20">
        <v>0</v>
      </c>
      <c r="P285" s="20">
        <v>0</v>
      </c>
      <c r="Q285" s="20">
        <v>0</v>
      </c>
      <c r="R285" s="34">
        <v>0</v>
      </c>
      <c r="S285" s="20">
        <v>360585.98599999998</v>
      </c>
    </row>
    <row r="286" spans="2:19" s="6" customFormat="1" ht="12.75" x14ac:dyDescent="0.2">
      <c r="B286" s="16" t="s">
        <v>758</v>
      </c>
      <c r="C286" s="16" t="s">
        <v>308</v>
      </c>
      <c r="D286" s="16" t="s">
        <v>15</v>
      </c>
      <c r="E286" s="16" t="s">
        <v>2</v>
      </c>
      <c r="F286" s="34">
        <v>38835</v>
      </c>
      <c r="G286" s="20">
        <v>21215.522000000001</v>
      </c>
      <c r="H286" s="20">
        <v>310.34899999999999</v>
      </c>
      <c r="I286" s="20">
        <v>0</v>
      </c>
      <c r="J286" s="20">
        <v>0</v>
      </c>
      <c r="K286" s="20">
        <v>0</v>
      </c>
      <c r="L286" s="20">
        <v>0</v>
      </c>
      <c r="M286" s="20">
        <v>0</v>
      </c>
      <c r="N286" s="20">
        <v>1890</v>
      </c>
      <c r="O286" s="20">
        <v>0</v>
      </c>
      <c r="P286" s="20">
        <v>0</v>
      </c>
      <c r="Q286" s="20">
        <v>0</v>
      </c>
      <c r="R286" s="34">
        <v>0</v>
      </c>
      <c r="S286" s="20">
        <v>23415.870999999999</v>
      </c>
    </row>
    <row r="287" spans="2:19" s="6" customFormat="1" ht="12.75" x14ac:dyDescent="0.2">
      <c r="B287" s="16" t="s">
        <v>759</v>
      </c>
      <c r="C287" s="16" t="s">
        <v>309</v>
      </c>
      <c r="D287" s="16" t="s">
        <v>5</v>
      </c>
      <c r="E287" s="16" t="s">
        <v>2</v>
      </c>
      <c r="F287" s="34">
        <v>108280.99999999999</v>
      </c>
      <c r="G287" s="20">
        <v>92313.047999999995</v>
      </c>
      <c r="H287" s="20">
        <v>2819.799</v>
      </c>
      <c r="I287" s="20">
        <v>2.6989999999999998</v>
      </c>
      <c r="J287" s="20">
        <v>0</v>
      </c>
      <c r="K287" s="20">
        <v>0</v>
      </c>
      <c r="L287" s="20">
        <v>0</v>
      </c>
      <c r="M287" s="20">
        <v>0</v>
      </c>
      <c r="N287" s="20">
        <v>14535</v>
      </c>
      <c r="O287" s="20">
        <v>0</v>
      </c>
      <c r="P287" s="20">
        <v>0</v>
      </c>
      <c r="Q287" s="20">
        <v>5016.4059999999999</v>
      </c>
      <c r="R287" s="34">
        <v>0</v>
      </c>
      <c r="S287" s="20">
        <v>114686.952</v>
      </c>
    </row>
    <row r="288" spans="2:19" s="6" customFormat="1" ht="12.75" x14ac:dyDescent="0.2">
      <c r="B288" s="16" t="s">
        <v>760</v>
      </c>
      <c r="C288" s="16" t="s">
        <v>310</v>
      </c>
      <c r="D288" s="16" t="s">
        <v>5</v>
      </c>
      <c r="E288" s="16" t="s">
        <v>2</v>
      </c>
      <c r="F288" s="34">
        <v>42377</v>
      </c>
      <c r="G288" s="20">
        <v>101440.117</v>
      </c>
      <c r="H288" s="20">
        <v>1588.5319999999999</v>
      </c>
      <c r="I288" s="20">
        <v>2912.3240000000001</v>
      </c>
      <c r="J288" s="20">
        <v>2766.96</v>
      </c>
      <c r="K288" s="20">
        <v>0</v>
      </c>
      <c r="L288" s="20">
        <v>0</v>
      </c>
      <c r="M288" s="20">
        <v>598</v>
      </c>
      <c r="N288" s="20">
        <v>0</v>
      </c>
      <c r="O288" s="20">
        <v>0</v>
      </c>
      <c r="P288" s="20">
        <v>0</v>
      </c>
      <c r="Q288" s="20">
        <v>0</v>
      </c>
      <c r="R288" s="34">
        <v>0</v>
      </c>
      <c r="S288" s="20">
        <v>109305.933</v>
      </c>
    </row>
    <row r="289" spans="2:19" s="6" customFormat="1" ht="12.75" x14ac:dyDescent="0.2">
      <c r="B289" s="16" t="s">
        <v>761</v>
      </c>
      <c r="C289" s="16" t="s">
        <v>311</v>
      </c>
      <c r="D289" s="16" t="s">
        <v>15</v>
      </c>
      <c r="E289" s="16" t="s">
        <v>2</v>
      </c>
      <c r="F289" s="34">
        <v>37768</v>
      </c>
      <c r="G289" s="20">
        <v>30413.928</v>
      </c>
      <c r="H289" s="20">
        <v>103198.541</v>
      </c>
      <c r="I289" s="20">
        <v>0</v>
      </c>
      <c r="J289" s="20">
        <v>24637.011999999999</v>
      </c>
      <c r="K289" s="20">
        <v>955327</v>
      </c>
      <c r="L289" s="20">
        <v>0</v>
      </c>
      <c r="M289" s="20">
        <v>0</v>
      </c>
      <c r="N289" s="20">
        <v>0</v>
      </c>
      <c r="O289" s="20">
        <v>0</v>
      </c>
      <c r="P289" s="20">
        <v>0</v>
      </c>
      <c r="Q289" s="20">
        <v>73472.608999999997</v>
      </c>
      <c r="R289" s="34">
        <v>0</v>
      </c>
      <c r="S289" s="20">
        <v>1187049.0889999999</v>
      </c>
    </row>
    <row r="290" spans="2:19" s="6" customFormat="1" ht="12.75" x14ac:dyDescent="0.2">
      <c r="B290" s="16" t="s">
        <v>762</v>
      </c>
      <c r="C290" s="16" t="s">
        <v>312</v>
      </c>
      <c r="D290" s="16" t="s">
        <v>15</v>
      </c>
      <c r="E290" s="16" t="s">
        <v>2</v>
      </c>
      <c r="F290" s="34">
        <v>58451.000000000007</v>
      </c>
      <c r="G290" s="20">
        <v>76244.384999999995</v>
      </c>
      <c r="H290" s="20">
        <v>2225.538</v>
      </c>
      <c r="I290" s="20">
        <v>0</v>
      </c>
      <c r="J290" s="20">
        <v>12390.447</v>
      </c>
      <c r="K290" s="20">
        <v>0</v>
      </c>
      <c r="L290" s="20">
        <v>0</v>
      </c>
      <c r="M290" s="20">
        <v>0</v>
      </c>
      <c r="N290" s="20">
        <v>11941</v>
      </c>
      <c r="O290" s="20">
        <v>0</v>
      </c>
      <c r="P290" s="20">
        <v>0</v>
      </c>
      <c r="Q290" s="20">
        <v>16988.685000000001</v>
      </c>
      <c r="R290" s="34">
        <v>0</v>
      </c>
      <c r="S290" s="20">
        <v>119790.056</v>
      </c>
    </row>
    <row r="291" spans="2:19" s="6" customFormat="1" ht="12.75" x14ac:dyDescent="0.2">
      <c r="B291" s="16" t="s">
        <v>763</v>
      </c>
      <c r="C291" s="16" t="s">
        <v>313</v>
      </c>
      <c r="D291" s="16" t="s">
        <v>12</v>
      </c>
      <c r="E291" s="16" t="s">
        <v>2</v>
      </c>
      <c r="F291" s="34">
        <v>51883</v>
      </c>
      <c r="G291" s="20">
        <v>10950.424999999999</v>
      </c>
      <c r="H291" s="20">
        <v>56547.112999999998</v>
      </c>
      <c r="I291" s="20">
        <v>11042.326999999999</v>
      </c>
      <c r="J291" s="20">
        <v>154.94999999999999</v>
      </c>
      <c r="K291" s="20">
        <v>0</v>
      </c>
      <c r="L291" s="20">
        <v>0</v>
      </c>
      <c r="M291" s="20">
        <v>0</v>
      </c>
      <c r="N291" s="20">
        <v>0</v>
      </c>
      <c r="O291" s="20">
        <v>0</v>
      </c>
      <c r="P291" s="20">
        <v>0</v>
      </c>
      <c r="Q291" s="20">
        <v>0</v>
      </c>
      <c r="R291" s="34">
        <v>0</v>
      </c>
      <c r="S291" s="20">
        <v>78694.815000000002</v>
      </c>
    </row>
    <row r="292" spans="2:19" s="6" customFormat="1" ht="12.75" x14ac:dyDescent="0.2">
      <c r="B292" s="16" t="s">
        <v>764</v>
      </c>
      <c r="C292" s="16" t="s">
        <v>314</v>
      </c>
      <c r="D292" s="16" t="s">
        <v>7</v>
      </c>
      <c r="E292" s="16" t="s">
        <v>7</v>
      </c>
      <c r="F292" s="34">
        <v>143156</v>
      </c>
      <c r="G292" s="20">
        <v>10322.514999999999</v>
      </c>
      <c r="H292" s="20">
        <v>1622401.929</v>
      </c>
      <c r="I292" s="20">
        <v>91583.673999999999</v>
      </c>
      <c r="J292" s="20">
        <v>0</v>
      </c>
      <c r="K292" s="20">
        <v>0</v>
      </c>
      <c r="L292" s="20">
        <v>0</v>
      </c>
      <c r="M292" s="20">
        <v>0</v>
      </c>
      <c r="N292" s="20">
        <v>50366</v>
      </c>
      <c r="O292" s="20">
        <v>0</v>
      </c>
      <c r="P292" s="20">
        <v>0</v>
      </c>
      <c r="Q292" s="20">
        <v>206.04599999999999</v>
      </c>
      <c r="R292" s="34">
        <v>0</v>
      </c>
      <c r="S292" s="20">
        <v>1774880.1640000001</v>
      </c>
    </row>
    <row r="293" spans="2:19" s="6" customFormat="1" ht="12.75" x14ac:dyDescent="0.2">
      <c r="B293" s="16" t="s">
        <v>765</v>
      </c>
      <c r="C293" s="16" t="s">
        <v>315</v>
      </c>
      <c r="D293" s="16" t="s">
        <v>26</v>
      </c>
      <c r="E293" s="16" t="s">
        <v>2</v>
      </c>
      <c r="F293" s="34">
        <v>53381.999999999993</v>
      </c>
      <c r="G293" s="20">
        <v>54200.91</v>
      </c>
      <c r="H293" s="20">
        <v>885.149</v>
      </c>
      <c r="I293" s="20">
        <v>40.481999999999999</v>
      </c>
      <c r="J293" s="20">
        <v>11233.858</v>
      </c>
      <c r="K293" s="20">
        <v>0</v>
      </c>
      <c r="L293" s="20">
        <v>0</v>
      </c>
      <c r="M293" s="20">
        <v>8450.1589999999997</v>
      </c>
      <c r="N293" s="20">
        <v>22705</v>
      </c>
      <c r="O293" s="20">
        <v>0</v>
      </c>
      <c r="P293" s="20">
        <v>0</v>
      </c>
      <c r="Q293" s="20">
        <v>393.08600000000001</v>
      </c>
      <c r="R293" s="34">
        <v>0</v>
      </c>
      <c r="S293" s="20">
        <v>97908.644</v>
      </c>
    </row>
    <row r="294" spans="2:19" s="6" customFormat="1" ht="12.75" x14ac:dyDescent="0.2">
      <c r="B294" s="16" t="s">
        <v>766</v>
      </c>
      <c r="C294" s="16" t="s">
        <v>316</v>
      </c>
      <c r="D294" s="16" t="s">
        <v>15</v>
      </c>
      <c r="E294" s="16" t="s">
        <v>2</v>
      </c>
      <c r="F294" s="34">
        <v>35728</v>
      </c>
      <c r="G294" s="20">
        <v>84785.270999999993</v>
      </c>
      <c r="H294" s="20">
        <v>14514.745000000001</v>
      </c>
      <c r="I294" s="20">
        <v>0</v>
      </c>
      <c r="J294" s="20">
        <v>7592.5379999999996</v>
      </c>
      <c r="K294" s="20">
        <v>0</v>
      </c>
      <c r="L294" s="20">
        <v>0</v>
      </c>
      <c r="M294" s="20">
        <v>0</v>
      </c>
      <c r="N294" s="20">
        <v>698</v>
      </c>
      <c r="O294" s="20">
        <v>0</v>
      </c>
      <c r="P294" s="20">
        <v>0</v>
      </c>
      <c r="Q294" s="20">
        <v>0</v>
      </c>
      <c r="R294" s="34">
        <v>0</v>
      </c>
      <c r="S294" s="20">
        <v>107590.554</v>
      </c>
    </row>
    <row r="295" spans="2:19" s="6" customFormat="1" ht="12.75" x14ac:dyDescent="0.2">
      <c r="B295" s="16" t="s">
        <v>767</v>
      </c>
      <c r="C295" s="16" t="s">
        <v>317</v>
      </c>
      <c r="D295" s="16" t="s">
        <v>11</v>
      </c>
      <c r="E295" s="16" t="s">
        <v>2</v>
      </c>
      <c r="F295" s="34">
        <v>56245</v>
      </c>
      <c r="G295" s="20">
        <v>30918.548999999999</v>
      </c>
      <c r="H295" s="20">
        <v>0</v>
      </c>
      <c r="I295" s="20">
        <v>356.24</v>
      </c>
      <c r="J295" s="20">
        <v>16230.790999999999</v>
      </c>
      <c r="K295" s="20">
        <v>0</v>
      </c>
      <c r="L295" s="20">
        <v>0</v>
      </c>
      <c r="M295" s="20">
        <v>8949.0650000000005</v>
      </c>
      <c r="N295" s="20">
        <v>0</v>
      </c>
      <c r="O295" s="20">
        <v>0</v>
      </c>
      <c r="P295" s="20">
        <v>0</v>
      </c>
      <c r="Q295" s="20">
        <v>0</v>
      </c>
      <c r="R295" s="34">
        <v>0</v>
      </c>
      <c r="S295" s="20">
        <v>56454.644</v>
      </c>
    </row>
    <row r="296" spans="2:19" s="6" customFormat="1" ht="12.75" x14ac:dyDescent="0.2">
      <c r="B296" s="16" t="s">
        <v>768</v>
      </c>
      <c r="C296" s="16" t="s">
        <v>318</v>
      </c>
      <c r="D296" s="16" t="s">
        <v>12</v>
      </c>
      <c r="E296" s="16" t="s">
        <v>2</v>
      </c>
      <c r="F296" s="34">
        <v>47298</v>
      </c>
      <c r="G296" s="20">
        <v>5096.7110000000002</v>
      </c>
      <c r="H296" s="20">
        <v>156.739</v>
      </c>
      <c r="I296" s="20">
        <v>1043.336</v>
      </c>
      <c r="J296" s="20">
        <v>9586.2909999999993</v>
      </c>
      <c r="K296" s="20">
        <v>0</v>
      </c>
      <c r="L296" s="20">
        <v>0</v>
      </c>
      <c r="M296" s="20">
        <v>6627.0349999999999</v>
      </c>
      <c r="N296" s="20">
        <v>0</v>
      </c>
      <c r="O296" s="20">
        <v>0</v>
      </c>
      <c r="P296" s="20">
        <v>0</v>
      </c>
      <c r="Q296" s="20">
        <v>0</v>
      </c>
      <c r="R296" s="34">
        <v>0</v>
      </c>
      <c r="S296" s="20">
        <v>22510.113000000001</v>
      </c>
    </row>
    <row r="297" spans="2:19" s="6" customFormat="1" ht="12.75" x14ac:dyDescent="0.2">
      <c r="B297" s="16" t="s">
        <v>769</v>
      </c>
      <c r="C297" s="16" t="s">
        <v>319</v>
      </c>
      <c r="D297" s="16" t="s">
        <v>5</v>
      </c>
      <c r="E297" s="16" t="s">
        <v>2</v>
      </c>
      <c r="F297" s="34">
        <v>71579</v>
      </c>
      <c r="G297" s="20">
        <v>99358.179000000004</v>
      </c>
      <c r="H297" s="20">
        <v>190.005</v>
      </c>
      <c r="I297" s="20">
        <v>151.672</v>
      </c>
      <c r="J297" s="20">
        <v>16468.946</v>
      </c>
      <c r="K297" s="20">
        <v>0</v>
      </c>
      <c r="L297" s="20">
        <v>0</v>
      </c>
      <c r="M297" s="20">
        <v>0</v>
      </c>
      <c r="N297" s="20">
        <v>15564.575999999999</v>
      </c>
      <c r="O297" s="20">
        <v>0</v>
      </c>
      <c r="P297" s="20">
        <v>0</v>
      </c>
      <c r="Q297" s="20">
        <v>0</v>
      </c>
      <c r="R297" s="34">
        <v>0</v>
      </c>
      <c r="S297" s="20">
        <v>131733.378</v>
      </c>
    </row>
    <row r="298" spans="2:19" s="6" customFormat="1" ht="12.75" x14ac:dyDescent="0.2">
      <c r="B298" s="16" t="s">
        <v>770</v>
      </c>
      <c r="C298" s="16" t="s">
        <v>320</v>
      </c>
      <c r="D298" s="16" t="s">
        <v>13</v>
      </c>
      <c r="E298" s="16" t="s">
        <v>2</v>
      </c>
      <c r="F298" s="34">
        <v>44905</v>
      </c>
      <c r="G298" s="20">
        <v>16436.919999999998</v>
      </c>
      <c r="H298" s="20">
        <v>5.968</v>
      </c>
      <c r="I298" s="20">
        <v>0</v>
      </c>
      <c r="J298" s="20">
        <v>0</v>
      </c>
      <c r="K298" s="20">
        <v>0</v>
      </c>
      <c r="L298" s="20">
        <v>0</v>
      </c>
      <c r="M298" s="20">
        <v>7185</v>
      </c>
      <c r="N298" s="20">
        <v>2578</v>
      </c>
      <c r="O298" s="20">
        <v>0</v>
      </c>
      <c r="P298" s="20">
        <v>0</v>
      </c>
      <c r="Q298" s="20">
        <v>506.70800000000003</v>
      </c>
      <c r="R298" s="34">
        <v>0</v>
      </c>
      <c r="S298" s="20">
        <v>26712.596000000001</v>
      </c>
    </row>
    <row r="299" spans="2:19" s="6" customFormat="1" ht="12.75" x14ac:dyDescent="0.2">
      <c r="B299" s="16" t="s">
        <v>771</v>
      </c>
      <c r="C299" s="16" t="s">
        <v>321</v>
      </c>
      <c r="D299" s="16" t="s">
        <v>9</v>
      </c>
      <c r="E299" s="16" t="s">
        <v>2</v>
      </c>
      <c r="F299" s="34">
        <v>69686</v>
      </c>
      <c r="G299" s="20">
        <v>7457.1559999999999</v>
      </c>
      <c r="H299" s="20">
        <v>433.43200000000002</v>
      </c>
      <c r="I299" s="20">
        <v>0</v>
      </c>
      <c r="J299" s="20">
        <v>0</v>
      </c>
      <c r="K299" s="20">
        <v>0</v>
      </c>
      <c r="L299" s="20">
        <v>0</v>
      </c>
      <c r="M299" s="20">
        <v>3034</v>
      </c>
      <c r="N299" s="20">
        <v>0</v>
      </c>
      <c r="O299" s="20">
        <v>0</v>
      </c>
      <c r="P299" s="20">
        <v>0</v>
      </c>
      <c r="Q299" s="20">
        <v>468.95699999999999</v>
      </c>
      <c r="R299" s="34">
        <v>0</v>
      </c>
      <c r="S299" s="20">
        <v>11393.545</v>
      </c>
    </row>
    <row r="300" spans="2:19" s="6" customFormat="1" ht="12.75" x14ac:dyDescent="0.2">
      <c r="B300" s="16" t="s">
        <v>772</v>
      </c>
      <c r="C300" s="16" t="s">
        <v>322</v>
      </c>
      <c r="D300" s="16" t="s">
        <v>11</v>
      </c>
      <c r="E300" s="16" t="s">
        <v>2</v>
      </c>
      <c r="F300" s="34">
        <v>99526</v>
      </c>
      <c r="G300" s="20">
        <v>8144.1729999999998</v>
      </c>
      <c r="H300" s="20">
        <v>0</v>
      </c>
      <c r="I300" s="20">
        <v>0</v>
      </c>
      <c r="J300" s="20">
        <v>0</v>
      </c>
      <c r="K300" s="20">
        <v>0</v>
      </c>
      <c r="L300" s="20">
        <v>0</v>
      </c>
      <c r="M300" s="20">
        <v>7117</v>
      </c>
      <c r="N300" s="20">
        <v>0</v>
      </c>
      <c r="O300" s="20">
        <v>0</v>
      </c>
      <c r="P300" s="20">
        <v>0</v>
      </c>
      <c r="Q300" s="20">
        <v>0</v>
      </c>
      <c r="R300" s="34">
        <v>0</v>
      </c>
      <c r="S300" s="20">
        <v>15261.173000000001</v>
      </c>
    </row>
    <row r="301" spans="2:19" s="6" customFormat="1" ht="12.75" x14ac:dyDescent="0.2">
      <c r="B301" s="16" t="s">
        <v>773</v>
      </c>
      <c r="C301" s="16" t="s">
        <v>323</v>
      </c>
      <c r="D301" s="16" t="s">
        <v>26</v>
      </c>
      <c r="E301" s="16" t="s">
        <v>2</v>
      </c>
      <c r="F301" s="34">
        <v>78096</v>
      </c>
      <c r="G301" s="20">
        <v>3775.28</v>
      </c>
      <c r="H301" s="20">
        <v>0</v>
      </c>
      <c r="I301" s="20">
        <v>0</v>
      </c>
      <c r="J301" s="20">
        <v>0</v>
      </c>
      <c r="K301" s="20">
        <v>0</v>
      </c>
      <c r="L301" s="20">
        <v>0</v>
      </c>
      <c r="M301" s="20">
        <v>0</v>
      </c>
      <c r="N301" s="20">
        <v>0</v>
      </c>
      <c r="O301" s="20">
        <v>0</v>
      </c>
      <c r="P301" s="20">
        <v>0</v>
      </c>
      <c r="Q301" s="20">
        <v>0</v>
      </c>
      <c r="R301" s="34">
        <v>0</v>
      </c>
      <c r="S301" s="20">
        <v>3775.28</v>
      </c>
    </row>
    <row r="302" spans="2:19" s="6" customFormat="1" ht="12.75" x14ac:dyDescent="0.2">
      <c r="B302" s="16" t="s">
        <v>774</v>
      </c>
      <c r="C302" s="16" t="s">
        <v>324</v>
      </c>
      <c r="D302" s="16" t="s">
        <v>6</v>
      </c>
      <c r="E302" s="16" t="s">
        <v>2</v>
      </c>
      <c r="F302" s="34">
        <v>122249</v>
      </c>
      <c r="G302" s="20">
        <v>3283.627</v>
      </c>
      <c r="H302" s="20">
        <v>26.856999999999999</v>
      </c>
      <c r="I302" s="20">
        <v>0</v>
      </c>
      <c r="J302" s="20">
        <v>0</v>
      </c>
      <c r="K302" s="20">
        <v>0</v>
      </c>
      <c r="L302" s="20">
        <v>0</v>
      </c>
      <c r="M302" s="20">
        <v>0</v>
      </c>
      <c r="N302" s="20">
        <v>0</v>
      </c>
      <c r="O302" s="20">
        <v>0</v>
      </c>
      <c r="P302" s="20">
        <v>0</v>
      </c>
      <c r="Q302" s="20">
        <v>1950.8240000000001</v>
      </c>
      <c r="R302" s="34">
        <v>0</v>
      </c>
      <c r="S302" s="20">
        <v>5261.308</v>
      </c>
    </row>
    <row r="303" spans="2:19" s="6" customFormat="1" ht="12.75" x14ac:dyDescent="0.2">
      <c r="B303" s="16" t="s">
        <v>775</v>
      </c>
      <c r="C303" s="16" t="s">
        <v>325</v>
      </c>
      <c r="D303" s="16" t="s">
        <v>11</v>
      </c>
      <c r="E303" s="16" t="s">
        <v>2</v>
      </c>
      <c r="F303" s="34">
        <v>40626</v>
      </c>
      <c r="G303" s="20">
        <v>2567.6799999999998</v>
      </c>
      <c r="H303" s="20">
        <v>0</v>
      </c>
      <c r="I303" s="20">
        <v>0</v>
      </c>
      <c r="J303" s="20">
        <v>0</v>
      </c>
      <c r="K303" s="20">
        <v>0</v>
      </c>
      <c r="L303" s="20">
        <v>0</v>
      </c>
      <c r="M303" s="20">
        <v>0</v>
      </c>
      <c r="N303" s="20">
        <v>0</v>
      </c>
      <c r="O303" s="20">
        <v>0</v>
      </c>
      <c r="P303" s="20">
        <v>0</v>
      </c>
      <c r="Q303" s="20">
        <v>0</v>
      </c>
      <c r="R303" s="34">
        <v>0</v>
      </c>
      <c r="S303" s="20">
        <v>2567.6799999999998</v>
      </c>
    </row>
    <row r="304" spans="2:19" s="6" customFormat="1" ht="12.75" x14ac:dyDescent="0.2">
      <c r="B304" s="16" t="s">
        <v>776</v>
      </c>
      <c r="C304" s="16" t="s">
        <v>326</v>
      </c>
      <c r="D304" s="16" t="s">
        <v>26</v>
      </c>
      <c r="E304" s="16" t="s">
        <v>2</v>
      </c>
      <c r="F304" s="34">
        <v>57333</v>
      </c>
      <c r="G304" s="20">
        <v>3888.4720000000002</v>
      </c>
      <c r="H304" s="20">
        <v>83.57</v>
      </c>
      <c r="I304" s="20">
        <v>0</v>
      </c>
      <c r="J304" s="20">
        <v>0</v>
      </c>
      <c r="K304" s="20">
        <v>0</v>
      </c>
      <c r="L304" s="20">
        <v>0</v>
      </c>
      <c r="M304" s="20">
        <v>0</v>
      </c>
      <c r="N304" s="20">
        <v>0</v>
      </c>
      <c r="O304" s="20">
        <v>0</v>
      </c>
      <c r="P304" s="20">
        <v>0</v>
      </c>
      <c r="Q304" s="20">
        <v>0</v>
      </c>
      <c r="R304" s="34">
        <v>0</v>
      </c>
      <c r="S304" s="20">
        <v>3972.0410000000002</v>
      </c>
    </row>
    <row r="305" spans="2:19" s="6" customFormat="1" ht="12.75" x14ac:dyDescent="0.2">
      <c r="B305" s="16" t="s">
        <v>777</v>
      </c>
      <c r="C305" s="16" t="s">
        <v>327</v>
      </c>
      <c r="D305" s="16" t="s">
        <v>26</v>
      </c>
      <c r="E305" s="16" t="s">
        <v>2</v>
      </c>
      <c r="F305" s="34">
        <v>46272</v>
      </c>
      <c r="G305" s="20">
        <v>72205.611000000004</v>
      </c>
      <c r="H305" s="20">
        <v>1058.548</v>
      </c>
      <c r="I305" s="20">
        <v>0</v>
      </c>
      <c r="J305" s="20">
        <v>23500.345000000001</v>
      </c>
      <c r="K305" s="20">
        <v>0</v>
      </c>
      <c r="L305" s="20">
        <v>0</v>
      </c>
      <c r="M305" s="20">
        <v>0</v>
      </c>
      <c r="N305" s="20">
        <v>6612.72</v>
      </c>
      <c r="O305" s="20">
        <v>0</v>
      </c>
      <c r="P305" s="20">
        <v>0</v>
      </c>
      <c r="Q305" s="20">
        <v>0</v>
      </c>
      <c r="R305" s="34">
        <v>238.5</v>
      </c>
      <c r="S305" s="20">
        <v>103615.724</v>
      </c>
    </row>
    <row r="306" spans="2:19" s="6" customFormat="1" ht="12.75" x14ac:dyDescent="0.2">
      <c r="B306" s="16" t="s">
        <v>778</v>
      </c>
      <c r="C306" s="16" t="s">
        <v>328</v>
      </c>
      <c r="D306" s="16" t="s">
        <v>12</v>
      </c>
      <c r="E306" s="16" t="s">
        <v>2</v>
      </c>
      <c r="F306" s="34">
        <v>78751</v>
      </c>
      <c r="G306" s="20">
        <v>6236.701</v>
      </c>
      <c r="H306" s="20">
        <v>2033.184</v>
      </c>
      <c r="I306" s="20">
        <v>0</v>
      </c>
      <c r="J306" s="20">
        <v>0</v>
      </c>
      <c r="K306" s="20">
        <v>0</v>
      </c>
      <c r="L306" s="20">
        <v>0</v>
      </c>
      <c r="M306" s="20">
        <v>2267</v>
      </c>
      <c r="N306" s="20">
        <v>36165.724000000002</v>
      </c>
      <c r="O306" s="20">
        <v>0</v>
      </c>
      <c r="P306" s="20">
        <v>0</v>
      </c>
      <c r="Q306" s="20">
        <v>1520.123</v>
      </c>
      <c r="R306" s="34">
        <v>0</v>
      </c>
      <c r="S306" s="20">
        <v>48222.732000000004</v>
      </c>
    </row>
    <row r="307" spans="2:19" s="6" customFormat="1" ht="12.75" x14ac:dyDescent="0.2">
      <c r="B307" s="16" t="s">
        <v>779</v>
      </c>
      <c r="C307" s="16" t="s">
        <v>329</v>
      </c>
      <c r="D307" s="16" t="s">
        <v>13</v>
      </c>
      <c r="E307" s="16" t="s">
        <v>2</v>
      </c>
      <c r="F307" s="34">
        <v>55779</v>
      </c>
      <c r="G307" s="20">
        <v>10110.223</v>
      </c>
      <c r="H307" s="20">
        <v>3407.8910000000001</v>
      </c>
      <c r="I307" s="20">
        <v>7.4489999999999998</v>
      </c>
      <c r="J307" s="20">
        <v>9272.3009999999995</v>
      </c>
      <c r="K307" s="20">
        <v>0</v>
      </c>
      <c r="L307" s="20">
        <v>0</v>
      </c>
      <c r="M307" s="20">
        <v>1104</v>
      </c>
      <c r="N307" s="20">
        <v>6198</v>
      </c>
      <c r="O307" s="20">
        <v>0</v>
      </c>
      <c r="P307" s="20">
        <v>0</v>
      </c>
      <c r="Q307" s="20">
        <v>13173.333000000001</v>
      </c>
      <c r="R307" s="34">
        <v>0</v>
      </c>
      <c r="S307" s="20">
        <v>43273.197</v>
      </c>
    </row>
    <row r="308" spans="2:19" s="6" customFormat="1" ht="12.75" x14ac:dyDescent="0.2">
      <c r="B308" s="16" t="s">
        <v>780</v>
      </c>
      <c r="C308" s="16" t="s">
        <v>330</v>
      </c>
      <c r="D308" s="16" t="s">
        <v>13</v>
      </c>
      <c r="E308" s="16" t="s">
        <v>2</v>
      </c>
      <c r="F308" s="34">
        <v>42725</v>
      </c>
      <c r="G308" s="20">
        <v>18498.944</v>
      </c>
      <c r="H308" s="20">
        <v>2324.4789999999998</v>
      </c>
      <c r="I308" s="20">
        <v>39.807000000000002</v>
      </c>
      <c r="J308" s="20">
        <v>0</v>
      </c>
      <c r="K308" s="20">
        <v>0</v>
      </c>
      <c r="L308" s="20">
        <v>0</v>
      </c>
      <c r="M308" s="20">
        <v>0</v>
      </c>
      <c r="N308" s="20">
        <v>0</v>
      </c>
      <c r="O308" s="20">
        <v>0</v>
      </c>
      <c r="P308" s="20">
        <v>0</v>
      </c>
      <c r="Q308" s="20">
        <v>39293.084999999999</v>
      </c>
      <c r="R308" s="34">
        <v>0</v>
      </c>
      <c r="S308" s="20">
        <v>60156.315000000002</v>
      </c>
    </row>
    <row r="309" spans="2:19" s="6" customFormat="1" ht="12.75" x14ac:dyDescent="0.2">
      <c r="B309" s="16" t="s">
        <v>781</v>
      </c>
      <c r="C309" s="16" t="s">
        <v>331</v>
      </c>
      <c r="D309" s="16" t="s">
        <v>26</v>
      </c>
      <c r="E309" s="16" t="s">
        <v>2</v>
      </c>
      <c r="F309" s="34">
        <v>35134</v>
      </c>
      <c r="G309" s="20">
        <v>2518.6590000000001</v>
      </c>
      <c r="H309" s="20">
        <v>0</v>
      </c>
      <c r="I309" s="20">
        <v>0</v>
      </c>
      <c r="J309" s="20">
        <v>0</v>
      </c>
      <c r="K309" s="20">
        <v>0</v>
      </c>
      <c r="L309" s="20">
        <v>0</v>
      </c>
      <c r="M309" s="20">
        <v>0</v>
      </c>
      <c r="N309" s="20">
        <v>0</v>
      </c>
      <c r="O309" s="20">
        <v>0</v>
      </c>
      <c r="P309" s="20">
        <v>0</v>
      </c>
      <c r="Q309" s="20">
        <v>0</v>
      </c>
      <c r="R309" s="34">
        <v>0</v>
      </c>
      <c r="S309" s="20">
        <v>2518.6590000000001</v>
      </c>
    </row>
    <row r="310" spans="2:19" s="6" customFormat="1" ht="12.75" x14ac:dyDescent="0.2">
      <c r="B310" s="16" t="s">
        <v>782</v>
      </c>
      <c r="C310" s="16" t="s">
        <v>332</v>
      </c>
      <c r="D310" s="16" t="s">
        <v>7</v>
      </c>
      <c r="E310" s="16" t="s">
        <v>7</v>
      </c>
      <c r="F310" s="34">
        <v>39085</v>
      </c>
      <c r="G310" s="20">
        <v>7892.4769999999999</v>
      </c>
      <c r="H310" s="20">
        <v>353234.05200000003</v>
      </c>
      <c r="I310" s="20">
        <v>243167.364</v>
      </c>
      <c r="J310" s="20">
        <v>6087.3119999999999</v>
      </c>
      <c r="K310" s="20">
        <v>0</v>
      </c>
      <c r="L310" s="20">
        <v>0</v>
      </c>
      <c r="M310" s="20">
        <v>0</v>
      </c>
      <c r="N310" s="20">
        <v>1493</v>
      </c>
      <c r="O310" s="20">
        <v>0</v>
      </c>
      <c r="P310" s="20">
        <v>0</v>
      </c>
      <c r="Q310" s="20">
        <v>211.553</v>
      </c>
      <c r="R310" s="34">
        <v>0</v>
      </c>
      <c r="S310" s="20">
        <v>612085.75800000003</v>
      </c>
    </row>
    <row r="311" spans="2:19" s="6" customFormat="1" ht="12.75" x14ac:dyDescent="0.2">
      <c r="B311" s="16" t="s">
        <v>783</v>
      </c>
      <c r="C311" s="16" t="s">
        <v>333</v>
      </c>
      <c r="D311" s="16" t="s">
        <v>12</v>
      </c>
      <c r="E311" s="16" t="s">
        <v>2</v>
      </c>
      <c r="F311" s="34">
        <v>125652.00000000001</v>
      </c>
      <c r="G311" s="20">
        <v>11956.625</v>
      </c>
      <c r="H311" s="20">
        <v>9.9469999999999992</v>
      </c>
      <c r="I311" s="20">
        <v>199.71</v>
      </c>
      <c r="J311" s="20">
        <v>11642.145</v>
      </c>
      <c r="K311" s="20">
        <v>0</v>
      </c>
      <c r="L311" s="20">
        <v>0</v>
      </c>
      <c r="M311" s="20">
        <v>4757</v>
      </c>
      <c r="N311" s="20">
        <v>0</v>
      </c>
      <c r="O311" s="20">
        <v>0</v>
      </c>
      <c r="P311" s="20">
        <v>0</v>
      </c>
      <c r="Q311" s="20">
        <v>430.70100000000002</v>
      </c>
      <c r="R311" s="34">
        <v>0</v>
      </c>
      <c r="S311" s="20">
        <v>28996.129000000001</v>
      </c>
    </row>
    <row r="312" spans="2:19" s="6" customFormat="1" ht="12.75" x14ac:dyDescent="0.2">
      <c r="B312" s="16" t="s">
        <v>784</v>
      </c>
      <c r="C312" s="16" t="s">
        <v>334</v>
      </c>
      <c r="D312" s="16" t="s">
        <v>9</v>
      </c>
      <c r="E312" s="16" t="s">
        <v>2</v>
      </c>
      <c r="F312" s="34">
        <v>81841.000000000015</v>
      </c>
      <c r="G312" s="20">
        <v>10665.773999999999</v>
      </c>
      <c r="H312" s="20">
        <v>27219.45</v>
      </c>
      <c r="I312" s="20">
        <v>1414.163</v>
      </c>
      <c r="J312" s="20">
        <v>0</v>
      </c>
      <c r="K312" s="20">
        <v>0</v>
      </c>
      <c r="L312" s="20">
        <v>0</v>
      </c>
      <c r="M312" s="20">
        <v>0</v>
      </c>
      <c r="N312" s="20">
        <v>14716</v>
      </c>
      <c r="O312" s="20">
        <v>0</v>
      </c>
      <c r="P312" s="20">
        <v>0</v>
      </c>
      <c r="Q312" s="20">
        <v>0</v>
      </c>
      <c r="R312" s="34">
        <v>0</v>
      </c>
      <c r="S312" s="20">
        <v>54015.385999999999</v>
      </c>
    </row>
    <row r="313" spans="2:19" s="6" customFormat="1" ht="12.75" x14ac:dyDescent="0.2">
      <c r="B313" s="16" t="s">
        <v>785</v>
      </c>
      <c r="C313" s="16" t="s">
        <v>335</v>
      </c>
      <c r="D313" s="16" t="s">
        <v>13</v>
      </c>
      <c r="E313" s="16" t="s">
        <v>2</v>
      </c>
      <c r="F313" s="34">
        <v>112861.99999999999</v>
      </c>
      <c r="G313" s="20">
        <v>12734.165999999999</v>
      </c>
      <c r="H313" s="20">
        <v>29.841000000000001</v>
      </c>
      <c r="I313" s="20">
        <v>0</v>
      </c>
      <c r="J313" s="20">
        <v>0</v>
      </c>
      <c r="K313" s="20">
        <v>0</v>
      </c>
      <c r="L313" s="20">
        <v>0</v>
      </c>
      <c r="M313" s="20">
        <v>12671</v>
      </c>
      <c r="N313" s="20">
        <v>0</v>
      </c>
      <c r="O313" s="20">
        <v>0</v>
      </c>
      <c r="P313" s="20">
        <v>0</v>
      </c>
      <c r="Q313" s="20">
        <v>0</v>
      </c>
      <c r="R313" s="34">
        <v>0</v>
      </c>
      <c r="S313" s="20">
        <v>25435.007000000001</v>
      </c>
    </row>
    <row r="314" spans="2:19" s="6" customFormat="1" ht="12.75" x14ac:dyDescent="0.2">
      <c r="B314" s="16" t="s">
        <v>786</v>
      </c>
      <c r="C314" s="16" t="s">
        <v>336</v>
      </c>
      <c r="D314" s="16" t="s">
        <v>13</v>
      </c>
      <c r="E314" s="16" t="s">
        <v>2</v>
      </c>
      <c r="F314" s="34">
        <v>53705.999999999993</v>
      </c>
      <c r="G314" s="20">
        <v>48865.928</v>
      </c>
      <c r="H314" s="20">
        <v>97.480999999999995</v>
      </c>
      <c r="I314" s="20">
        <v>0</v>
      </c>
      <c r="J314" s="20">
        <v>0</v>
      </c>
      <c r="K314" s="20">
        <v>0</v>
      </c>
      <c r="L314" s="20">
        <v>0</v>
      </c>
      <c r="M314" s="20">
        <v>4652</v>
      </c>
      <c r="N314" s="20">
        <v>7359</v>
      </c>
      <c r="O314" s="20">
        <v>0</v>
      </c>
      <c r="P314" s="20">
        <v>0</v>
      </c>
      <c r="Q314" s="20">
        <v>0</v>
      </c>
      <c r="R314" s="34">
        <v>0</v>
      </c>
      <c r="S314" s="20">
        <v>60974.409</v>
      </c>
    </row>
    <row r="315" spans="2:19" s="6" customFormat="1" ht="12.75" x14ac:dyDescent="0.2">
      <c r="B315" s="16" t="s">
        <v>787</v>
      </c>
      <c r="C315" s="16" t="s">
        <v>337</v>
      </c>
      <c r="D315" s="16" t="s">
        <v>5</v>
      </c>
      <c r="E315" s="16" t="s">
        <v>2</v>
      </c>
      <c r="F315" s="34">
        <v>49160.000000000007</v>
      </c>
      <c r="G315" s="20">
        <v>48821.512999999999</v>
      </c>
      <c r="H315" s="20">
        <v>1892.223</v>
      </c>
      <c r="I315" s="20">
        <v>190.26400000000001</v>
      </c>
      <c r="J315" s="20">
        <v>0</v>
      </c>
      <c r="K315" s="20">
        <v>0</v>
      </c>
      <c r="L315" s="20">
        <v>0</v>
      </c>
      <c r="M315" s="20">
        <v>625.54600000000005</v>
      </c>
      <c r="N315" s="20">
        <v>6945.0929999999998</v>
      </c>
      <c r="O315" s="20">
        <v>0</v>
      </c>
      <c r="P315" s="20">
        <v>0</v>
      </c>
      <c r="Q315" s="20">
        <v>10640.861000000001</v>
      </c>
      <c r="R315" s="34">
        <v>0</v>
      </c>
      <c r="S315" s="20">
        <v>69115.498999999996</v>
      </c>
    </row>
    <row r="316" spans="2:19" s="6" customFormat="1" ht="12.75" x14ac:dyDescent="0.2">
      <c r="B316" s="16" t="s">
        <v>788</v>
      </c>
      <c r="C316" s="16" t="s">
        <v>338</v>
      </c>
      <c r="D316" s="16" t="s">
        <v>26</v>
      </c>
      <c r="E316" s="16" t="s">
        <v>2</v>
      </c>
      <c r="F316" s="34">
        <v>57909</v>
      </c>
      <c r="G316" s="20">
        <v>51674.375999999997</v>
      </c>
      <c r="H316" s="20">
        <v>2513.1550000000002</v>
      </c>
      <c r="I316" s="20">
        <v>0</v>
      </c>
      <c r="J316" s="20">
        <v>24891.572</v>
      </c>
      <c r="K316" s="20">
        <v>1783360</v>
      </c>
      <c r="L316" s="20">
        <v>0</v>
      </c>
      <c r="M316" s="20">
        <v>0</v>
      </c>
      <c r="N316" s="20">
        <v>2790</v>
      </c>
      <c r="O316" s="20">
        <v>0</v>
      </c>
      <c r="P316" s="20">
        <v>0</v>
      </c>
      <c r="Q316" s="20">
        <v>2245.1669999999999</v>
      </c>
      <c r="R316" s="34">
        <v>0</v>
      </c>
      <c r="S316" s="20">
        <v>1867474.2709999999</v>
      </c>
    </row>
    <row r="317" spans="2:19" s="6" customFormat="1" ht="12.75" x14ac:dyDescent="0.2">
      <c r="B317" s="16" t="s">
        <v>789</v>
      </c>
      <c r="C317" s="16" t="s">
        <v>339</v>
      </c>
      <c r="D317" s="16" t="s">
        <v>9</v>
      </c>
      <c r="E317" s="16" t="s">
        <v>2</v>
      </c>
      <c r="F317" s="34">
        <v>122586.99999999999</v>
      </c>
      <c r="G317" s="20">
        <v>24131.351999999999</v>
      </c>
      <c r="H317" s="20">
        <v>23756.977999999999</v>
      </c>
      <c r="I317" s="20">
        <v>0</v>
      </c>
      <c r="J317" s="20">
        <v>0</v>
      </c>
      <c r="K317" s="20">
        <v>0</v>
      </c>
      <c r="L317" s="20">
        <v>0</v>
      </c>
      <c r="M317" s="20">
        <v>0</v>
      </c>
      <c r="N317" s="20">
        <v>6955</v>
      </c>
      <c r="O317" s="20">
        <v>0</v>
      </c>
      <c r="P317" s="20">
        <v>0</v>
      </c>
      <c r="Q317" s="20">
        <v>0</v>
      </c>
      <c r="R317" s="34">
        <v>0</v>
      </c>
      <c r="S317" s="20">
        <v>54843.33</v>
      </c>
    </row>
    <row r="318" spans="2:19" s="6" customFormat="1" ht="12.75" x14ac:dyDescent="0.2">
      <c r="B318" s="16" t="s">
        <v>790</v>
      </c>
      <c r="C318" s="16" t="s">
        <v>340</v>
      </c>
      <c r="D318" s="16" t="s">
        <v>11</v>
      </c>
      <c r="E318" s="16" t="s">
        <v>2</v>
      </c>
      <c r="F318" s="34">
        <v>34865</v>
      </c>
      <c r="G318" s="20">
        <v>2474.59</v>
      </c>
      <c r="H318" s="20">
        <v>0</v>
      </c>
      <c r="I318" s="20">
        <v>0</v>
      </c>
      <c r="J318" s="20">
        <v>0</v>
      </c>
      <c r="K318" s="20">
        <v>0</v>
      </c>
      <c r="L318" s="20">
        <v>0</v>
      </c>
      <c r="M318" s="20">
        <v>2322.0189999999998</v>
      </c>
      <c r="N318" s="20">
        <v>0</v>
      </c>
      <c r="O318" s="20">
        <v>0</v>
      </c>
      <c r="P318" s="20">
        <v>0</v>
      </c>
      <c r="Q318" s="20">
        <v>0</v>
      </c>
      <c r="R318" s="34">
        <v>0</v>
      </c>
      <c r="S318" s="20">
        <v>4796.6090000000004</v>
      </c>
    </row>
    <row r="319" spans="2:19" s="6" customFormat="1" ht="12.75" x14ac:dyDescent="0.2">
      <c r="B319" s="16" t="s">
        <v>791</v>
      </c>
      <c r="C319" s="16" t="s">
        <v>17</v>
      </c>
      <c r="D319" s="16" t="s">
        <v>6</v>
      </c>
      <c r="E319" s="16" t="s">
        <v>2</v>
      </c>
      <c r="F319" s="34">
        <v>79122</v>
      </c>
      <c r="G319" s="20">
        <v>2992.5740000000001</v>
      </c>
      <c r="H319" s="20">
        <v>0</v>
      </c>
      <c r="I319" s="20">
        <v>0</v>
      </c>
      <c r="J319" s="20">
        <v>0</v>
      </c>
      <c r="K319" s="20">
        <v>0</v>
      </c>
      <c r="L319" s="20">
        <v>0</v>
      </c>
      <c r="M319" s="20">
        <v>10393.499</v>
      </c>
      <c r="N319" s="20">
        <v>37856</v>
      </c>
      <c r="O319" s="20">
        <v>0</v>
      </c>
      <c r="P319" s="20">
        <v>0</v>
      </c>
      <c r="Q319" s="20">
        <v>0</v>
      </c>
      <c r="R319" s="34">
        <v>0</v>
      </c>
      <c r="S319" s="20">
        <v>51242.072999999997</v>
      </c>
    </row>
    <row r="320" spans="2:19" s="6" customFormat="1" ht="12.75" x14ac:dyDescent="0.2">
      <c r="B320" s="16" t="s">
        <v>792</v>
      </c>
      <c r="C320" s="16" t="s">
        <v>341</v>
      </c>
      <c r="D320" s="16" t="s">
        <v>11</v>
      </c>
      <c r="E320" s="16" t="s">
        <v>2</v>
      </c>
      <c r="F320" s="34">
        <v>56523</v>
      </c>
      <c r="G320" s="20">
        <v>71940.673999999999</v>
      </c>
      <c r="H320" s="20">
        <v>18932.152999999998</v>
      </c>
      <c r="I320" s="20">
        <v>0</v>
      </c>
      <c r="J320" s="20">
        <v>0</v>
      </c>
      <c r="K320" s="20">
        <v>2239524.5</v>
      </c>
      <c r="L320" s="20">
        <v>0</v>
      </c>
      <c r="M320" s="20">
        <v>1637</v>
      </c>
      <c r="N320" s="20">
        <v>706</v>
      </c>
      <c r="O320" s="20">
        <v>0</v>
      </c>
      <c r="P320" s="20">
        <v>0</v>
      </c>
      <c r="Q320" s="20">
        <v>138313.33300000001</v>
      </c>
      <c r="R320" s="34">
        <v>0</v>
      </c>
      <c r="S320" s="20">
        <v>2471053.6609999998</v>
      </c>
    </row>
    <row r="321" spans="2:19" s="6" customFormat="1" ht="12.75" x14ac:dyDescent="0.2">
      <c r="B321" s="16" t="s">
        <v>793</v>
      </c>
      <c r="C321" s="16" t="s">
        <v>16</v>
      </c>
      <c r="D321" s="16" t="s">
        <v>8</v>
      </c>
      <c r="E321" s="16" t="s">
        <v>8</v>
      </c>
      <c r="F321" s="34">
        <v>106788.00000000001</v>
      </c>
      <c r="G321" s="20">
        <v>30444.089</v>
      </c>
      <c r="H321" s="20">
        <v>1626.28</v>
      </c>
      <c r="I321" s="20">
        <v>74.997</v>
      </c>
      <c r="J321" s="20">
        <v>0</v>
      </c>
      <c r="K321" s="20">
        <v>0</v>
      </c>
      <c r="L321" s="20">
        <v>0</v>
      </c>
      <c r="M321" s="20">
        <v>2695.6219999999998</v>
      </c>
      <c r="N321" s="20">
        <v>5502</v>
      </c>
      <c r="O321" s="20">
        <v>0</v>
      </c>
      <c r="P321" s="20">
        <v>0</v>
      </c>
      <c r="Q321" s="20">
        <v>0</v>
      </c>
      <c r="R321" s="34">
        <v>0</v>
      </c>
      <c r="S321" s="20">
        <v>40342.987999999998</v>
      </c>
    </row>
    <row r="322" spans="2:19" s="6" customFormat="1" ht="12.75" x14ac:dyDescent="0.2">
      <c r="B322" s="16" t="s">
        <v>794</v>
      </c>
      <c r="C322" s="16" t="s">
        <v>342</v>
      </c>
      <c r="D322" s="16" t="s">
        <v>5</v>
      </c>
      <c r="E322" s="16" t="s">
        <v>2</v>
      </c>
      <c r="F322" s="34">
        <v>88523</v>
      </c>
      <c r="G322" s="20">
        <v>154597.84400000001</v>
      </c>
      <c r="H322" s="20">
        <v>0</v>
      </c>
      <c r="I322" s="20">
        <v>0</v>
      </c>
      <c r="J322" s="20">
        <v>2755.8919999999998</v>
      </c>
      <c r="K322" s="20">
        <v>0</v>
      </c>
      <c r="L322" s="20">
        <v>0</v>
      </c>
      <c r="M322" s="20">
        <v>1744.665</v>
      </c>
      <c r="N322" s="20">
        <v>24756</v>
      </c>
      <c r="O322" s="20">
        <v>0</v>
      </c>
      <c r="P322" s="20">
        <v>0</v>
      </c>
      <c r="Q322" s="20">
        <v>0</v>
      </c>
      <c r="R322" s="34">
        <v>0</v>
      </c>
      <c r="S322" s="20">
        <v>183854.40100000001</v>
      </c>
    </row>
    <row r="323" spans="2:19" s="6" customFormat="1" ht="12.75" x14ac:dyDescent="0.2">
      <c r="B323" s="16" t="s">
        <v>795</v>
      </c>
      <c r="C323" s="16" t="s">
        <v>343</v>
      </c>
      <c r="D323" s="16" t="s">
        <v>12</v>
      </c>
      <c r="E323" s="16" t="s">
        <v>2</v>
      </c>
      <c r="F323" s="34">
        <v>98928.999999999985</v>
      </c>
      <c r="G323" s="20">
        <v>14336.429</v>
      </c>
      <c r="H323" s="20">
        <v>0</v>
      </c>
      <c r="I323" s="20">
        <v>0</v>
      </c>
      <c r="J323" s="20">
        <v>0</v>
      </c>
      <c r="K323" s="20">
        <v>0</v>
      </c>
      <c r="L323" s="20">
        <v>0</v>
      </c>
      <c r="M323" s="20">
        <v>1859</v>
      </c>
      <c r="N323" s="20">
        <v>0</v>
      </c>
      <c r="O323" s="20">
        <v>0</v>
      </c>
      <c r="P323" s="20">
        <v>0</v>
      </c>
      <c r="Q323" s="20">
        <v>3504.6709999999998</v>
      </c>
      <c r="R323" s="34">
        <v>0</v>
      </c>
      <c r="S323" s="20">
        <v>19700.099999999999</v>
      </c>
    </row>
    <row r="324" spans="2:19" s="6" customFormat="1" ht="12.75" x14ac:dyDescent="0.2">
      <c r="B324" s="16" t="s">
        <v>796</v>
      </c>
      <c r="C324" s="16" t="s">
        <v>344</v>
      </c>
      <c r="D324" s="16" t="s">
        <v>13</v>
      </c>
      <c r="E324" s="16" t="s">
        <v>2</v>
      </c>
      <c r="F324" s="34">
        <v>31846</v>
      </c>
      <c r="G324" s="20">
        <v>3755.998</v>
      </c>
      <c r="H324" s="20">
        <v>0</v>
      </c>
      <c r="I324" s="20">
        <v>0</v>
      </c>
      <c r="J324" s="20">
        <v>0</v>
      </c>
      <c r="K324" s="20">
        <v>0</v>
      </c>
      <c r="L324" s="20">
        <v>0</v>
      </c>
      <c r="M324" s="20">
        <v>0</v>
      </c>
      <c r="N324" s="20">
        <v>8165</v>
      </c>
      <c r="O324" s="20">
        <v>0</v>
      </c>
      <c r="P324" s="20">
        <v>0</v>
      </c>
      <c r="Q324" s="20">
        <v>0</v>
      </c>
      <c r="R324" s="34">
        <v>0</v>
      </c>
      <c r="S324" s="20">
        <v>11920.998</v>
      </c>
    </row>
    <row r="325" spans="2:19" s="6" customFormat="1" ht="12.75" x14ac:dyDescent="0.2">
      <c r="B325" s="16" t="s">
        <v>797</v>
      </c>
      <c r="C325" s="16" t="s">
        <v>345</v>
      </c>
      <c r="D325" s="16" t="s">
        <v>11</v>
      </c>
      <c r="E325" s="16" t="s">
        <v>2</v>
      </c>
      <c r="F325" s="34">
        <v>34269</v>
      </c>
      <c r="G325" s="20">
        <v>3732.2719999999999</v>
      </c>
      <c r="H325" s="20">
        <v>0</v>
      </c>
      <c r="I325" s="20">
        <v>63.981999999999999</v>
      </c>
      <c r="J325" s="20">
        <v>0</v>
      </c>
      <c r="K325" s="20">
        <v>0</v>
      </c>
      <c r="L325" s="20">
        <v>0</v>
      </c>
      <c r="M325" s="20">
        <v>0</v>
      </c>
      <c r="N325" s="20">
        <v>8103</v>
      </c>
      <c r="O325" s="20">
        <v>0</v>
      </c>
      <c r="P325" s="20">
        <v>0</v>
      </c>
      <c r="Q325" s="20">
        <v>0</v>
      </c>
      <c r="R325" s="34">
        <v>0</v>
      </c>
      <c r="S325" s="20">
        <v>11899.254000000001</v>
      </c>
    </row>
    <row r="326" spans="2:19" s="6" customFormat="1" ht="12.75" x14ac:dyDescent="0.2">
      <c r="B326" s="16" t="s">
        <v>798</v>
      </c>
      <c r="C326" s="16" t="s">
        <v>346</v>
      </c>
      <c r="D326" s="16" t="s">
        <v>5</v>
      </c>
      <c r="E326" s="16" t="s">
        <v>2</v>
      </c>
      <c r="F326" s="34">
        <v>48042</v>
      </c>
      <c r="G326" s="20">
        <v>65414.099000000002</v>
      </c>
      <c r="H326" s="20">
        <v>166.04300000000001</v>
      </c>
      <c r="I326" s="20">
        <v>3079.221</v>
      </c>
      <c r="J326" s="20">
        <v>0</v>
      </c>
      <c r="K326" s="20">
        <v>0</v>
      </c>
      <c r="L326" s="20">
        <v>0</v>
      </c>
      <c r="M326" s="20">
        <v>2713</v>
      </c>
      <c r="N326" s="20">
        <v>1605</v>
      </c>
      <c r="O326" s="20">
        <v>0</v>
      </c>
      <c r="P326" s="20">
        <v>0</v>
      </c>
      <c r="Q326" s="20">
        <v>0</v>
      </c>
      <c r="R326" s="34">
        <v>0</v>
      </c>
      <c r="S326" s="20">
        <v>72977.361999999994</v>
      </c>
    </row>
    <row r="327" spans="2:19" s="6" customFormat="1" ht="12.75" x14ac:dyDescent="0.2">
      <c r="B327" s="16" t="s">
        <v>799</v>
      </c>
      <c r="C327" s="16" t="s">
        <v>347</v>
      </c>
      <c r="D327" s="16" t="s">
        <v>5</v>
      </c>
      <c r="E327" s="16" t="s">
        <v>2</v>
      </c>
      <c r="F327" s="34">
        <v>56273</v>
      </c>
      <c r="G327" s="20">
        <v>31285.528999999999</v>
      </c>
      <c r="H327" s="20">
        <v>124.935</v>
      </c>
      <c r="I327" s="20">
        <v>1202.808</v>
      </c>
      <c r="J327" s="20">
        <v>0</v>
      </c>
      <c r="K327" s="20">
        <v>0</v>
      </c>
      <c r="L327" s="20">
        <v>0</v>
      </c>
      <c r="M327" s="20">
        <v>0</v>
      </c>
      <c r="N327" s="20">
        <v>46111</v>
      </c>
      <c r="O327" s="20">
        <v>0</v>
      </c>
      <c r="P327" s="20">
        <v>0</v>
      </c>
      <c r="Q327" s="20">
        <v>0</v>
      </c>
      <c r="R327" s="34">
        <v>0</v>
      </c>
      <c r="S327" s="20">
        <v>78724.273000000001</v>
      </c>
    </row>
    <row r="328" spans="2:19" s="6" customFormat="1" ht="12.75" x14ac:dyDescent="0.2">
      <c r="B328" s="16" t="s">
        <v>800</v>
      </c>
      <c r="C328" s="16" t="s">
        <v>348</v>
      </c>
      <c r="D328" s="16" t="s">
        <v>13</v>
      </c>
      <c r="E328" s="16" t="s">
        <v>2</v>
      </c>
      <c r="F328" s="34">
        <v>67967</v>
      </c>
      <c r="G328" s="20">
        <v>31203.572</v>
      </c>
      <c r="H328" s="20">
        <v>100.042</v>
      </c>
      <c r="I328" s="20">
        <v>0</v>
      </c>
      <c r="J328" s="20">
        <v>12200.071</v>
      </c>
      <c r="K328" s="20">
        <v>0</v>
      </c>
      <c r="L328" s="20">
        <v>0</v>
      </c>
      <c r="M328" s="20">
        <v>4345</v>
      </c>
      <c r="N328" s="20">
        <v>25944</v>
      </c>
      <c r="O328" s="20">
        <v>0</v>
      </c>
      <c r="P328" s="20">
        <v>0</v>
      </c>
      <c r="Q328" s="20">
        <v>0</v>
      </c>
      <c r="R328" s="34">
        <v>0</v>
      </c>
      <c r="S328" s="20">
        <v>73792.684999999998</v>
      </c>
    </row>
    <row r="329" spans="2:19" s="6" customFormat="1" ht="12.75" x14ac:dyDescent="0.2">
      <c r="B329" s="16" t="s">
        <v>801</v>
      </c>
      <c r="C329" s="16" t="s">
        <v>349</v>
      </c>
      <c r="D329" s="16" t="s">
        <v>26</v>
      </c>
      <c r="E329" s="16" t="s">
        <v>2</v>
      </c>
      <c r="F329" s="34">
        <v>66033</v>
      </c>
      <c r="G329" s="20">
        <v>70961.513000000006</v>
      </c>
      <c r="H329" s="20">
        <v>30591.624</v>
      </c>
      <c r="I329" s="20">
        <v>0</v>
      </c>
      <c r="J329" s="20">
        <v>2761.4259999999999</v>
      </c>
      <c r="K329" s="20">
        <v>559794.66700000002</v>
      </c>
      <c r="L329" s="20">
        <v>0</v>
      </c>
      <c r="M329" s="20">
        <v>0</v>
      </c>
      <c r="N329" s="20">
        <v>0</v>
      </c>
      <c r="O329" s="20">
        <v>0</v>
      </c>
      <c r="P329" s="20">
        <v>0</v>
      </c>
      <c r="Q329" s="20">
        <v>5650.6670000000004</v>
      </c>
      <c r="R329" s="34">
        <v>0</v>
      </c>
      <c r="S329" s="20">
        <v>669759.89599999995</v>
      </c>
    </row>
    <row r="330" spans="2:19" s="6" customFormat="1" ht="12.75" x14ac:dyDescent="0.2">
      <c r="B330" s="16" t="s">
        <v>802</v>
      </c>
      <c r="C330" s="16" t="s">
        <v>350</v>
      </c>
      <c r="D330" s="16" t="s">
        <v>11</v>
      </c>
      <c r="E330" s="16" t="s">
        <v>2</v>
      </c>
      <c r="F330" s="34">
        <v>48338</v>
      </c>
      <c r="G330" s="20">
        <v>157478.16800000001</v>
      </c>
      <c r="H330" s="20">
        <v>41.777999999999999</v>
      </c>
      <c r="I330" s="20">
        <v>9.7159999999999993</v>
      </c>
      <c r="J330" s="20">
        <v>77.474999999999994</v>
      </c>
      <c r="K330" s="20">
        <v>0</v>
      </c>
      <c r="L330" s="20">
        <v>0</v>
      </c>
      <c r="M330" s="20">
        <v>2275</v>
      </c>
      <c r="N330" s="20">
        <v>6702</v>
      </c>
      <c r="O330" s="20">
        <v>0</v>
      </c>
      <c r="P330" s="20">
        <v>0</v>
      </c>
      <c r="Q330" s="20">
        <v>0</v>
      </c>
      <c r="R330" s="34">
        <v>0</v>
      </c>
      <c r="S330" s="20">
        <v>166584.13699999999</v>
      </c>
    </row>
    <row r="331" spans="2:19" s="6" customFormat="1" ht="12.75" x14ac:dyDescent="0.2">
      <c r="B331" s="16" t="s">
        <v>803</v>
      </c>
      <c r="C331" s="16" t="s">
        <v>351</v>
      </c>
      <c r="D331" s="16" t="s">
        <v>5</v>
      </c>
      <c r="E331" s="16" t="s">
        <v>2</v>
      </c>
      <c r="F331" s="34">
        <v>35630</v>
      </c>
      <c r="G331" s="20">
        <v>31932.462</v>
      </c>
      <c r="H331" s="20">
        <v>0</v>
      </c>
      <c r="I331" s="20">
        <v>0</v>
      </c>
      <c r="J331" s="20">
        <v>1936.8720000000001</v>
      </c>
      <c r="K331" s="20">
        <v>0</v>
      </c>
      <c r="L331" s="20">
        <v>0</v>
      </c>
      <c r="M331" s="20">
        <v>2371</v>
      </c>
      <c r="N331" s="20">
        <v>26101</v>
      </c>
      <c r="O331" s="20">
        <v>0</v>
      </c>
      <c r="P331" s="20">
        <v>0</v>
      </c>
      <c r="Q331" s="20">
        <v>0</v>
      </c>
      <c r="R331" s="34">
        <v>0</v>
      </c>
      <c r="S331" s="20">
        <v>62341.334000000003</v>
      </c>
    </row>
    <row r="332" spans="2:19" s="6" customFormat="1" ht="12.75" x14ac:dyDescent="0.2">
      <c r="B332" s="16" t="s">
        <v>804</v>
      </c>
      <c r="C332" s="16" t="s">
        <v>352</v>
      </c>
      <c r="D332" s="16" t="s">
        <v>11</v>
      </c>
      <c r="E332" s="16" t="s">
        <v>2</v>
      </c>
      <c r="F332" s="34">
        <v>62329</v>
      </c>
      <c r="G332" s="20">
        <v>43790.663999999997</v>
      </c>
      <c r="H332" s="20">
        <v>0</v>
      </c>
      <c r="I332" s="20">
        <v>0</v>
      </c>
      <c r="J332" s="20">
        <v>1377.9459999999999</v>
      </c>
      <c r="K332" s="20">
        <v>0</v>
      </c>
      <c r="L332" s="20">
        <v>0</v>
      </c>
      <c r="M332" s="20">
        <v>0</v>
      </c>
      <c r="N332" s="20">
        <v>0</v>
      </c>
      <c r="O332" s="20">
        <v>0</v>
      </c>
      <c r="P332" s="20">
        <v>0</v>
      </c>
      <c r="Q332" s="20">
        <v>0</v>
      </c>
      <c r="R332" s="34">
        <v>0</v>
      </c>
      <c r="S332" s="20">
        <v>45168.61</v>
      </c>
    </row>
    <row r="333" spans="2:19" s="6" customFormat="1" ht="12.75" x14ac:dyDescent="0.2">
      <c r="B333" s="16" t="s">
        <v>805</v>
      </c>
      <c r="C333" s="16" t="s">
        <v>353</v>
      </c>
      <c r="D333" s="16" t="s">
        <v>8</v>
      </c>
      <c r="E333" s="16" t="s">
        <v>8</v>
      </c>
      <c r="F333" s="34">
        <v>54328</v>
      </c>
      <c r="G333" s="20">
        <v>60275.148000000001</v>
      </c>
      <c r="H333" s="20">
        <v>2148.16</v>
      </c>
      <c r="I333" s="20">
        <v>0</v>
      </c>
      <c r="J333" s="20">
        <v>2766.96</v>
      </c>
      <c r="K333" s="20">
        <v>0</v>
      </c>
      <c r="L333" s="20">
        <v>0</v>
      </c>
      <c r="M333" s="20">
        <v>3970</v>
      </c>
      <c r="N333" s="20">
        <v>0</v>
      </c>
      <c r="O333" s="20">
        <v>0</v>
      </c>
      <c r="P333" s="20">
        <v>0</v>
      </c>
      <c r="Q333" s="20">
        <v>0</v>
      </c>
      <c r="R333" s="34">
        <v>59742</v>
      </c>
      <c r="S333" s="20">
        <v>128902.268</v>
      </c>
    </row>
    <row r="334" spans="2:19" s="6" customFormat="1" ht="12.75" x14ac:dyDescent="0.2">
      <c r="B334" s="16" t="s">
        <v>806</v>
      </c>
      <c r="C334" s="16" t="s">
        <v>354</v>
      </c>
      <c r="D334" s="16" t="s">
        <v>26</v>
      </c>
      <c r="E334" s="16" t="s">
        <v>2</v>
      </c>
      <c r="F334" s="34">
        <v>36053</v>
      </c>
      <c r="G334" s="20">
        <v>1758.0340000000001</v>
      </c>
      <c r="H334" s="20">
        <v>145</v>
      </c>
      <c r="I334" s="20">
        <v>0</v>
      </c>
      <c r="J334" s="20">
        <v>0</v>
      </c>
      <c r="K334" s="20">
        <v>0</v>
      </c>
      <c r="L334" s="20">
        <v>0</v>
      </c>
      <c r="M334" s="20">
        <v>10335</v>
      </c>
      <c r="N334" s="20">
        <v>0</v>
      </c>
      <c r="O334" s="20">
        <v>0</v>
      </c>
      <c r="P334" s="20">
        <v>0</v>
      </c>
      <c r="Q334" s="20">
        <v>0</v>
      </c>
      <c r="R334" s="34">
        <v>0</v>
      </c>
      <c r="S334" s="20">
        <v>12238.034</v>
      </c>
    </row>
    <row r="335" spans="2:19" s="6" customFormat="1" ht="12.75" x14ac:dyDescent="0.2">
      <c r="B335" s="16" t="s">
        <v>807</v>
      </c>
      <c r="C335" s="16" t="s">
        <v>355</v>
      </c>
      <c r="D335" s="16" t="s">
        <v>26</v>
      </c>
      <c r="E335" s="16" t="s">
        <v>2</v>
      </c>
      <c r="F335" s="34">
        <v>63916.000000000007</v>
      </c>
      <c r="G335" s="20">
        <v>16232.54</v>
      </c>
      <c r="H335" s="20">
        <v>18673.407999999999</v>
      </c>
      <c r="I335" s="20">
        <v>0</v>
      </c>
      <c r="J335" s="20">
        <v>0</v>
      </c>
      <c r="K335" s="20">
        <v>0</v>
      </c>
      <c r="L335" s="20">
        <v>0</v>
      </c>
      <c r="M335" s="20">
        <v>0</v>
      </c>
      <c r="N335" s="20">
        <v>188324.72</v>
      </c>
      <c r="O335" s="20">
        <v>0</v>
      </c>
      <c r="P335" s="20">
        <v>0</v>
      </c>
      <c r="Q335" s="20">
        <v>0</v>
      </c>
      <c r="R335" s="34">
        <v>0</v>
      </c>
      <c r="S335" s="20">
        <v>223230.66800000001</v>
      </c>
    </row>
    <row r="336" spans="2:19" s="6" customFormat="1" ht="12.75" x14ac:dyDescent="0.2">
      <c r="B336" s="16" t="s">
        <v>808</v>
      </c>
      <c r="C336" s="16" t="s">
        <v>356</v>
      </c>
      <c r="D336" s="16" t="s">
        <v>11</v>
      </c>
      <c r="E336" s="16" t="s">
        <v>2</v>
      </c>
      <c r="F336" s="34">
        <v>48604</v>
      </c>
      <c r="G336" s="20">
        <v>5725.7790000000005</v>
      </c>
      <c r="H336" s="20">
        <v>2.387</v>
      </c>
      <c r="I336" s="20">
        <v>0</v>
      </c>
      <c r="J336" s="20">
        <v>7382.2489999999998</v>
      </c>
      <c r="K336" s="20">
        <v>0</v>
      </c>
      <c r="L336" s="20">
        <v>0</v>
      </c>
      <c r="M336" s="20">
        <v>4543</v>
      </c>
      <c r="N336" s="20">
        <v>20039.663</v>
      </c>
      <c r="O336" s="20">
        <v>0</v>
      </c>
      <c r="P336" s="20">
        <v>0</v>
      </c>
      <c r="Q336" s="20">
        <v>942.476</v>
      </c>
      <c r="R336" s="34">
        <v>0</v>
      </c>
      <c r="S336" s="20">
        <v>38635.555</v>
      </c>
    </row>
    <row r="337" spans="2:19" s="6" customFormat="1" ht="12.75" x14ac:dyDescent="0.2">
      <c r="B337" s="16" t="s">
        <v>809</v>
      </c>
      <c r="C337" s="16" t="s">
        <v>357</v>
      </c>
      <c r="D337" s="16" t="s">
        <v>5</v>
      </c>
      <c r="E337" s="16" t="s">
        <v>2</v>
      </c>
      <c r="F337" s="34">
        <v>61500</v>
      </c>
      <c r="G337" s="20">
        <v>6420.1490000000003</v>
      </c>
      <c r="H337" s="20">
        <v>25.861999999999998</v>
      </c>
      <c r="I337" s="20">
        <v>0</v>
      </c>
      <c r="J337" s="20">
        <v>0</v>
      </c>
      <c r="K337" s="20">
        <v>0</v>
      </c>
      <c r="L337" s="20">
        <v>0</v>
      </c>
      <c r="M337" s="20">
        <v>0</v>
      </c>
      <c r="N337" s="20">
        <v>0</v>
      </c>
      <c r="O337" s="20">
        <v>0</v>
      </c>
      <c r="P337" s="20">
        <v>0</v>
      </c>
      <c r="Q337" s="20">
        <v>0</v>
      </c>
      <c r="R337" s="34">
        <v>0</v>
      </c>
      <c r="S337" s="20">
        <v>6446.0110000000004</v>
      </c>
    </row>
    <row r="338" spans="2:19" s="6" customFormat="1" ht="12.75" x14ac:dyDescent="0.2">
      <c r="B338" s="16" t="s">
        <v>810</v>
      </c>
      <c r="C338" s="16" t="s">
        <v>358</v>
      </c>
      <c r="D338" s="16" t="s">
        <v>8</v>
      </c>
      <c r="E338" s="16" t="s">
        <v>8</v>
      </c>
      <c r="F338" s="34">
        <v>39931</v>
      </c>
      <c r="G338" s="20">
        <v>5088.451</v>
      </c>
      <c r="H338" s="20">
        <v>8.7650000000000006</v>
      </c>
      <c r="I338" s="20">
        <v>85.093000000000004</v>
      </c>
      <c r="J338" s="20">
        <v>0</v>
      </c>
      <c r="K338" s="20">
        <v>0</v>
      </c>
      <c r="L338" s="20">
        <v>0</v>
      </c>
      <c r="M338" s="20">
        <v>3108</v>
      </c>
      <c r="N338" s="20">
        <v>0</v>
      </c>
      <c r="O338" s="20">
        <v>0</v>
      </c>
      <c r="P338" s="20">
        <v>0</v>
      </c>
      <c r="Q338" s="20">
        <v>873.34900000000005</v>
      </c>
      <c r="R338" s="34">
        <v>0</v>
      </c>
      <c r="S338" s="20">
        <v>9163.6579999999994</v>
      </c>
    </row>
    <row r="339" spans="2:19" s="6" customFormat="1" ht="12.75" x14ac:dyDescent="0.2">
      <c r="B339" s="16" t="s">
        <v>811</v>
      </c>
      <c r="C339" s="16" t="s">
        <v>359</v>
      </c>
      <c r="D339" s="16" t="s">
        <v>5</v>
      </c>
      <c r="E339" s="16" t="s">
        <v>2</v>
      </c>
      <c r="F339" s="34">
        <v>29230</v>
      </c>
      <c r="G339" s="20">
        <v>83906.941000000006</v>
      </c>
      <c r="H339" s="20">
        <v>55691.16</v>
      </c>
      <c r="I339" s="20">
        <v>1186</v>
      </c>
      <c r="J339" s="20">
        <v>27806.5</v>
      </c>
      <c r="K339" s="20">
        <v>0</v>
      </c>
      <c r="L339" s="20">
        <v>0</v>
      </c>
      <c r="M339" s="20">
        <v>0</v>
      </c>
      <c r="N339" s="20">
        <v>15011</v>
      </c>
      <c r="O339" s="20">
        <v>0</v>
      </c>
      <c r="P339" s="20">
        <v>0</v>
      </c>
      <c r="Q339" s="20">
        <v>0</v>
      </c>
      <c r="R339" s="34">
        <v>0</v>
      </c>
      <c r="S339" s="20">
        <v>183601.601</v>
      </c>
    </row>
    <row r="340" spans="2:19" s="6" customFormat="1" ht="12.75" x14ac:dyDescent="0.2">
      <c r="B340" s="16" t="s">
        <v>812</v>
      </c>
      <c r="C340" s="16" t="s">
        <v>360</v>
      </c>
      <c r="D340" s="16" t="s">
        <v>6</v>
      </c>
      <c r="E340" s="16" t="s">
        <v>2</v>
      </c>
      <c r="F340" s="34">
        <v>102798</v>
      </c>
      <c r="G340" s="20">
        <v>1775.52</v>
      </c>
      <c r="H340" s="20">
        <v>13.507999999999999</v>
      </c>
      <c r="I340" s="20">
        <v>0</v>
      </c>
      <c r="J340" s="20">
        <v>0</v>
      </c>
      <c r="K340" s="20">
        <v>0</v>
      </c>
      <c r="L340" s="20">
        <v>0</v>
      </c>
      <c r="M340" s="20">
        <v>0</v>
      </c>
      <c r="N340" s="20">
        <v>0</v>
      </c>
      <c r="O340" s="20">
        <v>0</v>
      </c>
      <c r="P340" s="20">
        <v>0</v>
      </c>
      <c r="Q340" s="20">
        <v>0</v>
      </c>
      <c r="R340" s="34">
        <v>0</v>
      </c>
      <c r="S340" s="20">
        <v>1789.028</v>
      </c>
    </row>
    <row r="341" spans="2:19" s="6" customFormat="1" ht="12.75" x14ac:dyDescent="0.2">
      <c r="B341" s="16" t="s">
        <v>813</v>
      </c>
      <c r="C341" s="16" t="s">
        <v>361</v>
      </c>
      <c r="D341" s="16" t="s">
        <v>12</v>
      </c>
      <c r="E341" s="16" t="s">
        <v>2</v>
      </c>
      <c r="F341" s="34">
        <v>96041.000000000015</v>
      </c>
      <c r="G341" s="20">
        <v>6162.9369999999999</v>
      </c>
      <c r="H341" s="20">
        <v>0</v>
      </c>
      <c r="I341" s="20">
        <v>10.363</v>
      </c>
      <c r="J341" s="20">
        <v>15575</v>
      </c>
      <c r="K341" s="20">
        <v>0</v>
      </c>
      <c r="L341" s="20">
        <v>0</v>
      </c>
      <c r="M341" s="20">
        <v>46377</v>
      </c>
      <c r="N341" s="20">
        <v>945</v>
      </c>
      <c r="O341" s="20">
        <v>0</v>
      </c>
      <c r="P341" s="20">
        <v>0</v>
      </c>
      <c r="Q341" s="20">
        <v>12.968</v>
      </c>
      <c r="R341" s="34">
        <v>0</v>
      </c>
      <c r="S341" s="20">
        <v>69083.267999999996</v>
      </c>
    </row>
    <row r="342" spans="2:19" s="6" customFormat="1" ht="12.75" x14ac:dyDescent="0.2">
      <c r="B342" s="16" t="s">
        <v>814</v>
      </c>
      <c r="C342" s="16" t="s">
        <v>362</v>
      </c>
      <c r="D342" s="16" t="s">
        <v>11</v>
      </c>
      <c r="E342" s="16" t="s">
        <v>2</v>
      </c>
      <c r="F342" s="34">
        <v>47035</v>
      </c>
      <c r="G342" s="20">
        <v>39292.341</v>
      </c>
      <c r="H342" s="20">
        <v>0</v>
      </c>
      <c r="I342" s="20">
        <v>0</v>
      </c>
      <c r="J342" s="20">
        <v>2761.4259999999999</v>
      </c>
      <c r="K342" s="20">
        <v>0</v>
      </c>
      <c r="L342" s="20">
        <v>0</v>
      </c>
      <c r="M342" s="20">
        <v>307.096</v>
      </c>
      <c r="N342" s="20">
        <v>0</v>
      </c>
      <c r="O342" s="20">
        <v>0</v>
      </c>
      <c r="P342" s="20">
        <v>0</v>
      </c>
      <c r="Q342" s="20">
        <v>0</v>
      </c>
      <c r="R342" s="34">
        <v>0</v>
      </c>
      <c r="S342" s="20">
        <v>42360.864000000001</v>
      </c>
    </row>
    <row r="343" spans="2:19" s="6" customFormat="1" ht="12.75" x14ac:dyDescent="0.2">
      <c r="B343" s="16" t="s">
        <v>815</v>
      </c>
      <c r="C343" s="16" t="s">
        <v>363</v>
      </c>
      <c r="D343" s="16" t="s">
        <v>26</v>
      </c>
      <c r="E343" s="16" t="s">
        <v>2</v>
      </c>
      <c r="F343" s="34">
        <v>31980</v>
      </c>
      <c r="G343" s="20">
        <v>38643.762999999999</v>
      </c>
      <c r="H343" s="20">
        <v>39.795000000000002</v>
      </c>
      <c r="I343" s="20">
        <v>0</v>
      </c>
      <c r="J343" s="20">
        <v>5904.6930000000002</v>
      </c>
      <c r="K343" s="20">
        <v>0</v>
      </c>
      <c r="L343" s="20">
        <v>0</v>
      </c>
      <c r="M343" s="20">
        <v>709</v>
      </c>
      <c r="N343" s="20">
        <v>15756.86</v>
      </c>
      <c r="O343" s="20">
        <v>0</v>
      </c>
      <c r="P343" s="20">
        <v>0</v>
      </c>
      <c r="Q343" s="20">
        <v>0</v>
      </c>
      <c r="R343" s="34">
        <v>0</v>
      </c>
      <c r="S343" s="20">
        <v>61054.110999999997</v>
      </c>
    </row>
    <row r="344" spans="2:19" s="6" customFormat="1" ht="12.75" x14ac:dyDescent="0.2">
      <c r="B344" s="16" t="s">
        <v>816</v>
      </c>
      <c r="C344" s="16" t="s">
        <v>364</v>
      </c>
      <c r="D344" s="16" t="s">
        <v>11</v>
      </c>
      <c r="E344" s="16" t="s">
        <v>2</v>
      </c>
      <c r="F344" s="34">
        <v>50504</v>
      </c>
      <c r="G344" s="20">
        <v>140460.09</v>
      </c>
      <c r="H344" s="20">
        <v>9177.43</v>
      </c>
      <c r="I344" s="20">
        <v>271.43799999999999</v>
      </c>
      <c r="J344" s="20">
        <v>0</v>
      </c>
      <c r="K344" s="20">
        <v>0</v>
      </c>
      <c r="L344" s="20">
        <v>0</v>
      </c>
      <c r="M344" s="20">
        <v>0</v>
      </c>
      <c r="N344" s="20">
        <v>97866</v>
      </c>
      <c r="O344" s="20">
        <v>0</v>
      </c>
      <c r="P344" s="20">
        <v>0</v>
      </c>
      <c r="Q344" s="20">
        <v>0</v>
      </c>
      <c r="R344" s="34">
        <v>0</v>
      </c>
      <c r="S344" s="20">
        <v>247774.959</v>
      </c>
    </row>
    <row r="345" spans="2:19" s="6" customFormat="1" ht="12.75" x14ac:dyDescent="0.2">
      <c r="B345" s="16" t="s">
        <v>817</v>
      </c>
      <c r="C345" s="16" t="s">
        <v>365</v>
      </c>
      <c r="D345" s="16" t="s">
        <v>406</v>
      </c>
      <c r="E345" s="16" t="s">
        <v>2</v>
      </c>
      <c r="F345" s="34">
        <v>145329</v>
      </c>
      <c r="G345" s="20">
        <v>20150.428</v>
      </c>
      <c r="H345" s="20">
        <v>2103.37</v>
      </c>
      <c r="I345" s="20">
        <v>118.843</v>
      </c>
      <c r="J345" s="20">
        <v>5951.232</v>
      </c>
      <c r="K345" s="20">
        <v>0</v>
      </c>
      <c r="L345" s="20">
        <v>0</v>
      </c>
      <c r="M345" s="20">
        <v>6499.9750000000004</v>
      </c>
      <c r="N345" s="20">
        <v>43612.953999999998</v>
      </c>
      <c r="O345" s="20">
        <v>0</v>
      </c>
      <c r="P345" s="20">
        <v>0</v>
      </c>
      <c r="Q345" s="20">
        <v>40179.866000000002</v>
      </c>
      <c r="R345" s="34">
        <v>0</v>
      </c>
      <c r="S345" s="20">
        <v>118616.66800000001</v>
      </c>
    </row>
    <row r="346" spans="2:19" s="6" customFormat="1" ht="12.75" x14ac:dyDescent="0.2">
      <c r="B346" s="16" t="s">
        <v>818</v>
      </c>
      <c r="C346" s="16" t="s">
        <v>366</v>
      </c>
      <c r="D346" s="16" t="s">
        <v>13</v>
      </c>
      <c r="E346" s="16" t="s">
        <v>2</v>
      </c>
      <c r="F346" s="34">
        <v>109789</v>
      </c>
      <c r="G346" s="20">
        <v>6718.8649999999998</v>
      </c>
      <c r="H346" s="20">
        <v>0</v>
      </c>
      <c r="I346" s="20">
        <v>0</v>
      </c>
      <c r="J346" s="20">
        <v>0</v>
      </c>
      <c r="K346" s="20">
        <v>0</v>
      </c>
      <c r="L346" s="20">
        <v>0</v>
      </c>
      <c r="M346" s="20">
        <v>0</v>
      </c>
      <c r="N346" s="20">
        <v>9851</v>
      </c>
      <c r="O346" s="20">
        <v>0</v>
      </c>
      <c r="P346" s="20">
        <v>0</v>
      </c>
      <c r="Q346" s="20">
        <v>0</v>
      </c>
      <c r="R346" s="34">
        <v>0</v>
      </c>
      <c r="S346" s="20">
        <v>16569.865000000002</v>
      </c>
    </row>
    <row r="347" spans="2:19" s="6" customFormat="1" ht="12.75" x14ac:dyDescent="0.2">
      <c r="B347" s="16" t="s">
        <v>819</v>
      </c>
      <c r="C347" s="16" t="s">
        <v>367</v>
      </c>
      <c r="D347" s="16" t="s">
        <v>6</v>
      </c>
      <c r="E347" s="16" t="s">
        <v>2</v>
      </c>
      <c r="F347" s="34">
        <v>95632</v>
      </c>
      <c r="G347" s="20">
        <v>4407.1589999999997</v>
      </c>
      <c r="H347" s="20">
        <v>0</v>
      </c>
      <c r="I347" s="20">
        <v>0</v>
      </c>
      <c r="J347" s="20">
        <v>0</v>
      </c>
      <c r="K347" s="20">
        <v>0</v>
      </c>
      <c r="L347" s="20">
        <v>0</v>
      </c>
      <c r="M347" s="20">
        <v>0</v>
      </c>
      <c r="N347" s="20">
        <v>0</v>
      </c>
      <c r="O347" s="20">
        <v>0</v>
      </c>
      <c r="P347" s="20">
        <v>0</v>
      </c>
      <c r="Q347" s="20">
        <v>0</v>
      </c>
      <c r="R347" s="34">
        <v>0</v>
      </c>
      <c r="S347" s="20">
        <v>4407.1589999999997</v>
      </c>
    </row>
    <row r="348" spans="2:19" s="6" customFormat="1" ht="12.75" x14ac:dyDescent="0.2">
      <c r="B348" s="16" t="s">
        <v>820</v>
      </c>
      <c r="C348" s="16" t="s">
        <v>368</v>
      </c>
      <c r="D348" s="16" t="s">
        <v>6</v>
      </c>
      <c r="E348" s="16" t="s">
        <v>2</v>
      </c>
      <c r="F348" s="34">
        <v>121176.99999999999</v>
      </c>
      <c r="G348" s="20">
        <v>1745.9680000000001</v>
      </c>
      <c r="H348" s="20">
        <v>13.507999999999999</v>
      </c>
      <c r="I348" s="20">
        <v>0</v>
      </c>
      <c r="J348" s="20">
        <v>0</v>
      </c>
      <c r="K348" s="20">
        <v>0</v>
      </c>
      <c r="L348" s="20">
        <v>0</v>
      </c>
      <c r="M348" s="20">
        <v>0</v>
      </c>
      <c r="N348" s="20">
        <v>0</v>
      </c>
      <c r="O348" s="20">
        <v>0</v>
      </c>
      <c r="P348" s="20">
        <v>0</v>
      </c>
      <c r="Q348" s="20">
        <v>0</v>
      </c>
      <c r="R348" s="34">
        <v>0</v>
      </c>
      <c r="S348" s="20">
        <v>1759.4749999999999</v>
      </c>
    </row>
    <row r="349" spans="2:19" s="6" customFormat="1" ht="12.75" x14ac:dyDescent="0.2">
      <c r="B349" s="16" t="s">
        <v>821</v>
      </c>
      <c r="C349" s="16" t="s">
        <v>369</v>
      </c>
      <c r="D349" s="16" t="s">
        <v>12</v>
      </c>
      <c r="E349" s="16" t="s">
        <v>2</v>
      </c>
      <c r="F349" s="34">
        <v>88193</v>
      </c>
      <c r="G349" s="20">
        <v>14648.058999999999</v>
      </c>
      <c r="H349" s="20">
        <v>355.31400000000002</v>
      </c>
      <c r="I349" s="20">
        <v>0</v>
      </c>
      <c r="J349" s="20">
        <v>0</v>
      </c>
      <c r="K349" s="20">
        <v>0</v>
      </c>
      <c r="L349" s="20">
        <v>0</v>
      </c>
      <c r="M349" s="20">
        <v>7266.0020000000004</v>
      </c>
      <c r="N349" s="20">
        <v>141996.72500000001</v>
      </c>
      <c r="O349" s="20">
        <v>0</v>
      </c>
      <c r="P349" s="20">
        <v>0</v>
      </c>
      <c r="Q349" s="20">
        <v>0</v>
      </c>
      <c r="R349" s="34">
        <v>0</v>
      </c>
      <c r="S349" s="20">
        <v>164266.1</v>
      </c>
    </row>
    <row r="350" spans="2:19" s="6" customFormat="1" ht="12.75" x14ac:dyDescent="0.2">
      <c r="B350" s="16" t="s">
        <v>822</v>
      </c>
      <c r="C350" s="16" t="s">
        <v>370</v>
      </c>
      <c r="D350" s="16" t="s">
        <v>13</v>
      </c>
      <c r="E350" s="16" t="s">
        <v>2</v>
      </c>
      <c r="F350" s="34">
        <v>59593.999999999993</v>
      </c>
      <c r="G350" s="20">
        <v>15049.861999999999</v>
      </c>
      <c r="H350" s="20">
        <v>11.936999999999999</v>
      </c>
      <c r="I350" s="20">
        <v>40.212000000000003</v>
      </c>
      <c r="J350" s="20">
        <v>0</v>
      </c>
      <c r="K350" s="20">
        <v>0</v>
      </c>
      <c r="L350" s="20">
        <v>0</v>
      </c>
      <c r="M350" s="20">
        <v>13814</v>
      </c>
      <c r="N350" s="20">
        <v>14548</v>
      </c>
      <c r="O350" s="20">
        <v>0</v>
      </c>
      <c r="P350" s="20">
        <v>0</v>
      </c>
      <c r="Q350" s="20">
        <v>91.206999999999994</v>
      </c>
      <c r="R350" s="34">
        <v>0</v>
      </c>
      <c r="S350" s="20">
        <v>43555.218000000001</v>
      </c>
    </row>
    <row r="351" spans="2:19" s="6" customFormat="1" ht="12.75" x14ac:dyDescent="0.2">
      <c r="B351" s="16" t="s">
        <v>823</v>
      </c>
      <c r="C351" s="16" t="s">
        <v>371</v>
      </c>
      <c r="D351" s="16" t="s">
        <v>26</v>
      </c>
      <c r="E351" s="16" t="s">
        <v>2</v>
      </c>
      <c r="F351" s="34">
        <v>35922</v>
      </c>
      <c r="G351" s="20">
        <v>1439.134</v>
      </c>
      <c r="H351" s="20">
        <v>0</v>
      </c>
      <c r="I351" s="20">
        <v>0</v>
      </c>
      <c r="J351" s="20">
        <v>0</v>
      </c>
      <c r="K351" s="20">
        <v>0</v>
      </c>
      <c r="L351" s="20">
        <v>0</v>
      </c>
      <c r="M351" s="20">
        <v>0</v>
      </c>
      <c r="N351" s="20">
        <v>0</v>
      </c>
      <c r="O351" s="20">
        <v>0</v>
      </c>
      <c r="P351" s="20">
        <v>0</v>
      </c>
      <c r="Q351" s="20">
        <v>0</v>
      </c>
      <c r="R351" s="34">
        <v>0</v>
      </c>
      <c r="S351" s="20">
        <v>1439.134</v>
      </c>
    </row>
    <row r="352" spans="2:19" s="6" customFormat="1" ht="12.75" x14ac:dyDescent="0.2">
      <c r="B352" s="16" t="s">
        <v>824</v>
      </c>
      <c r="C352" s="16" t="s">
        <v>372</v>
      </c>
      <c r="D352" s="16" t="s">
        <v>26</v>
      </c>
      <c r="E352" s="16" t="s">
        <v>2</v>
      </c>
      <c r="F352" s="34">
        <v>54688</v>
      </c>
      <c r="G352" s="20">
        <v>75856.297000000006</v>
      </c>
      <c r="H352" s="20">
        <v>31851.684000000001</v>
      </c>
      <c r="I352" s="20">
        <v>0</v>
      </c>
      <c r="J352" s="20">
        <v>9047.9590000000007</v>
      </c>
      <c r="K352" s="20">
        <v>0</v>
      </c>
      <c r="L352" s="20">
        <v>0</v>
      </c>
      <c r="M352" s="20">
        <v>0</v>
      </c>
      <c r="N352" s="20">
        <v>6824</v>
      </c>
      <c r="O352" s="20">
        <v>0</v>
      </c>
      <c r="P352" s="20">
        <v>0</v>
      </c>
      <c r="Q352" s="20">
        <v>52</v>
      </c>
      <c r="R352" s="34">
        <v>0</v>
      </c>
      <c r="S352" s="20">
        <v>123631.94100000001</v>
      </c>
    </row>
    <row r="353" spans="2:19" s="6" customFormat="1" ht="12.75" x14ac:dyDescent="0.2">
      <c r="B353" s="16" t="s">
        <v>825</v>
      </c>
      <c r="C353" s="16" t="s">
        <v>373</v>
      </c>
      <c r="D353" s="16" t="s">
        <v>11</v>
      </c>
      <c r="E353" s="16" t="s">
        <v>2</v>
      </c>
      <c r="F353" s="34">
        <v>50858</v>
      </c>
      <c r="G353" s="20">
        <v>7630.5029999999997</v>
      </c>
      <c r="H353" s="20">
        <v>0</v>
      </c>
      <c r="I353" s="20">
        <v>37.783000000000001</v>
      </c>
      <c r="J353" s="20">
        <v>0</v>
      </c>
      <c r="K353" s="20">
        <v>0</v>
      </c>
      <c r="L353" s="20">
        <v>0</v>
      </c>
      <c r="M353" s="20">
        <v>0</v>
      </c>
      <c r="N353" s="20">
        <v>18245.873</v>
      </c>
      <c r="O353" s="20">
        <v>0</v>
      </c>
      <c r="P353" s="20">
        <v>0</v>
      </c>
      <c r="Q353" s="20">
        <v>0</v>
      </c>
      <c r="R353" s="34">
        <v>0</v>
      </c>
      <c r="S353" s="20">
        <v>25914.159</v>
      </c>
    </row>
    <row r="354" spans="2:19" s="6" customFormat="1" ht="12.75" x14ac:dyDescent="0.2">
      <c r="B354" s="16" t="s">
        <v>826</v>
      </c>
      <c r="C354" s="16" t="s">
        <v>374</v>
      </c>
      <c r="D354" s="16" t="s">
        <v>11</v>
      </c>
      <c r="E354" s="16" t="s">
        <v>2</v>
      </c>
      <c r="F354" s="34">
        <v>63576</v>
      </c>
      <c r="G354" s="20">
        <v>68084.095000000001</v>
      </c>
      <c r="H354" s="20">
        <v>9.9469999999999992</v>
      </c>
      <c r="I354" s="20">
        <v>0</v>
      </c>
      <c r="J354" s="20">
        <v>0</v>
      </c>
      <c r="K354" s="20">
        <v>0</v>
      </c>
      <c r="L354" s="20">
        <v>0</v>
      </c>
      <c r="M354" s="20">
        <v>0</v>
      </c>
      <c r="N354" s="20">
        <v>0</v>
      </c>
      <c r="O354" s="20">
        <v>0</v>
      </c>
      <c r="P354" s="20">
        <v>0</v>
      </c>
      <c r="Q354" s="20">
        <v>0</v>
      </c>
      <c r="R354" s="34">
        <v>0</v>
      </c>
      <c r="S354" s="20">
        <v>68094.043000000005</v>
      </c>
    </row>
    <row r="355" spans="2:19" s="6" customFormat="1" ht="12.75" x14ac:dyDescent="0.2">
      <c r="B355" s="16" t="s">
        <v>827</v>
      </c>
      <c r="C355" s="16" t="s">
        <v>375</v>
      </c>
      <c r="D355" s="16" t="s">
        <v>15</v>
      </c>
      <c r="E355" s="16" t="s">
        <v>2</v>
      </c>
      <c r="F355" s="34">
        <v>33160</v>
      </c>
      <c r="G355" s="20">
        <v>15695.465</v>
      </c>
      <c r="H355" s="20">
        <v>33.82</v>
      </c>
      <c r="I355" s="20">
        <v>40.481999999999999</v>
      </c>
      <c r="J355" s="20">
        <v>0</v>
      </c>
      <c r="K355" s="20">
        <v>0</v>
      </c>
      <c r="L355" s="20">
        <v>0</v>
      </c>
      <c r="M355" s="20">
        <v>0</v>
      </c>
      <c r="N355" s="20">
        <v>12301</v>
      </c>
      <c r="O355" s="20">
        <v>0</v>
      </c>
      <c r="P355" s="20">
        <v>0</v>
      </c>
      <c r="Q355" s="20">
        <v>0</v>
      </c>
      <c r="R355" s="34">
        <v>0</v>
      </c>
      <c r="S355" s="20">
        <v>28070.767</v>
      </c>
    </row>
    <row r="356" spans="2:19" s="6" customFormat="1" ht="12.75" x14ac:dyDescent="0.2">
      <c r="B356" s="16" t="s">
        <v>828</v>
      </c>
      <c r="C356" s="16" t="s">
        <v>376</v>
      </c>
      <c r="D356" s="16" t="s">
        <v>26</v>
      </c>
      <c r="E356" s="16" t="s">
        <v>2</v>
      </c>
      <c r="F356" s="34">
        <v>45294</v>
      </c>
      <c r="G356" s="20">
        <v>4352.9110000000001</v>
      </c>
      <c r="H356" s="20">
        <v>0</v>
      </c>
      <c r="I356" s="20">
        <v>40.481999999999999</v>
      </c>
      <c r="J356" s="20">
        <v>8228.9390000000003</v>
      </c>
      <c r="K356" s="20">
        <v>0</v>
      </c>
      <c r="L356" s="20">
        <v>0</v>
      </c>
      <c r="M356" s="20">
        <v>0</v>
      </c>
      <c r="N356" s="20">
        <v>0</v>
      </c>
      <c r="O356" s="20">
        <v>0</v>
      </c>
      <c r="P356" s="20">
        <v>0</v>
      </c>
      <c r="Q356" s="20">
        <v>0</v>
      </c>
      <c r="R356" s="34">
        <v>0</v>
      </c>
      <c r="S356" s="20">
        <v>12622.331</v>
      </c>
    </row>
    <row r="357" spans="2:19" s="6" customFormat="1" ht="12.75" x14ac:dyDescent="0.2">
      <c r="B357" s="16" t="s">
        <v>829</v>
      </c>
      <c r="C357" s="16" t="s">
        <v>377</v>
      </c>
      <c r="D357" s="16" t="s">
        <v>11</v>
      </c>
      <c r="E357" s="16" t="s">
        <v>2</v>
      </c>
      <c r="F357" s="34">
        <v>64248</v>
      </c>
      <c r="G357" s="20">
        <v>26529.791000000001</v>
      </c>
      <c r="H357" s="20">
        <v>1026.539</v>
      </c>
      <c r="I357" s="20">
        <v>196.483</v>
      </c>
      <c r="J357" s="20">
        <v>1051.4449999999999</v>
      </c>
      <c r="K357" s="20">
        <v>0</v>
      </c>
      <c r="L357" s="20">
        <v>0</v>
      </c>
      <c r="M357" s="20">
        <v>0</v>
      </c>
      <c r="N357" s="20">
        <v>584</v>
      </c>
      <c r="O357" s="20">
        <v>0</v>
      </c>
      <c r="P357" s="20">
        <v>0</v>
      </c>
      <c r="Q357" s="20">
        <v>0</v>
      </c>
      <c r="R357" s="34">
        <v>0</v>
      </c>
      <c r="S357" s="20">
        <v>29388.257000000001</v>
      </c>
    </row>
    <row r="358" spans="2:19" s="6" customFormat="1" ht="12.75" x14ac:dyDescent="0.2">
      <c r="B358" s="16" t="s">
        <v>830</v>
      </c>
      <c r="C358" s="16" t="s">
        <v>378</v>
      </c>
      <c r="D358" s="16" t="s">
        <v>5</v>
      </c>
      <c r="E358" s="16" t="s">
        <v>2</v>
      </c>
      <c r="F358" s="34">
        <v>23721</v>
      </c>
      <c r="G358" s="20">
        <v>14538.883</v>
      </c>
      <c r="H358" s="20">
        <v>12155.034</v>
      </c>
      <c r="I358" s="20">
        <v>8099.7030000000004</v>
      </c>
      <c r="J358" s="20">
        <v>0</v>
      </c>
      <c r="K358" s="20">
        <v>0</v>
      </c>
      <c r="L358" s="20">
        <v>0</v>
      </c>
      <c r="M358" s="20">
        <v>0</v>
      </c>
      <c r="N358" s="20">
        <v>0</v>
      </c>
      <c r="O358" s="20">
        <v>0</v>
      </c>
      <c r="P358" s="20">
        <v>0</v>
      </c>
      <c r="Q358" s="20">
        <v>0</v>
      </c>
      <c r="R358" s="34">
        <v>0</v>
      </c>
      <c r="S358" s="20">
        <v>34793.618999999999</v>
      </c>
    </row>
    <row r="359" spans="2:19" s="6" customFormat="1" ht="12.75" x14ac:dyDescent="0.2">
      <c r="B359" s="16" t="s">
        <v>831</v>
      </c>
      <c r="C359" s="16" t="s">
        <v>379</v>
      </c>
      <c r="D359" s="16" t="s">
        <v>5</v>
      </c>
      <c r="E359" s="16" t="s">
        <v>2</v>
      </c>
      <c r="F359" s="34">
        <v>48109</v>
      </c>
      <c r="G359" s="20">
        <v>49753.423999999999</v>
      </c>
      <c r="H359" s="20">
        <v>353.12099999999998</v>
      </c>
      <c r="I359" s="20">
        <v>26.988</v>
      </c>
      <c r="J359" s="20">
        <v>19346.583999999999</v>
      </c>
      <c r="K359" s="20">
        <v>0</v>
      </c>
      <c r="L359" s="20">
        <v>0</v>
      </c>
      <c r="M359" s="20">
        <v>0</v>
      </c>
      <c r="N359" s="20">
        <v>1157.1980000000001</v>
      </c>
      <c r="O359" s="20">
        <v>0</v>
      </c>
      <c r="P359" s="20">
        <v>0</v>
      </c>
      <c r="Q359" s="20">
        <v>0</v>
      </c>
      <c r="R359" s="34">
        <v>0</v>
      </c>
      <c r="S359" s="20">
        <v>70637.316000000006</v>
      </c>
    </row>
    <row r="360" spans="2:19" s="6" customFormat="1" ht="12.75" x14ac:dyDescent="0.2">
      <c r="B360" s="16" t="s">
        <v>832</v>
      </c>
      <c r="C360" s="16" t="s">
        <v>380</v>
      </c>
      <c r="D360" s="16" t="s">
        <v>7</v>
      </c>
      <c r="E360" s="16" t="s">
        <v>7</v>
      </c>
      <c r="F360" s="34">
        <v>44574</v>
      </c>
      <c r="G360" s="20">
        <v>2680.7719999999999</v>
      </c>
      <c r="H360" s="20">
        <v>0</v>
      </c>
      <c r="I360" s="20">
        <v>2384.75</v>
      </c>
      <c r="J360" s="20">
        <v>0</v>
      </c>
      <c r="K360" s="20">
        <v>0</v>
      </c>
      <c r="L360" s="20">
        <v>0</v>
      </c>
      <c r="M360" s="20">
        <v>0</v>
      </c>
      <c r="N360" s="20">
        <v>17605</v>
      </c>
      <c r="O360" s="20">
        <v>0</v>
      </c>
      <c r="P360" s="20">
        <v>0</v>
      </c>
      <c r="Q360" s="20">
        <v>0</v>
      </c>
      <c r="R360" s="34">
        <v>0</v>
      </c>
      <c r="S360" s="20">
        <v>22670.522000000001</v>
      </c>
    </row>
    <row r="361" spans="2:19" s="6" customFormat="1" ht="12.75" x14ac:dyDescent="0.2">
      <c r="B361" s="16" t="s">
        <v>833</v>
      </c>
      <c r="C361" s="16" t="s">
        <v>381</v>
      </c>
      <c r="D361" s="16" t="s">
        <v>12</v>
      </c>
      <c r="E361" s="16" t="s">
        <v>2</v>
      </c>
      <c r="F361" s="34">
        <v>47318</v>
      </c>
      <c r="G361" s="20">
        <v>9451.8639999999996</v>
      </c>
      <c r="H361" s="20">
        <v>4160.4669999999996</v>
      </c>
      <c r="I361" s="20">
        <v>0</v>
      </c>
      <c r="J361" s="20">
        <v>0</v>
      </c>
      <c r="K361" s="20">
        <v>0</v>
      </c>
      <c r="L361" s="20">
        <v>0</v>
      </c>
      <c r="M361" s="20">
        <v>0</v>
      </c>
      <c r="N361" s="20">
        <v>0</v>
      </c>
      <c r="O361" s="20">
        <v>0</v>
      </c>
      <c r="P361" s="20">
        <v>0</v>
      </c>
      <c r="Q361" s="20">
        <v>0</v>
      </c>
      <c r="R361" s="34">
        <v>0</v>
      </c>
      <c r="S361" s="20">
        <v>13612.331</v>
      </c>
    </row>
    <row r="362" spans="2:19" s="6" customFormat="1" ht="12.75" x14ac:dyDescent="0.2">
      <c r="B362" s="16" t="s">
        <v>834</v>
      </c>
      <c r="C362" s="16" t="s">
        <v>382</v>
      </c>
      <c r="D362" s="16" t="s">
        <v>15</v>
      </c>
      <c r="E362" s="16" t="s">
        <v>2</v>
      </c>
      <c r="F362" s="34">
        <v>39753</v>
      </c>
      <c r="G362" s="20">
        <v>48227.394999999997</v>
      </c>
      <c r="H362" s="20">
        <v>6320.2759999999998</v>
      </c>
      <c r="I362" s="20">
        <v>0</v>
      </c>
      <c r="J362" s="20">
        <v>34913.500999999997</v>
      </c>
      <c r="K362" s="20">
        <v>0</v>
      </c>
      <c r="L362" s="20">
        <v>0</v>
      </c>
      <c r="M362" s="20">
        <v>341.21800000000002</v>
      </c>
      <c r="N362" s="20">
        <v>1810</v>
      </c>
      <c r="O362" s="20">
        <v>0</v>
      </c>
      <c r="P362" s="20">
        <v>0</v>
      </c>
      <c r="Q362" s="20">
        <v>10991.960999999999</v>
      </c>
      <c r="R362" s="34">
        <v>0</v>
      </c>
      <c r="S362" s="20">
        <v>102604.351</v>
      </c>
    </row>
    <row r="363" spans="2:19" s="6" customFormat="1" ht="12.75" x14ac:dyDescent="0.2">
      <c r="B363" s="16" t="s">
        <v>835</v>
      </c>
      <c r="C363" s="16" t="s">
        <v>383</v>
      </c>
      <c r="D363" s="16" t="s">
        <v>7</v>
      </c>
      <c r="E363" s="16" t="s">
        <v>7</v>
      </c>
      <c r="F363" s="34">
        <v>75062</v>
      </c>
      <c r="G363" s="20">
        <v>6187.634</v>
      </c>
      <c r="H363" s="20">
        <v>73388.216</v>
      </c>
      <c r="I363" s="20">
        <v>0</v>
      </c>
      <c r="J363" s="20">
        <v>0</v>
      </c>
      <c r="K363" s="20">
        <v>0</v>
      </c>
      <c r="L363" s="20">
        <v>0</v>
      </c>
      <c r="M363" s="20">
        <v>0</v>
      </c>
      <c r="N363" s="20">
        <v>3339</v>
      </c>
      <c r="O363" s="20">
        <v>0</v>
      </c>
      <c r="P363" s="20">
        <v>0</v>
      </c>
      <c r="Q363" s="20">
        <v>0</v>
      </c>
      <c r="R363" s="34">
        <v>0</v>
      </c>
      <c r="S363" s="20">
        <v>82914.849000000002</v>
      </c>
    </row>
    <row r="364" spans="2:19" s="6" customFormat="1" ht="12.75" x14ac:dyDescent="0.2">
      <c r="B364" s="16" t="s">
        <v>836</v>
      </c>
      <c r="C364" s="16" t="s">
        <v>384</v>
      </c>
      <c r="D364" s="16" t="s">
        <v>11</v>
      </c>
      <c r="E364" s="16" t="s">
        <v>2</v>
      </c>
      <c r="F364" s="34">
        <v>44845</v>
      </c>
      <c r="G364" s="20">
        <v>71774.464999999997</v>
      </c>
      <c r="H364" s="20">
        <v>11.936999999999999</v>
      </c>
      <c r="I364" s="20">
        <v>70.168000000000006</v>
      </c>
      <c r="J364" s="20">
        <v>0</v>
      </c>
      <c r="K364" s="20">
        <v>0</v>
      </c>
      <c r="L364" s="20">
        <v>0</v>
      </c>
      <c r="M364" s="20">
        <v>0</v>
      </c>
      <c r="N364" s="20">
        <v>7854</v>
      </c>
      <c r="O364" s="20">
        <v>0</v>
      </c>
      <c r="P364" s="20">
        <v>0</v>
      </c>
      <c r="Q364" s="20">
        <v>0</v>
      </c>
      <c r="R364" s="34">
        <v>0</v>
      </c>
      <c r="S364" s="20">
        <v>79710.570000000007</v>
      </c>
    </row>
    <row r="365" spans="2:19" s="6" customFormat="1" ht="12.75" x14ac:dyDescent="0.2">
      <c r="B365" s="16" t="s">
        <v>837</v>
      </c>
      <c r="C365" s="16" t="s">
        <v>385</v>
      </c>
      <c r="D365" s="16" t="s">
        <v>5</v>
      </c>
      <c r="E365" s="16" t="s">
        <v>2</v>
      </c>
      <c r="F365" s="34">
        <v>16998</v>
      </c>
      <c r="G365" s="20">
        <v>10788.849</v>
      </c>
      <c r="H365" s="20">
        <v>166.24199999999999</v>
      </c>
      <c r="I365" s="20">
        <v>327.90199999999999</v>
      </c>
      <c r="J365" s="20">
        <v>20.364999999999998</v>
      </c>
      <c r="K365" s="20">
        <v>0</v>
      </c>
      <c r="L365" s="20">
        <v>0</v>
      </c>
      <c r="M365" s="20">
        <v>0</v>
      </c>
      <c r="N365" s="20">
        <v>0</v>
      </c>
      <c r="O365" s="20">
        <v>0</v>
      </c>
      <c r="P365" s="20">
        <v>0</v>
      </c>
      <c r="Q365" s="20">
        <v>0</v>
      </c>
      <c r="R365" s="34">
        <v>0</v>
      </c>
      <c r="S365" s="20">
        <v>11303.358</v>
      </c>
    </row>
    <row r="366" spans="2:19" s="6" customFormat="1" ht="12.75" x14ac:dyDescent="0.2">
      <c r="B366" s="16" t="s">
        <v>838</v>
      </c>
      <c r="C366" s="16" t="s">
        <v>386</v>
      </c>
      <c r="D366" s="16" t="s">
        <v>6</v>
      </c>
      <c r="E366" s="16" t="s">
        <v>2</v>
      </c>
      <c r="F366" s="34">
        <v>94484</v>
      </c>
      <c r="G366" s="20">
        <v>1048.2840000000001</v>
      </c>
      <c r="H366" s="20">
        <v>0</v>
      </c>
      <c r="I366" s="20">
        <v>0</v>
      </c>
      <c r="J366" s="20">
        <v>0</v>
      </c>
      <c r="K366" s="20">
        <v>0</v>
      </c>
      <c r="L366" s="20">
        <v>0</v>
      </c>
      <c r="M366" s="20">
        <v>0</v>
      </c>
      <c r="N366" s="20">
        <v>0</v>
      </c>
      <c r="O366" s="20">
        <v>0</v>
      </c>
      <c r="P366" s="20">
        <v>0</v>
      </c>
      <c r="Q366" s="20">
        <v>2478.6239999999998</v>
      </c>
      <c r="R366" s="34">
        <v>0</v>
      </c>
      <c r="S366" s="20">
        <v>3526.9079999999999</v>
      </c>
    </row>
    <row r="367" spans="2:19" s="6" customFormat="1" ht="12.75" x14ac:dyDescent="0.2">
      <c r="B367" s="16" t="s">
        <v>839</v>
      </c>
      <c r="C367" s="16" t="s">
        <v>387</v>
      </c>
      <c r="D367" s="16" t="s">
        <v>5</v>
      </c>
      <c r="E367" s="16" t="s">
        <v>2</v>
      </c>
      <c r="F367" s="34">
        <v>29747</v>
      </c>
      <c r="G367" s="20">
        <v>2972.1619999999998</v>
      </c>
      <c r="H367" s="20">
        <v>142.50200000000001</v>
      </c>
      <c r="I367" s="20">
        <v>63.518000000000001</v>
      </c>
      <c r="J367" s="20">
        <v>0</v>
      </c>
      <c r="K367" s="20">
        <v>0</v>
      </c>
      <c r="L367" s="20">
        <v>0</v>
      </c>
      <c r="M367" s="20">
        <v>0</v>
      </c>
      <c r="N367" s="20">
        <v>0</v>
      </c>
      <c r="O367" s="20">
        <v>0</v>
      </c>
      <c r="P367" s="20">
        <v>0</v>
      </c>
      <c r="Q367" s="20">
        <v>0</v>
      </c>
      <c r="R367" s="34">
        <v>0</v>
      </c>
      <c r="S367" s="20">
        <v>3178.183</v>
      </c>
    </row>
    <row r="368" spans="2:19" s="6" customFormat="1" ht="12.75" x14ac:dyDescent="0.2">
      <c r="B368" s="16" t="s">
        <v>840</v>
      </c>
      <c r="C368" s="16" t="s">
        <v>388</v>
      </c>
      <c r="D368" s="16" t="s">
        <v>12</v>
      </c>
      <c r="E368" s="16" t="s">
        <v>2</v>
      </c>
      <c r="F368" s="34">
        <v>139850</v>
      </c>
      <c r="G368" s="20">
        <v>16486.161</v>
      </c>
      <c r="H368" s="20">
        <v>73.608000000000004</v>
      </c>
      <c r="I368" s="20">
        <v>0</v>
      </c>
      <c r="J368" s="20">
        <v>0</v>
      </c>
      <c r="K368" s="20">
        <v>0</v>
      </c>
      <c r="L368" s="20">
        <v>0</v>
      </c>
      <c r="M368" s="20">
        <v>3293.625</v>
      </c>
      <c r="N368" s="20">
        <v>6039.3320000000003</v>
      </c>
      <c r="O368" s="20">
        <v>0</v>
      </c>
      <c r="P368" s="20">
        <v>0</v>
      </c>
      <c r="Q368" s="20">
        <v>0</v>
      </c>
      <c r="R368" s="34">
        <v>0</v>
      </c>
      <c r="S368" s="20">
        <v>25892.724999999999</v>
      </c>
    </row>
    <row r="369" spans="2:19" s="6" customFormat="1" ht="12.75" x14ac:dyDescent="0.2">
      <c r="B369" s="16" t="s">
        <v>841</v>
      </c>
      <c r="C369" s="16" t="s">
        <v>389</v>
      </c>
      <c r="D369" s="16" t="s">
        <v>5</v>
      </c>
      <c r="E369" s="16" t="s">
        <v>2</v>
      </c>
      <c r="F369" s="34">
        <v>198942</v>
      </c>
      <c r="G369" s="20">
        <v>446901.99300000002</v>
      </c>
      <c r="H369" s="20">
        <v>154.43899999999999</v>
      </c>
      <c r="I369" s="20">
        <v>211.85499999999999</v>
      </c>
      <c r="J369" s="20">
        <v>31343.057000000001</v>
      </c>
      <c r="K369" s="20">
        <v>0</v>
      </c>
      <c r="L369" s="20">
        <v>0</v>
      </c>
      <c r="M369" s="20">
        <v>8756.0349999999999</v>
      </c>
      <c r="N369" s="20">
        <v>80820.012000000002</v>
      </c>
      <c r="O369" s="20">
        <v>0</v>
      </c>
      <c r="P369" s="20">
        <v>0</v>
      </c>
      <c r="Q369" s="20">
        <v>2609.5439999999999</v>
      </c>
      <c r="R369" s="34">
        <v>0</v>
      </c>
      <c r="S369" s="20">
        <v>570796.93500000006</v>
      </c>
    </row>
    <row r="370" spans="2:19" s="6" customFormat="1" ht="12.75" x14ac:dyDescent="0.2">
      <c r="B370" s="16" t="s">
        <v>842</v>
      </c>
      <c r="C370" s="16" t="s">
        <v>390</v>
      </c>
      <c r="D370" s="16" t="s">
        <v>11</v>
      </c>
      <c r="E370" s="16" t="s">
        <v>2</v>
      </c>
      <c r="F370" s="34">
        <v>48285</v>
      </c>
      <c r="G370" s="20">
        <v>79805.448000000004</v>
      </c>
      <c r="H370" s="20">
        <v>71.619</v>
      </c>
      <c r="I370" s="20">
        <v>76.644999999999996</v>
      </c>
      <c r="J370" s="20">
        <v>0</v>
      </c>
      <c r="K370" s="20">
        <v>0</v>
      </c>
      <c r="L370" s="20">
        <v>0</v>
      </c>
      <c r="M370" s="20">
        <v>0</v>
      </c>
      <c r="N370" s="20">
        <v>0</v>
      </c>
      <c r="O370" s="20">
        <v>0</v>
      </c>
      <c r="P370" s="20">
        <v>0</v>
      </c>
      <c r="Q370" s="20">
        <v>0</v>
      </c>
      <c r="R370" s="34">
        <v>0</v>
      </c>
      <c r="S370" s="20">
        <v>79953.713000000003</v>
      </c>
    </row>
    <row r="371" spans="2:19" s="6" customFormat="1" ht="12.75" x14ac:dyDescent="0.2">
      <c r="B371" s="16" t="s">
        <v>843</v>
      </c>
      <c r="C371" s="16" t="s">
        <v>391</v>
      </c>
      <c r="D371" s="16" t="s">
        <v>11</v>
      </c>
      <c r="E371" s="16" t="s">
        <v>2</v>
      </c>
      <c r="F371" s="34">
        <v>60409</v>
      </c>
      <c r="G371" s="20">
        <v>4411.8500000000004</v>
      </c>
      <c r="H371" s="20">
        <v>0</v>
      </c>
      <c r="I371" s="20">
        <v>836.62300000000005</v>
      </c>
      <c r="J371" s="20">
        <v>0</v>
      </c>
      <c r="K371" s="20">
        <v>0</v>
      </c>
      <c r="L371" s="20">
        <v>0</v>
      </c>
      <c r="M371" s="20">
        <v>0</v>
      </c>
      <c r="N371" s="20">
        <v>5298.1130000000003</v>
      </c>
      <c r="O371" s="20">
        <v>0</v>
      </c>
      <c r="P371" s="20">
        <v>0</v>
      </c>
      <c r="Q371" s="20">
        <v>0</v>
      </c>
      <c r="R371" s="34">
        <v>0</v>
      </c>
      <c r="S371" s="20">
        <v>10546.585999999999</v>
      </c>
    </row>
    <row r="372" spans="2:19" s="6" customFormat="1" ht="12.75" x14ac:dyDescent="0.2">
      <c r="B372" s="16" t="s">
        <v>844</v>
      </c>
      <c r="C372" s="16" t="s">
        <v>392</v>
      </c>
      <c r="D372" s="16" t="s">
        <v>12</v>
      </c>
      <c r="E372" s="16" t="s">
        <v>2</v>
      </c>
      <c r="F372" s="34">
        <v>144448</v>
      </c>
      <c r="G372" s="20">
        <v>7707.3239999999996</v>
      </c>
      <c r="H372" s="20">
        <v>171.09</v>
      </c>
      <c r="I372" s="20">
        <v>0</v>
      </c>
      <c r="J372" s="20">
        <v>0</v>
      </c>
      <c r="K372" s="20">
        <v>253922.66699999999</v>
      </c>
      <c r="L372" s="20">
        <v>0</v>
      </c>
      <c r="M372" s="20">
        <v>1117</v>
      </c>
      <c r="N372" s="20">
        <v>5539</v>
      </c>
      <c r="O372" s="20">
        <v>0</v>
      </c>
      <c r="P372" s="20">
        <v>0</v>
      </c>
      <c r="Q372" s="20">
        <v>0</v>
      </c>
      <c r="R372" s="34">
        <v>0</v>
      </c>
      <c r="S372" s="20">
        <v>268457.08100000001</v>
      </c>
    </row>
    <row r="373" spans="2:19" s="6" customFormat="1" ht="12.75" x14ac:dyDescent="0.2">
      <c r="B373" s="16" t="s">
        <v>845</v>
      </c>
      <c r="C373" s="16" t="s">
        <v>393</v>
      </c>
      <c r="D373" s="16" t="s">
        <v>11</v>
      </c>
      <c r="E373" s="16" t="s">
        <v>2</v>
      </c>
      <c r="F373" s="34">
        <v>40420</v>
      </c>
      <c r="G373" s="20">
        <v>4339.45</v>
      </c>
      <c r="H373" s="20">
        <v>0</v>
      </c>
      <c r="I373" s="20">
        <v>0</v>
      </c>
      <c r="J373" s="20">
        <v>0</v>
      </c>
      <c r="K373" s="20">
        <v>0</v>
      </c>
      <c r="L373" s="20">
        <v>0</v>
      </c>
      <c r="M373" s="20">
        <v>0</v>
      </c>
      <c r="N373" s="20">
        <v>0</v>
      </c>
      <c r="O373" s="20">
        <v>0</v>
      </c>
      <c r="P373" s="20">
        <v>0</v>
      </c>
      <c r="Q373" s="20">
        <v>0</v>
      </c>
      <c r="R373" s="34">
        <v>0</v>
      </c>
      <c r="S373" s="20">
        <v>4339.45</v>
      </c>
    </row>
    <row r="374" spans="2:19" s="6" customFormat="1" ht="12.75" x14ac:dyDescent="0.2">
      <c r="B374" s="16" t="s">
        <v>846</v>
      </c>
      <c r="C374" s="16" t="s">
        <v>394</v>
      </c>
      <c r="D374" s="16" t="s">
        <v>11</v>
      </c>
      <c r="E374" s="16" t="s">
        <v>2</v>
      </c>
      <c r="F374" s="34">
        <v>61837</v>
      </c>
      <c r="G374" s="20">
        <v>25063.14</v>
      </c>
      <c r="H374" s="20">
        <v>2463.9470000000001</v>
      </c>
      <c r="I374" s="20">
        <v>15.228</v>
      </c>
      <c r="J374" s="20">
        <v>0</v>
      </c>
      <c r="K374" s="20">
        <v>0</v>
      </c>
      <c r="L374" s="20">
        <v>0</v>
      </c>
      <c r="M374" s="20">
        <v>784</v>
      </c>
      <c r="N374" s="20">
        <v>6836</v>
      </c>
      <c r="O374" s="20">
        <v>0</v>
      </c>
      <c r="P374" s="20">
        <v>0</v>
      </c>
      <c r="Q374" s="20">
        <v>0</v>
      </c>
      <c r="R374" s="34">
        <v>0</v>
      </c>
      <c r="S374" s="20">
        <v>35162.315000000002</v>
      </c>
    </row>
    <row r="375" spans="2:19" s="6" customFormat="1" ht="12.75" x14ac:dyDescent="0.2">
      <c r="B375" s="16" t="s">
        <v>847</v>
      </c>
      <c r="C375" s="16" t="s">
        <v>395</v>
      </c>
      <c r="D375" s="16" t="s">
        <v>13</v>
      </c>
      <c r="E375" s="16" t="s">
        <v>2</v>
      </c>
      <c r="F375" s="34">
        <v>105403</v>
      </c>
      <c r="G375" s="20">
        <v>13214.781000000001</v>
      </c>
      <c r="H375" s="20">
        <v>0</v>
      </c>
      <c r="I375" s="20">
        <v>0</v>
      </c>
      <c r="J375" s="20">
        <v>0</v>
      </c>
      <c r="K375" s="20">
        <v>0</v>
      </c>
      <c r="L375" s="20">
        <v>0</v>
      </c>
      <c r="M375" s="20">
        <v>4623</v>
      </c>
      <c r="N375" s="20">
        <v>0</v>
      </c>
      <c r="O375" s="20">
        <v>0</v>
      </c>
      <c r="P375" s="20">
        <v>0</v>
      </c>
      <c r="Q375" s="20">
        <v>879.245</v>
      </c>
      <c r="R375" s="34">
        <v>0</v>
      </c>
      <c r="S375" s="20">
        <v>18717.026000000002</v>
      </c>
    </row>
    <row r="376" spans="2:19" s="6" customFormat="1" ht="12.75" x14ac:dyDescent="0.2">
      <c r="B376" s="16" t="s">
        <v>848</v>
      </c>
      <c r="C376" s="16" t="s">
        <v>396</v>
      </c>
      <c r="D376" s="16" t="s">
        <v>13</v>
      </c>
      <c r="E376" s="16" t="s">
        <v>2</v>
      </c>
      <c r="F376" s="34">
        <v>42785</v>
      </c>
      <c r="G376" s="20">
        <v>5436.6239999999998</v>
      </c>
      <c r="H376" s="20">
        <v>0</v>
      </c>
      <c r="I376" s="20">
        <v>0</v>
      </c>
      <c r="J376" s="20">
        <v>0</v>
      </c>
      <c r="K376" s="20">
        <v>0</v>
      </c>
      <c r="L376" s="20">
        <v>0</v>
      </c>
      <c r="M376" s="20">
        <v>3184</v>
      </c>
      <c r="N376" s="20">
        <v>0</v>
      </c>
      <c r="O376" s="20">
        <v>0</v>
      </c>
      <c r="P376" s="20">
        <v>0</v>
      </c>
      <c r="Q376" s="20">
        <v>44.444000000000003</v>
      </c>
      <c r="R376" s="34">
        <v>0</v>
      </c>
      <c r="S376" s="20">
        <v>8665.0689999999995</v>
      </c>
    </row>
    <row r="377" spans="2:19" s="6" customFormat="1" ht="12.75" x14ac:dyDescent="0.2">
      <c r="B377" s="16" t="s">
        <v>849</v>
      </c>
      <c r="C377" s="16" t="s">
        <v>397</v>
      </c>
      <c r="D377" s="16" t="s">
        <v>11</v>
      </c>
      <c r="E377" s="16" t="s">
        <v>2</v>
      </c>
      <c r="F377" s="34">
        <v>47464.000000000007</v>
      </c>
      <c r="G377" s="20">
        <v>2789.1619999999998</v>
      </c>
      <c r="H377" s="20">
        <v>0</v>
      </c>
      <c r="I377" s="20">
        <v>0</v>
      </c>
      <c r="J377" s="20">
        <v>0</v>
      </c>
      <c r="K377" s="20">
        <v>0</v>
      </c>
      <c r="L377" s="20">
        <v>0</v>
      </c>
      <c r="M377" s="20">
        <v>2693</v>
      </c>
      <c r="N377" s="20">
        <v>0</v>
      </c>
      <c r="O377" s="20">
        <v>0</v>
      </c>
      <c r="P377" s="20">
        <v>0</v>
      </c>
      <c r="Q377" s="20">
        <v>0</v>
      </c>
      <c r="R377" s="34">
        <v>0</v>
      </c>
      <c r="S377" s="20">
        <v>5482.1620000000003</v>
      </c>
    </row>
    <row r="378" spans="2:19" s="6" customFormat="1" ht="12.75" x14ac:dyDescent="0.2">
      <c r="B378" s="16" t="s">
        <v>850</v>
      </c>
      <c r="C378" s="16" t="s">
        <v>398</v>
      </c>
      <c r="D378" s="16" t="s">
        <v>8</v>
      </c>
      <c r="E378" s="16" t="s">
        <v>8</v>
      </c>
      <c r="F378" s="34">
        <v>57779.999999999993</v>
      </c>
      <c r="G378" s="20">
        <v>30404.578000000001</v>
      </c>
      <c r="H378" s="20">
        <v>0</v>
      </c>
      <c r="I378" s="20">
        <v>0</v>
      </c>
      <c r="J378" s="20">
        <v>1410.6959999999999</v>
      </c>
      <c r="K378" s="20">
        <v>0</v>
      </c>
      <c r="L378" s="20">
        <v>0</v>
      </c>
      <c r="M378" s="20">
        <v>0</v>
      </c>
      <c r="N378" s="20">
        <v>23950.254000000001</v>
      </c>
      <c r="O378" s="20">
        <v>0</v>
      </c>
      <c r="P378" s="20">
        <v>0</v>
      </c>
      <c r="Q378" s="20">
        <v>1510.7950000000001</v>
      </c>
      <c r="R378" s="34">
        <v>0</v>
      </c>
      <c r="S378" s="20">
        <v>57276.322</v>
      </c>
    </row>
    <row r="379" spans="2:19" s="6" customFormat="1" ht="12.75" x14ac:dyDescent="0.2">
      <c r="B379" s="16" t="s">
        <v>851</v>
      </c>
      <c r="C379" s="16" t="s">
        <v>399</v>
      </c>
      <c r="D379" s="16" t="s">
        <v>13</v>
      </c>
      <c r="E379" s="16" t="s">
        <v>2</v>
      </c>
      <c r="F379" s="34">
        <v>50663</v>
      </c>
      <c r="G379" s="20">
        <v>61135.8</v>
      </c>
      <c r="H379" s="20">
        <v>1631.3219999999999</v>
      </c>
      <c r="I379" s="20">
        <v>987.755</v>
      </c>
      <c r="J379" s="20">
        <v>8422.6260000000002</v>
      </c>
      <c r="K379" s="20">
        <v>0</v>
      </c>
      <c r="L379" s="20">
        <v>0</v>
      </c>
      <c r="M379" s="20">
        <v>0</v>
      </c>
      <c r="N379" s="20">
        <v>36941</v>
      </c>
      <c r="O379" s="20">
        <v>0</v>
      </c>
      <c r="P379" s="20">
        <v>0</v>
      </c>
      <c r="Q379" s="20">
        <v>0</v>
      </c>
      <c r="R379" s="34">
        <v>0</v>
      </c>
      <c r="S379" s="20">
        <v>109118.503</v>
      </c>
    </row>
    <row r="380" spans="2:19" s="6" customFormat="1" ht="12.75" x14ac:dyDescent="0.2">
      <c r="B380" s="16" t="s">
        <v>852</v>
      </c>
      <c r="C380" s="16" t="s">
        <v>400</v>
      </c>
      <c r="D380" s="16" t="s">
        <v>11</v>
      </c>
      <c r="E380" s="16" t="s">
        <v>2</v>
      </c>
      <c r="F380" s="34">
        <v>68813</v>
      </c>
      <c r="G380" s="20">
        <v>5444.9459999999999</v>
      </c>
      <c r="H380" s="20">
        <v>35.390999999999998</v>
      </c>
      <c r="I380" s="20">
        <v>0</v>
      </c>
      <c r="J380" s="20">
        <v>0</v>
      </c>
      <c r="K380" s="20">
        <v>0</v>
      </c>
      <c r="L380" s="20">
        <v>0</v>
      </c>
      <c r="M380" s="20">
        <v>515.23900000000003</v>
      </c>
      <c r="N380" s="20">
        <v>550</v>
      </c>
      <c r="O380" s="20">
        <v>0</v>
      </c>
      <c r="P380" s="20">
        <v>0</v>
      </c>
      <c r="Q380" s="20">
        <v>0</v>
      </c>
      <c r="R380" s="34">
        <v>0</v>
      </c>
      <c r="S380" s="20">
        <v>6545.576</v>
      </c>
    </row>
    <row r="381" spans="2:19" s="6" customFormat="1" ht="12.75" x14ac:dyDescent="0.2">
      <c r="B381" s="16" t="s">
        <v>853</v>
      </c>
      <c r="C381" s="16" t="s">
        <v>401</v>
      </c>
      <c r="D381" s="16" t="s">
        <v>12</v>
      </c>
      <c r="E381" s="16" t="s">
        <v>2</v>
      </c>
      <c r="F381" s="34">
        <v>48739</v>
      </c>
      <c r="G381" s="20">
        <v>11485.656000000001</v>
      </c>
      <c r="H381" s="20">
        <v>12771.876</v>
      </c>
      <c r="I381" s="20">
        <v>3274</v>
      </c>
      <c r="J381" s="20">
        <v>9586.2909999999993</v>
      </c>
      <c r="K381" s="20">
        <v>0</v>
      </c>
      <c r="L381" s="20">
        <v>0</v>
      </c>
      <c r="M381" s="20">
        <v>0</v>
      </c>
      <c r="N381" s="20">
        <v>19541</v>
      </c>
      <c r="O381" s="20">
        <v>0</v>
      </c>
      <c r="P381" s="20">
        <v>0</v>
      </c>
      <c r="Q381" s="20">
        <v>0</v>
      </c>
      <c r="R381" s="34">
        <v>0</v>
      </c>
      <c r="S381" s="20">
        <v>56658.824000000001</v>
      </c>
    </row>
    <row r="382" spans="2:19" s="6" customFormat="1" ht="12.75" x14ac:dyDescent="0.2">
      <c r="B382" s="16" t="s">
        <v>854</v>
      </c>
      <c r="C382" s="16" t="s">
        <v>402</v>
      </c>
      <c r="D382" s="16" t="s">
        <v>13</v>
      </c>
      <c r="E382" s="16" t="s">
        <v>2</v>
      </c>
      <c r="F382" s="34">
        <v>43563</v>
      </c>
      <c r="G382" s="20">
        <v>5771.4769999999999</v>
      </c>
      <c r="H382" s="20">
        <v>21.884</v>
      </c>
      <c r="I382" s="20">
        <v>0</v>
      </c>
      <c r="J382" s="20">
        <v>0</v>
      </c>
      <c r="K382" s="20">
        <v>0</v>
      </c>
      <c r="L382" s="20">
        <v>0</v>
      </c>
      <c r="M382" s="20">
        <v>2675</v>
      </c>
      <c r="N382" s="20">
        <v>0</v>
      </c>
      <c r="O382" s="20">
        <v>0</v>
      </c>
      <c r="P382" s="20">
        <v>0</v>
      </c>
      <c r="Q382" s="20">
        <v>0</v>
      </c>
      <c r="R382" s="34">
        <v>0</v>
      </c>
      <c r="S382" s="20">
        <v>8468.3610000000008</v>
      </c>
    </row>
    <row r="383" spans="2:19" s="6" customFormat="1" ht="12.75" x14ac:dyDescent="0.2">
      <c r="B383" s="18" t="s">
        <v>855</v>
      </c>
      <c r="C383" s="18" t="s">
        <v>403</v>
      </c>
      <c r="D383" s="18" t="s">
        <v>406</v>
      </c>
      <c r="E383" s="18" t="s">
        <v>2</v>
      </c>
      <c r="F383" s="35">
        <v>84212</v>
      </c>
      <c r="G383" s="21">
        <v>9837.0949999999993</v>
      </c>
      <c r="H383" s="21">
        <v>85.27</v>
      </c>
      <c r="I383" s="21">
        <v>0</v>
      </c>
      <c r="J383" s="21">
        <v>0</v>
      </c>
      <c r="K383" s="21">
        <v>0</v>
      </c>
      <c r="L383" s="21">
        <v>0</v>
      </c>
      <c r="M383" s="21">
        <v>5043.2790000000005</v>
      </c>
      <c r="N383" s="21">
        <v>33587</v>
      </c>
      <c r="O383" s="21">
        <v>0</v>
      </c>
      <c r="P383" s="21">
        <v>0</v>
      </c>
      <c r="Q383" s="21">
        <v>0</v>
      </c>
      <c r="R383" s="35">
        <v>0</v>
      </c>
      <c r="S383" s="21">
        <v>48552.642999999996</v>
      </c>
    </row>
    <row r="384" spans="2:19" s="6" customFormat="1" ht="12.75" x14ac:dyDescent="0.2">
      <c r="B384" s="1"/>
      <c r="C384" s="13" t="s">
        <v>415</v>
      </c>
      <c r="D384" s="6" t="s">
        <v>14</v>
      </c>
      <c r="E384" s="6" t="s">
        <v>14</v>
      </c>
      <c r="F384" s="36">
        <v>20064</v>
      </c>
      <c r="G384" s="20">
        <v>3714.7890000000002</v>
      </c>
      <c r="H384" s="20">
        <v>20635.257000000001</v>
      </c>
      <c r="I384" s="20">
        <v>3047.9580000000001</v>
      </c>
      <c r="J384" s="20">
        <v>0</v>
      </c>
      <c r="K384" s="20">
        <v>0</v>
      </c>
      <c r="L384" s="20">
        <v>0</v>
      </c>
      <c r="M384" s="20">
        <v>300.27199999999999</v>
      </c>
      <c r="N384" s="20">
        <v>0</v>
      </c>
      <c r="O384" s="20">
        <v>0</v>
      </c>
      <c r="P384" s="20">
        <v>0</v>
      </c>
      <c r="Q384" s="20">
        <v>0</v>
      </c>
      <c r="R384" s="34">
        <v>0</v>
      </c>
      <c r="S384" s="20">
        <v>27698.276000000002</v>
      </c>
    </row>
    <row r="385" spans="2:19" s="6" customFormat="1" ht="12.75" x14ac:dyDescent="0.2">
      <c r="B385" s="12"/>
      <c r="C385" s="13" t="s">
        <v>416</v>
      </c>
      <c r="D385" s="6" t="s">
        <v>14</v>
      </c>
      <c r="E385" s="6" t="s">
        <v>14</v>
      </c>
      <c r="F385" s="36">
        <v>31514</v>
      </c>
      <c r="G385" s="20">
        <v>210.5</v>
      </c>
      <c r="H385" s="20">
        <v>3138.991</v>
      </c>
      <c r="I385" s="20">
        <v>44</v>
      </c>
      <c r="J385" s="20">
        <v>0</v>
      </c>
      <c r="K385" s="20">
        <v>0</v>
      </c>
      <c r="L385" s="20">
        <v>0</v>
      </c>
      <c r="M385" s="20">
        <v>0</v>
      </c>
      <c r="N385" s="20">
        <v>0</v>
      </c>
      <c r="O385" s="20">
        <v>0</v>
      </c>
      <c r="P385" s="20">
        <v>0</v>
      </c>
      <c r="Q385" s="20">
        <v>0</v>
      </c>
      <c r="R385" s="34">
        <v>0</v>
      </c>
      <c r="S385" s="20">
        <v>3393.491</v>
      </c>
    </row>
    <row r="386" spans="2:19" s="6" customFormat="1" ht="12.75" x14ac:dyDescent="0.2">
      <c r="C386" s="13" t="s">
        <v>417</v>
      </c>
      <c r="D386" s="6" t="s">
        <v>14</v>
      </c>
      <c r="E386" s="6" t="s">
        <v>14</v>
      </c>
      <c r="F386" s="36">
        <v>21594</v>
      </c>
      <c r="G386" s="20">
        <v>230.30199999999999</v>
      </c>
      <c r="H386" s="20">
        <v>5592.7730000000001</v>
      </c>
      <c r="I386" s="20">
        <v>0</v>
      </c>
      <c r="J386" s="20">
        <v>11425.975</v>
      </c>
      <c r="K386" s="20">
        <v>0</v>
      </c>
      <c r="L386" s="20">
        <v>0</v>
      </c>
      <c r="M386" s="20">
        <v>0</v>
      </c>
      <c r="N386" s="20">
        <v>1932.6659999999999</v>
      </c>
      <c r="O386" s="20">
        <v>0</v>
      </c>
      <c r="P386" s="20">
        <v>0</v>
      </c>
      <c r="Q386" s="20">
        <v>4750.5739999999996</v>
      </c>
      <c r="R386" s="34">
        <v>0</v>
      </c>
      <c r="S386" s="20">
        <v>23932.29</v>
      </c>
    </row>
    <row r="387" spans="2:19" s="6" customFormat="1" ht="12.75" x14ac:dyDescent="0.2">
      <c r="B387" s="14"/>
      <c r="C387" s="13" t="s">
        <v>418</v>
      </c>
      <c r="D387" s="6" t="s">
        <v>14</v>
      </c>
      <c r="E387" s="6" t="s">
        <v>14</v>
      </c>
      <c r="F387" s="36">
        <v>24817</v>
      </c>
      <c r="G387" s="20">
        <v>147.697</v>
      </c>
      <c r="H387" s="20">
        <v>48154.77</v>
      </c>
      <c r="I387" s="20">
        <v>3130.7339999999999</v>
      </c>
      <c r="J387" s="20">
        <v>0</v>
      </c>
      <c r="K387" s="20">
        <v>0</v>
      </c>
      <c r="L387" s="20">
        <v>0</v>
      </c>
      <c r="M387" s="20">
        <v>0</v>
      </c>
      <c r="N387" s="20">
        <v>7200.8890000000001</v>
      </c>
      <c r="O387" s="20">
        <v>0</v>
      </c>
      <c r="P387" s="20">
        <v>0</v>
      </c>
      <c r="Q387" s="20">
        <v>0</v>
      </c>
      <c r="R387" s="34">
        <v>0</v>
      </c>
      <c r="S387" s="20">
        <v>58634.09</v>
      </c>
    </row>
    <row r="388" spans="2:19" s="6" customFormat="1" ht="12.75" x14ac:dyDescent="0.2">
      <c r="C388" s="13" t="s">
        <v>419</v>
      </c>
      <c r="D388" s="6" t="s">
        <v>14</v>
      </c>
      <c r="E388" s="6" t="s">
        <v>14</v>
      </c>
      <c r="F388" s="36">
        <v>11508</v>
      </c>
      <c r="G388" s="20">
        <v>45.03</v>
      </c>
      <c r="H388" s="20">
        <v>134283.226</v>
      </c>
      <c r="I388" s="20">
        <v>78.75</v>
      </c>
      <c r="J388" s="20">
        <v>1187.25</v>
      </c>
      <c r="K388" s="20">
        <v>0</v>
      </c>
      <c r="L388" s="20">
        <v>0</v>
      </c>
      <c r="M388" s="20">
        <v>0</v>
      </c>
      <c r="N388" s="20">
        <v>0</v>
      </c>
      <c r="O388" s="20">
        <v>0</v>
      </c>
      <c r="P388" s="20">
        <v>0</v>
      </c>
      <c r="Q388" s="20">
        <v>0</v>
      </c>
      <c r="R388" s="34">
        <v>0</v>
      </c>
      <c r="S388" s="20">
        <v>135594.255</v>
      </c>
    </row>
    <row r="389" spans="2:19" s="6" customFormat="1" ht="12.75" x14ac:dyDescent="0.2">
      <c r="C389" s="13" t="s">
        <v>420</v>
      </c>
      <c r="D389" s="6" t="s">
        <v>14</v>
      </c>
      <c r="E389" s="6" t="s">
        <v>14</v>
      </c>
      <c r="F389" s="36">
        <v>18303</v>
      </c>
      <c r="G389" s="20">
        <v>98.978999999999999</v>
      </c>
      <c r="H389" s="20">
        <v>4740.2820000000002</v>
      </c>
      <c r="I389" s="20">
        <v>558.58299999999997</v>
      </c>
      <c r="J389" s="20">
        <v>10583.619000000001</v>
      </c>
      <c r="K389" s="20">
        <v>0</v>
      </c>
      <c r="L389" s="20">
        <v>0</v>
      </c>
      <c r="M389" s="20">
        <v>0</v>
      </c>
      <c r="N389" s="20">
        <v>0</v>
      </c>
      <c r="O389" s="20">
        <v>0</v>
      </c>
      <c r="P389" s="20">
        <v>0</v>
      </c>
      <c r="Q389" s="20">
        <v>0</v>
      </c>
      <c r="R389" s="34">
        <v>0</v>
      </c>
      <c r="S389" s="20">
        <v>15981.464</v>
      </c>
    </row>
    <row r="390" spans="2:19" s="6" customFormat="1" ht="12.75" x14ac:dyDescent="0.2">
      <c r="C390" s="13" t="s">
        <v>421</v>
      </c>
      <c r="D390" s="6" t="s">
        <v>14</v>
      </c>
      <c r="E390" s="6" t="s">
        <v>14</v>
      </c>
      <c r="F390" s="36">
        <v>120595</v>
      </c>
      <c r="G390" s="20">
        <v>317.05900000000003</v>
      </c>
      <c r="H390" s="20">
        <v>935.04899999999998</v>
      </c>
      <c r="I390" s="20">
        <v>27.077999999999999</v>
      </c>
      <c r="J390" s="20">
        <v>227</v>
      </c>
      <c r="K390" s="20">
        <v>0</v>
      </c>
      <c r="L390" s="20">
        <v>0</v>
      </c>
      <c r="M390" s="20">
        <v>0</v>
      </c>
      <c r="N390" s="20">
        <v>11409</v>
      </c>
      <c r="O390" s="20">
        <v>0</v>
      </c>
      <c r="P390" s="20">
        <v>0</v>
      </c>
      <c r="Q390" s="20">
        <v>0</v>
      </c>
      <c r="R390" s="34">
        <v>0</v>
      </c>
      <c r="S390" s="20">
        <v>12915.187</v>
      </c>
    </row>
    <row r="391" spans="2:19" s="6" customFormat="1" ht="12.75" x14ac:dyDescent="0.2">
      <c r="C391" s="13" t="s">
        <v>422</v>
      </c>
      <c r="D391" s="6" t="s">
        <v>14</v>
      </c>
      <c r="E391" s="6" t="s">
        <v>14</v>
      </c>
      <c r="F391" s="36">
        <v>16200</v>
      </c>
      <c r="G391" s="20">
        <v>0.90100000000000002</v>
      </c>
      <c r="H391" s="20">
        <v>1392.5</v>
      </c>
      <c r="I391" s="20">
        <v>0</v>
      </c>
      <c r="J391" s="20">
        <v>0</v>
      </c>
      <c r="K391" s="20">
        <v>0</v>
      </c>
      <c r="L391" s="20">
        <v>0</v>
      </c>
      <c r="M391" s="20">
        <v>0</v>
      </c>
      <c r="N391" s="20">
        <v>0</v>
      </c>
      <c r="O391" s="20">
        <v>0</v>
      </c>
      <c r="P391" s="20">
        <v>0</v>
      </c>
      <c r="Q391" s="20">
        <v>456.03699999999998</v>
      </c>
      <c r="R391" s="34">
        <v>0</v>
      </c>
      <c r="S391" s="20">
        <v>1849.4369999999999</v>
      </c>
    </row>
    <row r="392" spans="2:19" s="6" customFormat="1" ht="12.75" x14ac:dyDescent="0.2">
      <c r="C392" s="13" t="s">
        <v>423</v>
      </c>
      <c r="D392" s="6" t="s">
        <v>14</v>
      </c>
      <c r="E392" s="6" t="s">
        <v>14</v>
      </c>
      <c r="F392" s="36">
        <v>27733</v>
      </c>
      <c r="G392" s="20">
        <v>17.5</v>
      </c>
      <c r="H392" s="20">
        <v>1940.271</v>
      </c>
      <c r="I392" s="20">
        <v>0</v>
      </c>
      <c r="J392" s="20">
        <v>4071</v>
      </c>
      <c r="K392" s="20">
        <v>0</v>
      </c>
      <c r="L392" s="20">
        <v>0</v>
      </c>
      <c r="M392" s="20">
        <v>0</v>
      </c>
      <c r="N392" s="20">
        <v>0</v>
      </c>
      <c r="O392" s="20">
        <v>0</v>
      </c>
      <c r="P392" s="20">
        <v>0</v>
      </c>
      <c r="Q392" s="20">
        <v>0</v>
      </c>
      <c r="R392" s="34">
        <v>0</v>
      </c>
      <c r="S392" s="20">
        <v>6028.7709999999997</v>
      </c>
    </row>
    <row r="393" spans="2:19" s="6" customFormat="1" ht="12.75" x14ac:dyDescent="0.2">
      <c r="C393" s="13" t="s">
        <v>424</v>
      </c>
      <c r="D393" s="6" t="s">
        <v>14</v>
      </c>
      <c r="E393" s="6" t="s">
        <v>14</v>
      </c>
      <c r="F393" s="36">
        <v>23508</v>
      </c>
      <c r="G393" s="20">
        <v>0</v>
      </c>
      <c r="H393" s="20">
        <v>11001.884</v>
      </c>
      <c r="I393" s="20">
        <v>973.553</v>
      </c>
      <c r="J393" s="20">
        <v>5839.3329999999996</v>
      </c>
      <c r="K393" s="20">
        <v>0</v>
      </c>
      <c r="L393" s="20">
        <v>0</v>
      </c>
      <c r="M393" s="20">
        <v>0</v>
      </c>
      <c r="N393" s="20">
        <v>12352.513000000001</v>
      </c>
      <c r="O393" s="20">
        <v>0</v>
      </c>
      <c r="P393" s="20">
        <v>0</v>
      </c>
      <c r="Q393" s="20">
        <v>0</v>
      </c>
      <c r="R393" s="34">
        <v>0</v>
      </c>
      <c r="S393" s="20">
        <v>30167.284</v>
      </c>
    </row>
    <row r="394" spans="2:19" s="6" customFormat="1" ht="12.75" x14ac:dyDescent="0.2">
      <c r="C394" s="13" t="s">
        <v>425</v>
      </c>
      <c r="D394" s="6" t="s">
        <v>14</v>
      </c>
      <c r="E394" s="6" t="s">
        <v>14</v>
      </c>
      <c r="F394" s="36">
        <v>12904</v>
      </c>
      <c r="G394" s="20">
        <v>90.058999999999997</v>
      </c>
      <c r="H394" s="20">
        <v>4115.04</v>
      </c>
      <c r="I394" s="20">
        <v>217.04</v>
      </c>
      <c r="J394" s="20">
        <v>11561.369000000001</v>
      </c>
      <c r="K394" s="20">
        <v>0</v>
      </c>
      <c r="L394" s="20">
        <v>0</v>
      </c>
      <c r="M394" s="20">
        <v>0</v>
      </c>
      <c r="N394" s="20">
        <v>1123</v>
      </c>
      <c r="O394" s="20">
        <v>0</v>
      </c>
      <c r="P394" s="20">
        <v>0</v>
      </c>
      <c r="Q394" s="20">
        <v>0</v>
      </c>
      <c r="R394" s="34">
        <v>0</v>
      </c>
      <c r="S394" s="20">
        <v>17106.508999999998</v>
      </c>
    </row>
    <row r="395" spans="2:19" s="6" customFormat="1" ht="12.75" x14ac:dyDescent="0.2">
      <c r="C395" s="13" t="s">
        <v>426</v>
      </c>
      <c r="D395" s="6" t="s">
        <v>14</v>
      </c>
      <c r="E395" s="6" t="s">
        <v>14</v>
      </c>
      <c r="F395" s="36">
        <v>35931</v>
      </c>
      <c r="G395" s="20">
        <v>1060.655</v>
      </c>
      <c r="H395" s="20">
        <v>831.8</v>
      </c>
      <c r="I395" s="20">
        <v>910.65200000000004</v>
      </c>
      <c r="J395" s="20">
        <v>8259.643</v>
      </c>
      <c r="K395" s="20">
        <v>0</v>
      </c>
      <c r="L395" s="20">
        <v>0</v>
      </c>
      <c r="M395" s="20">
        <v>0</v>
      </c>
      <c r="N395" s="20">
        <v>0</v>
      </c>
      <c r="O395" s="20">
        <v>0</v>
      </c>
      <c r="P395" s="20">
        <v>0</v>
      </c>
      <c r="Q395" s="20">
        <v>1190.7629999999999</v>
      </c>
      <c r="R395" s="34">
        <v>0</v>
      </c>
      <c r="S395" s="20">
        <v>12253.512000000001</v>
      </c>
    </row>
    <row r="396" spans="2:19" s="6" customFormat="1" ht="12.75" x14ac:dyDescent="0.2">
      <c r="C396" s="13" t="s">
        <v>427</v>
      </c>
      <c r="D396" s="6" t="s">
        <v>14</v>
      </c>
      <c r="E396" s="6" t="s">
        <v>14</v>
      </c>
      <c r="F396" s="36">
        <v>40779</v>
      </c>
      <c r="G396" s="20">
        <v>169.809</v>
      </c>
      <c r="H396" s="20">
        <v>148915.50700000001</v>
      </c>
      <c r="I396" s="20">
        <v>0</v>
      </c>
      <c r="J396" s="20">
        <v>12581.619000000001</v>
      </c>
      <c r="K396" s="20">
        <v>0</v>
      </c>
      <c r="L396" s="20">
        <v>0</v>
      </c>
      <c r="M396" s="20">
        <v>0</v>
      </c>
      <c r="N396" s="20">
        <v>2899.9369999999999</v>
      </c>
      <c r="O396" s="20">
        <v>0</v>
      </c>
      <c r="P396" s="20">
        <v>0</v>
      </c>
      <c r="Q396" s="20">
        <v>112412.777</v>
      </c>
      <c r="R396" s="34">
        <v>0</v>
      </c>
      <c r="S396" s="20">
        <v>276979.64799999999</v>
      </c>
    </row>
    <row r="397" spans="2:19" s="6" customFormat="1" ht="12.75" x14ac:dyDescent="0.2">
      <c r="C397" s="13" t="s">
        <v>428</v>
      </c>
      <c r="D397" s="6" t="s">
        <v>14</v>
      </c>
      <c r="E397" s="6" t="s">
        <v>14</v>
      </c>
      <c r="F397" s="36">
        <v>26206</v>
      </c>
      <c r="G397" s="20">
        <v>129.98099999999999</v>
      </c>
      <c r="H397" s="20">
        <v>2979.212</v>
      </c>
      <c r="I397" s="20">
        <v>2678.643</v>
      </c>
      <c r="J397" s="20">
        <v>0</v>
      </c>
      <c r="K397" s="20">
        <v>0</v>
      </c>
      <c r="L397" s="20">
        <v>0</v>
      </c>
      <c r="M397" s="20">
        <v>0</v>
      </c>
      <c r="N397" s="20">
        <v>2532.1439999999998</v>
      </c>
      <c r="O397" s="20">
        <v>0</v>
      </c>
      <c r="P397" s="20">
        <v>0</v>
      </c>
      <c r="Q397" s="20">
        <v>0</v>
      </c>
      <c r="R397" s="34">
        <v>0</v>
      </c>
      <c r="S397" s="20">
        <v>8319.9809999999998</v>
      </c>
    </row>
    <row r="398" spans="2:19" s="6" customFormat="1" ht="12.75" x14ac:dyDescent="0.2">
      <c r="C398" s="13" t="s">
        <v>429</v>
      </c>
      <c r="D398" s="6" t="s">
        <v>14</v>
      </c>
      <c r="E398" s="6" t="s">
        <v>14</v>
      </c>
      <c r="F398" s="36">
        <v>20270</v>
      </c>
      <c r="G398" s="20">
        <v>172.309</v>
      </c>
      <c r="H398" s="20">
        <v>79626.649999999994</v>
      </c>
      <c r="I398" s="20">
        <v>526.79600000000005</v>
      </c>
      <c r="J398" s="20">
        <v>34496.178999999996</v>
      </c>
      <c r="K398" s="20">
        <v>0</v>
      </c>
      <c r="L398" s="20">
        <v>0</v>
      </c>
      <c r="M398" s="20">
        <v>0</v>
      </c>
      <c r="N398" s="20">
        <v>5668</v>
      </c>
      <c r="O398" s="20">
        <v>0</v>
      </c>
      <c r="P398" s="20">
        <v>0</v>
      </c>
      <c r="Q398" s="20">
        <v>1287.72</v>
      </c>
      <c r="R398" s="34">
        <v>0</v>
      </c>
      <c r="S398" s="20">
        <v>121777.655</v>
      </c>
    </row>
    <row r="399" spans="2:19" s="6" customFormat="1" ht="12.75" x14ac:dyDescent="0.2">
      <c r="C399" s="13" t="s">
        <v>430</v>
      </c>
      <c r="D399" s="6" t="s">
        <v>14</v>
      </c>
      <c r="E399" s="6" t="s">
        <v>14</v>
      </c>
      <c r="F399" s="36">
        <v>23069</v>
      </c>
      <c r="G399" s="20">
        <v>63.654000000000003</v>
      </c>
      <c r="H399" s="20">
        <v>353553.27</v>
      </c>
      <c r="I399" s="20">
        <v>0</v>
      </c>
      <c r="J399" s="20">
        <v>7672.0119999999997</v>
      </c>
      <c r="K399" s="20">
        <v>0</v>
      </c>
      <c r="L399" s="20">
        <v>0</v>
      </c>
      <c r="M399" s="20">
        <v>0</v>
      </c>
      <c r="N399" s="20">
        <v>1331</v>
      </c>
      <c r="O399" s="20">
        <v>0</v>
      </c>
      <c r="P399" s="20">
        <v>0</v>
      </c>
      <c r="Q399" s="20">
        <v>19291.968000000001</v>
      </c>
      <c r="R399" s="34">
        <v>0</v>
      </c>
      <c r="S399" s="20">
        <v>381911.90399999998</v>
      </c>
    </row>
    <row r="400" spans="2:19" s="6" customFormat="1" ht="12.75" x14ac:dyDescent="0.2">
      <c r="C400" s="13" t="s">
        <v>431</v>
      </c>
      <c r="D400" s="6" t="s">
        <v>14</v>
      </c>
      <c r="E400" s="6" t="s">
        <v>14</v>
      </c>
      <c r="F400" s="36">
        <v>13297</v>
      </c>
      <c r="G400" s="20">
        <v>0</v>
      </c>
      <c r="H400" s="20">
        <v>7387.808</v>
      </c>
      <c r="I400" s="20">
        <v>839.29899999999998</v>
      </c>
      <c r="J400" s="20">
        <v>0</v>
      </c>
      <c r="K400" s="20">
        <v>0</v>
      </c>
      <c r="L400" s="20">
        <v>0</v>
      </c>
      <c r="M400" s="20">
        <v>0</v>
      </c>
      <c r="N400" s="20">
        <v>0</v>
      </c>
      <c r="O400" s="20">
        <v>0</v>
      </c>
      <c r="P400" s="20">
        <v>0</v>
      </c>
      <c r="Q400" s="20">
        <v>0</v>
      </c>
      <c r="R400" s="34">
        <v>0</v>
      </c>
      <c r="S400" s="20">
        <v>8227.107</v>
      </c>
    </row>
    <row r="401" spans="2:23" s="6" customFormat="1" ht="12.75" x14ac:dyDescent="0.2">
      <c r="C401" s="13" t="s">
        <v>432</v>
      </c>
      <c r="D401" s="6" t="s">
        <v>14</v>
      </c>
      <c r="E401" s="6" t="s">
        <v>14</v>
      </c>
      <c r="F401" s="36">
        <v>12098</v>
      </c>
      <c r="G401" s="20">
        <v>0</v>
      </c>
      <c r="H401" s="20">
        <v>245692.17600000001</v>
      </c>
      <c r="I401" s="20">
        <v>916</v>
      </c>
      <c r="J401" s="20">
        <v>2949.75</v>
      </c>
      <c r="K401" s="20">
        <v>0</v>
      </c>
      <c r="L401" s="20">
        <v>0</v>
      </c>
      <c r="M401" s="20">
        <v>0</v>
      </c>
      <c r="N401" s="20">
        <v>0</v>
      </c>
      <c r="O401" s="20">
        <v>0</v>
      </c>
      <c r="P401" s="20">
        <v>0</v>
      </c>
      <c r="Q401" s="20">
        <v>0</v>
      </c>
      <c r="R401" s="34">
        <v>0</v>
      </c>
      <c r="S401" s="20">
        <v>249557.92600000001</v>
      </c>
    </row>
    <row r="402" spans="2:23" s="6" customFormat="1" ht="12.75" x14ac:dyDescent="0.2">
      <c r="C402" s="13" t="s">
        <v>433</v>
      </c>
      <c r="D402" s="6" t="s">
        <v>14</v>
      </c>
      <c r="E402" s="6" t="s">
        <v>14</v>
      </c>
      <c r="F402" s="36">
        <v>45723</v>
      </c>
      <c r="G402" s="20">
        <v>4073.7370000000001</v>
      </c>
      <c r="H402" s="20">
        <v>4234.3789999999999</v>
      </c>
      <c r="I402" s="20">
        <v>580.95299999999997</v>
      </c>
      <c r="J402" s="20">
        <v>16151.762000000001</v>
      </c>
      <c r="K402" s="20">
        <v>0</v>
      </c>
      <c r="L402" s="20">
        <v>0</v>
      </c>
      <c r="M402" s="20">
        <v>0</v>
      </c>
      <c r="N402" s="20">
        <v>17970</v>
      </c>
      <c r="O402" s="20">
        <v>0</v>
      </c>
      <c r="P402" s="20">
        <v>0</v>
      </c>
      <c r="Q402" s="20">
        <v>7722.2250000000004</v>
      </c>
      <c r="R402" s="34">
        <v>0</v>
      </c>
      <c r="S402" s="20">
        <v>50733.055999999997</v>
      </c>
    </row>
    <row r="403" spans="2:23" s="6" customFormat="1" ht="12.75" x14ac:dyDescent="0.2">
      <c r="C403" s="13" t="s">
        <v>434</v>
      </c>
      <c r="D403" s="6" t="s">
        <v>14</v>
      </c>
      <c r="E403" s="6" t="s">
        <v>14</v>
      </c>
      <c r="F403" s="36">
        <v>15037</v>
      </c>
      <c r="G403" s="20">
        <v>82.304000000000002</v>
      </c>
      <c r="H403" s="20">
        <v>8126.8559999999998</v>
      </c>
      <c r="I403" s="20">
        <v>847.83299999999997</v>
      </c>
      <c r="J403" s="20">
        <v>12040.427</v>
      </c>
      <c r="K403" s="20">
        <v>0</v>
      </c>
      <c r="L403" s="20">
        <v>0</v>
      </c>
      <c r="M403" s="20">
        <v>0</v>
      </c>
      <c r="N403" s="20">
        <v>0</v>
      </c>
      <c r="O403" s="20">
        <v>0</v>
      </c>
      <c r="P403" s="20">
        <v>0</v>
      </c>
      <c r="Q403" s="20">
        <v>0</v>
      </c>
      <c r="R403" s="34">
        <v>0</v>
      </c>
      <c r="S403" s="20">
        <v>21097.42</v>
      </c>
      <c r="W403" s="66"/>
    </row>
    <row r="404" spans="2:23" s="6" customFormat="1" ht="12.75" x14ac:dyDescent="0.2">
      <c r="C404" s="13" t="s">
        <v>435</v>
      </c>
      <c r="D404" s="6" t="s">
        <v>14</v>
      </c>
      <c r="E404" s="6" t="s">
        <v>14</v>
      </c>
      <c r="F404" s="36">
        <v>6608</v>
      </c>
      <c r="G404" s="20">
        <v>45.03</v>
      </c>
      <c r="H404" s="20">
        <v>1770.25</v>
      </c>
      <c r="I404" s="20">
        <v>166.465</v>
      </c>
      <c r="J404" s="20">
        <v>0</v>
      </c>
      <c r="K404" s="20">
        <v>0</v>
      </c>
      <c r="L404" s="20">
        <v>0</v>
      </c>
      <c r="M404" s="20">
        <v>0</v>
      </c>
      <c r="N404" s="20">
        <v>0</v>
      </c>
      <c r="O404" s="20">
        <v>0</v>
      </c>
      <c r="P404" s="20">
        <v>0</v>
      </c>
      <c r="Q404" s="20">
        <v>0</v>
      </c>
      <c r="R404" s="34">
        <v>0</v>
      </c>
      <c r="S404" s="20">
        <v>1981.7449999999999</v>
      </c>
    </row>
    <row r="405" spans="2:23" s="6" customFormat="1" ht="12.75" x14ac:dyDescent="0.2">
      <c r="C405" s="13" t="s">
        <v>436</v>
      </c>
      <c r="D405" s="6" t="s">
        <v>14</v>
      </c>
      <c r="E405" s="6" t="s">
        <v>14</v>
      </c>
      <c r="F405" s="36">
        <v>35031</v>
      </c>
      <c r="G405" s="20">
        <v>443.26900000000001</v>
      </c>
      <c r="H405" s="20">
        <v>4225.4740000000002</v>
      </c>
      <c r="I405" s="20">
        <v>1857.674</v>
      </c>
      <c r="J405" s="20">
        <v>2451.5</v>
      </c>
      <c r="K405" s="20">
        <v>0</v>
      </c>
      <c r="L405" s="20">
        <v>0</v>
      </c>
      <c r="M405" s="20">
        <v>0</v>
      </c>
      <c r="N405" s="20">
        <v>3673</v>
      </c>
      <c r="O405" s="20">
        <v>0</v>
      </c>
      <c r="P405" s="20">
        <v>0</v>
      </c>
      <c r="Q405" s="20">
        <v>10134.153</v>
      </c>
      <c r="R405" s="34">
        <v>0</v>
      </c>
      <c r="S405" s="20">
        <v>22785.069</v>
      </c>
    </row>
    <row r="406" spans="2:23" s="6" customFormat="1" ht="12.75" x14ac:dyDescent="0.2">
      <c r="C406" s="13" t="s">
        <v>437</v>
      </c>
      <c r="D406" s="6" t="s">
        <v>14</v>
      </c>
      <c r="E406" s="6" t="s">
        <v>14</v>
      </c>
      <c r="F406" s="36">
        <v>33971</v>
      </c>
      <c r="G406" s="20">
        <v>3063.9050000000002</v>
      </c>
      <c r="H406" s="20">
        <v>42484.154000000002</v>
      </c>
      <c r="I406" s="20">
        <v>36.924999999999997</v>
      </c>
      <c r="J406" s="20">
        <v>0</v>
      </c>
      <c r="K406" s="20">
        <v>0</v>
      </c>
      <c r="L406" s="20">
        <v>0</v>
      </c>
      <c r="M406" s="20">
        <v>272.97399999999999</v>
      </c>
      <c r="N406" s="20">
        <v>25581.448</v>
      </c>
      <c r="O406" s="20">
        <v>0</v>
      </c>
      <c r="P406" s="20">
        <v>0</v>
      </c>
      <c r="Q406" s="20">
        <v>0</v>
      </c>
      <c r="R406" s="34">
        <v>0</v>
      </c>
      <c r="S406" s="20">
        <v>71439.406000000003</v>
      </c>
    </row>
    <row r="407" spans="2:23" s="6" customFormat="1" ht="12.75" x14ac:dyDescent="0.2">
      <c r="C407" s="13" t="s">
        <v>438</v>
      </c>
      <c r="D407" s="6" t="s">
        <v>14</v>
      </c>
      <c r="E407" s="6" t="s">
        <v>14</v>
      </c>
      <c r="F407" s="36">
        <v>33255</v>
      </c>
      <c r="G407" s="20">
        <v>1.8009999999999999</v>
      </c>
      <c r="H407" s="20">
        <v>1259.5</v>
      </c>
      <c r="I407" s="20">
        <v>0</v>
      </c>
      <c r="J407" s="20">
        <v>1093.5</v>
      </c>
      <c r="K407" s="20">
        <v>0</v>
      </c>
      <c r="L407" s="20">
        <v>0</v>
      </c>
      <c r="M407" s="20">
        <v>0</v>
      </c>
      <c r="N407" s="20">
        <v>0</v>
      </c>
      <c r="O407" s="20">
        <v>0</v>
      </c>
      <c r="P407" s="20">
        <v>0</v>
      </c>
      <c r="Q407" s="20">
        <v>0</v>
      </c>
      <c r="R407" s="34">
        <v>0</v>
      </c>
      <c r="S407" s="20">
        <v>2354.8009999999999</v>
      </c>
    </row>
    <row r="408" spans="2:23" s="6" customFormat="1" ht="12.75" x14ac:dyDescent="0.2">
      <c r="C408" s="13" t="s">
        <v>439</v>
      </c>
      <c r="D408" s="6" t="s">
        <v>14</v>
      </c>
      <c r="E408" s="6" t="s">
        <v>14</v>
      </c>
      <c r="F408" s="36">
        <v>18443</v>
      </c>
      <c r="G408" s="20">
        <v>0</v>
      </c>
      <c r="H408" s="20">
        <v>199438.234</v>
      </c>
      <c r="I408" s="20">
        <v>48.002000000000002</v>
      </c>
      <c r="J408" s="20">
        <v>17523.948</v>
      </c>
      <c r="K408" s="20">
        <v>0</v>
      </c>
      <c r="L408" s="20">
        <v>0</v>
      </c>
      <c r="M408" s="20">
        <v>0</v>
      </c>
      <c r="N408" s="20">
        <v>0</v>
      </c>
      <c r="O408" s="20">
        <v>0</v>
      </c>
      <c r="P408" s="20">
        <v>0</v>
      </c>
      <c r="Q408" s="20">
        <v>0</v>
      </c>
      <c r="R408" s="34">
        <v>0</v>
      </c>
      <c r="S408" s="20">
        <v>217010.185</v>
      </c>
      <c r="W408" s="22"/>
    </row>
    <row r="409" spans="2:23" s="6" customFormat="1" ht="12.75" x14ac:dyDescent="0.2">
      <c r="C409" s="13" t="s">
        <v>440</v>
      </c>
      <c r="D409" s="6" t="s">
        <v>14</v>
      </c>
      <c r="E409" s="6" t="s">
        <v>14</v>
      </c>
      <c r="F409" s="36">
        <v>14817</v>
      </c>
      <c r="G409" s="20">
        <v>0</v>
      </c>
      <c r="H409" s="20">
        <v>387212.52100000001</v>
      </c>
      <c r="I409" s="20">
        <v>6102.65</v>
      </c>
      <c r="J409" s="20">
        <v>30322.268</v>
      </c>
      <c r="K409" s="20">
        <v>0</v>
      </c>
      <c r="L409" s="20">
        <v>0</v>
      </c>
      <c r="M409" s="20">
        <v>0</v>
      </c>
      <c r="N409" s="20">
        <v>0</v>
      </c>
      <c r="O409" s="20">
        <v>0</v>
      </c>
      <c r="P409" s="20">
        <v>0</v>
      </c>
      <c r="Q409" s="20">
        <v>14059.333000000001</v>
      </c>
      <c r="R409" s="34">
        <v>0</v>
      </c>
      <c r="S409" s="20">
        <v>437696.77299999999</v>
      </c>
      <c r="W409" s="22"/>
    </row>
    <row r="410" spans="2:23" s="22" customFormat="1" ht="12.75" x14ac:dyDescent="0.2">
      <c r="B410" s="23"/>
      <c r="C410" s="24"/>
      <c r="D410" s="24"/>
      <c r="E410" s="24"/>
      <c r="F410" s="39"/>
      <c r="G410" s="25">
        <v>0</v>
      </c>
      <c r="H410" s="25">
        <v>0</v>
      </c>
      <c r="I410" s="25">
        <v>0</v>
      </c>
      <c r="J410" s="25">
        <v>0</v>
      </c>
      <c r="K410" s="26">
        <v>0</v>
      </c>
      <c r="L410" s="26">
        <v>0</v>
      </c>
      <c r="M410" s="26">
        <v>0</v>
      </c>
      <c r="N410" s="26">
        <v>0</v>
      </c>
      <c r="O410" s="26">
        <v>0</v>
      </c>
      <c r="P410" s="26">
        <v>0</v>
      </c>
      <c r="Q410" s="26">
        <v>0</v>
      </c>
      <c r="R410" s="42">
        <v>0</v>
      </c>
      <c r="S410" s="26">
        <v>0</v>
      </c>
      <c r="U410" s="6"/>
      <c r="W410" s="6"/>
    </row>
    <row r="411" spans="2:23" s="22" customFormat="1" ht="13.5" thickBot="1" x14ac:dyDescent="0.25">
      <c r="B411" s="10" t="s">
        <v>405</v>
      </c>
      <c r="C411" s="10"/>
      <c r="D411" s="10"/>
      <c r="E411" s="10"/>
      <c r="F411" s="40">
        <f>SUM(F3:F409)</f>
        <v>26968158</v>
      </c>
      <c r="G411" s="117">
        <v>10407919.556</v>
      </c>
      <c r="H411" s="117">
        <v>20749207.044</v>
      </c>
      <c r="I411" s="117">
        <v>5389084.7070000004</v>
      </c>
      <c r="J411" s="117">
        <v>2120027.4780000001</v>
      </c>
      <c r="K411" s="117">
        <v>16405736.373</v>
      </c>
      <c r="L411" s="117">
        <v>8.6</v>
      </c>
      <c r="M411" s="117">
        <v>950284.36800000002</v>
      </c>
      <c r="N411" s="117">
        <v>4702870.5130000003</v>
      </c>
      <c r="O411" s="117">
        <v>2739752.0959999999</v>
      </c>
      <c r="P411" s="117">
        <v>650237.07900000003</v>
      </c>
      <c r="Q411" s="117">
        <v>18779708.75</v>
      </c>
      <c r="R411" s="118">
        <v>117458.06</v>
      </c>
      <c r="S411" s="118">
        <v>83012294.623999998</v>
      </c>
      <c r="U411" s="6"/>
      <c r="W411" s="6"/>
    </row>
    <row r="412" spans="2:23" s="6" customFormat="1" ht="13.5" thickTop="1" x14ac:dyDescent="0.2">
      <c r="S412" s="19"/>
    </row>
    <row r="413" spans="2:23" s="6" customFormat="1" ht="12.75" x14ac:dyDescent="0.2"/>
    <row r="414" spans="2:23" s="6" customFormat="1" ht="13.15" customHeight="1" x14ac:dyDescent="0.2">
      <c r="B414" s="127" t="s">
        <v>463</v>
      </c>
      <c r="C414" s="127"/>
      <c r="D414" s="127"/>
      <c r="E414" s="127"/>
      <c r="F414" s="127"/>
      <c r="G414" s="63"/>
      <c r="H414" s="63"/>
      <c r="I414" s="63"/>
      <c r="J414" s="63"/>
      <c r="K414" s="63"/>
    </row>
    <row r="415" spans="2:23" x14ac:dyDescent="0.25">
      <c r="B415" s="127"/>
      <c r="C415" s="127"/>
      <c r="D415" s="127"/>
      <c r="E415" s="127"/>
      <c r="F415" s="127"/>
      <c r="G415" s="63"/>
      <c r="H415" s="63"/>
      <c r="I415" s="63"/>
      <c r="J415" s="63"/>
      <c r="K415" s="63"/>
    </row>
    <row r="416" spans="2:23" ht="16.149999999999999" customHeight="1" x14ac:dyDescent="0.25">
      <c r="B416" s="127"/>
      <c r="C416" s="127"/>
      <c r="D416" s="127"/>
      <c r="E416" s="127"/>
      <c r="F416" s="127"/>
      <c r="G416" s="82"/>
      <c r="H416" s="82"/>
      <c r="I416" s="82"/>
      <c r="J416" s="82"/>
      <c r="K416" s="89"/>
    </row>
    <row r="417" spans="1:20" ht="21" customHeight="1" x14ac:dyDescent="0.25">
      <c r="A417" s="6"/>
      <c r="B417" s="126" t="s">
        <v>475</v>
      </c>
      <c r="C417" s="126"/>
      <c r="D417" s="126"/>
      <c r="E417" s="126"/>
      <c r="F417" s="126"/>
      <c r="G417" s="62"/>
      <c r="H417" s="62"/>
      <c r="I417" s="62"/>
      <c r="J417" s="62"/>
      <c r="K417" s="62"/>
      <c r="T417"/>
    </row>
    <row r="418" spans="1:20" ht="37.5" customHeight="1" x14ac:dyDescent="0.25">
      <c r="A418" s="6"/>
      <c r="B418" s="126"/>
      <c r="C418" s="126"/>
      <c r="D418" s="126"/>
      <c r="E418" s="126"/>
      <c r="F418" s="126"/>
      <c r="G418" s="65"/>
      <c r="H418" s="62"/>
      <c r="I418" s="62"/>
      <c r="J418" s="62"/>
      <c r="K418" s="62"/>
      <c r="T418"/>
    </row>
    <row r="419" spans="1:20" x14ac:dyDescent="0.25">
      <c r="A419" s="6"/>
      <c r="B419" s="128" t="s">
        <v>466</v>
      </c>
      <c r="C419" s="128"/>
      <c r="D419" s="128"/>
      <c r="E419" s="128"/>
      <c r="F419" s="128"/>
      <c r="G419" s="62"/>
      <c r="H419" s="62"/>
      <c r="I419" s="62"/>
      <c r="J419" s="62"/>
      <c r="K419" s="62"/>
      <c r="T419"/>
    </row>
    <row r="420" spans="1:20" ht="16.149999999999999" customHeight="1" x14ac:dyDescent="0.25">
      <c r="A420" s="6"/>
      <c r="B420" s="129" t="s">
        <v>467</v>
      </c>
      <c r="C420" s="129"/>
      <c r="D420" s="129"/>
      <c r="E420" s="129"/>
      <c r="F420" s="129"/>
      <c r="G420" s="62"/>
      <c r="H420" s="62"/>
      <c r="I420" s="62"/>
      <c r="J420" s="62"/>
      <c r="K420" s="62"/>
      <c r="T420"/>
    </row>
    <row r="421" spans="1:20" x14ac:dyDescent="0.25">
      <c r="A421" s="6"/>
      <c r="B421" s="130" t="s">
        <v>441</v>
      </c>
      <c r="C421" s="130"/>
      <c r="D421" s="130"/>
      <c r="E421" s="130"/>
      <c r="F421" s="130"/>
      <c r="G421" s="62"/>
      <c r="H421" s="62"/>
      <c r="I421" s="62"/>
      <c r="J421" s="62"/>
      <c r="K421" s="62"/>
      <c r="T421"/>
    </row>
    <row r="422" spans="1:20" ht="14.45" customHeight="1" x14ac:dyDescent="0.25">
      <c r="A422" s="6"/>
      <c r="B422" s="126" t="s">
        <v>472</v>
      </c>
      <c r="C422" s="126"/>
      <c r="D422" s="126"/>
      <c r="E422" s="126"/>
      <c r="F422" s="126"/>
      <c r="G422" s="62"/>
      <c r="H422" s="62"/>
      <c r="I422" s="62"/>
      <c r="J422" s="62"/>
      <c r="K422" s="62"/>
      <c r="T422"/>
    </row>
    <row r="423" spans="1:20" x14ac:dyDescent="0.25">
      <c r="A423" s="6"/>
      <c r="B423" s="126"/>
      <c r="C423" s="126"/>
      <c r="D423" s="126"/>
      <c r="E423" s="126"/>
      <c r="F423" s="126"/>
      <c r="G423" s="62"/>
      <c r="H423" s="62"/>
      <c r="I423" s="62"/>
      <c r="J423" s="62"/>
      <c r="K423" s="62"/>
      <c r="T423"/>
    </row>
    <row r="424" spans="1:20" x14ac:dyDescent="0.25">
      <c r="B424" s="128"/>
      <c r="C424" s="128"/>
      <c r="D424" s="128"/>
      <c r="E424" s="128"/>
      <c r="F424" s="128"/>
    </row>
    <row r="425" spans="1:20" ht="14.45" customHeight="1" x14ac:dyDescent="0.25">
      <c r="B425" s="129"/>
      <c r="C425" s="129"/>
      <c r="D425" s="129"/>
      <c r="E425" s="129"/>
      <c r="F425" s="129"/>
    </row>
    <row r="426" spans="1:20" x14ac:dyDescent="0.25">
      <c r="B426" s="130"/>
      <c r="C426" s="130"/>
      <c r="D426" s="130"/>
      <c r="E426" s="130"/>
      <c r="F426" s="130"/>
    </row>
    <row r="427" spans="1:20" ht="14.45" customHeight="1" x14ac:dyDescent="0.25">
      <c r="B427" s="126"/>
      <c r="C427" s="126"/>
      <c r="D427" s="126"/>
      <c r="E427" s="126"/>
      <c r="F427" s="126"/>
    </row>
    <row r="428" spans="1:20" x14ac:dyDescent="0.25">
      <c r="B428" s="126"/>
      <c r="C428" s="126"/>
      <c r="D428" s="126"/>
      <c r="E428" s="126"/>
      <c r="F428" s="126"/>
    </row>
    <row r="429" spans="1:20" x14ac:dyDescent="0.25">
      <c r="B429" s="58"/>
      <c r="C429" s="59"/>
      <c r="D429" s="58"/>
      <c r="E429" s="58"/>
      <c r="F429" s="58"/>
    </row>
    <row r="430" spans="1:20" x14ac:dyDescent="0.25">
      <c r="B430" s="53"/>
      <c r="C430" s="54"/>
      <c r="D430" s="53"/>
      <c r="E430" s="53"/>
      <c r="F430" s="53"/>
    </row>
    <row r="431" spans="1:20" x14ac:dyDescent="0.25">
      <c r="B431" s="53"/>
      <c r="C431" s="54"/>
      <c r="D431" s="53"/>
      <c r="E431" s="53"/>
      <c r="F431" s="53"/>
    </row>
    <row r="432" spans="1:20" x14ac:dyDescent="0.25">
      <c r="B432" s="53"/>
      <c r="C432" s="54"/>
      <c r="D432" s="53"/>
      <c r="E432" s="53"/>
      <c r="F432" s="53"/>
    </row>
    <row r="433" spans="2:6" x14ac:dyDescent="0.25">
      <c r="B433" s="53"/>
      <c r="C433" s="54"/>
      <c r="D433" s="53"/>
      <c r="E433" s="53"/>
      <c r="F433" s="53"/>
    </row>
  </sheetData>
  <autoFilter ref="A3:S409" xr:uid="{00000000-0009-0000-0000-00000B000000}"/>
  <mergeCells count="10">
    <mergeCell ref="B427:F428"/>
    <mergeCell ref="B414:F416"/>
    <mergeCell ref="B422:F423"/>
    <mergeCell ref="B424:F424"/>
    <mergeCell ref="B425:F425"/>
    <mergeCell ref="B426:F426"/>
    <mergeCell ref="B417:F418"/>
    <mergeCell ref="B419:F419"/>
    <mergeCell ref="B420:F420"/>
    <mergeCell ref="B421:F421"/>
  </mergeCells>
  <hyperlinks>
    <hyperlink ref="B421" r:id="rId1" xr:uid="{00000000-0004-0000-0B00-000000000000}"/>
  </hyperlinks>
  <pageMargins left="0.7" right="0.7" top="0.75" bottom="0.75" header="0.3" footer="0.3"/>
  <pageSetup paperSize="9" orientation="portrait" verticalDpi="0" r:id="rId2"/>
  <extLst>
    <ext xmlns:x14="http://schemas.microsoft.com/office/spreadsheetml/2009/9/main" uri="{78C0D931-6437-407d-A8EE-F0AAD7539E65}">
      <x14:conditionalFormattings>
        <x14:conditionalFormatting xmlns:xm="http://schemas.microsoft.com/office/excel/2006/main">
          <x14:cfRule type="expression" priority="3" id="{EF902262-197E-40B1-9910-CB8DC9877BFC}">
            <xm:f>IF('LA - Sites 2014'!G4&lt;3, IF(G4&gt;0, IF(G4&lt;&gt;#REF!,TRUE,FALSE),FALSE))</xm:f>
            <x14:dxf>
              <fill>
                <patternFill>
                  <bgColor rgb="FFFFFF00"/>
                </patternFill>
              </fill>
            </x14:dxf>
          </x14:cfRule>
          <xm:sqref>G4:R409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tint="0.79998168889431442"/>
    <pageSetUpPr fitToPage="1"/>
  </sheetPr>
  <dimension ref="A1:W434"/>
  <sheetViews>
    <sheetView zoomScale="85" zoomScaleNormal="85" workbookViewId="0">
      <pane xSplit="6" ySplit="3" topLeftCell="G383" activePane="bottomRight" state="frozen"/>
      <selection activeCell="L424" sqref="L424"/>
      <selection pane="topRight" activeCell="L424" sqref="L424"/>
      <selection pane="bottomLeft" activeCell="L424" sqref="L424"/>
      <selection pane="bottomRight" activeCell="B417" sqref="B417:F417"/>
    </sheetView>
  </sheetViews>
  <sheetFormatPr defaultColWidth="9.140625" defaultRowHeight="15" x14ac:dyDescent="0.25"/>
  <cols>
    <col min="1" max="1" width="3.28515625" style="3" customWidth="1"/>
    <col min="2" max="2" width="13.140625" style="3" customWidth="1"/>
    <col min="3" max="3" width="27" style="3" bestFit="1" customWidth="1"/>
    <col min="4" max="4" width="23.42578125" style="3" bestFit="1" customWidth="1"/>
    <col min="5" max="5" width="14.28515625" style="3" bestFit="1" customWidth="1"/>
    <col min="6" max="6" width="20.7109375" style="3" customWidth="1"/>
    <col min="7" max="19" width="15.28515625" style="3" customWidth="1"/>
    <col min="20" max="16384" width="9.140625" style="3"/>
  </cols>
  <sheetData>
    <row r="1" spans="1:22" ht="27.75" x14ac:dyDescent="0.25">
      <c r="A1" s="2" t="s">
        <v>473</v>
      </c>
      <c r="C1" s="9"/>
      <c r="D1" s="9"/>
      <c r="E1" s="9"/>
      <c r="F1" s="9"/>
      <c r="G1" s="9"/>
      <c r="H1" s="9"/>
      <c r="I1" s="9"/>
      <c r="J1" s="9"/>
      <c r="S1" s="11"/>
    </row>
    <row r="2" spans="1:22" s="6" customFormat="1" ht="13.15" customHeight="1" x14ac:dyDescent="0.2">
      <c r="B2" s="14"/>
      <c r="C2" s="14"/>
      <c r="D2" s="14"/>
      <c r="E2" s="14"/>
      <c r="F2" s="15"/>
    </row>
    <row r="3" spans="1:22"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22" s="6" customFormat="1" ht="12.75" x14ac:dyDescent="0.2">
      <c r="B4" s="16" t="s">
        <v>476</v>
      </c>
      <c r="C4" s="16" t="s">
        <v>30</v>
      </c>
      <c r="D4" s="16" t="s">
        <v>7</v>
      </c>
      <c r="E4" s="16" t="s">
        <v>7</v>
      </c>
      <c r="F4" s="34">
        <v>102602</v>
      </c>
      <c r="G4" s="20">
        <v>5393.3959999999997</v>
      </c>
      <c r="H4" s="20">
        <v>3066.74</v>
      </c>
      <c r="I4" s="20">
        <v>2364.1080000000002</v>
      </c>
      <c r="J4" s="20">
        <v>0</v>
      </c>
      <c r="K4" s="20">
        <v>0</v>
      </c>
      <c r="L4" s="20">
        <v>0</v>
      </c>
      <c r="M4" s="20">
        <v>7057.1009999999997</v>
      </c>
      <c r="N4" s="20">
        <v>8066</v>
      </c>
      <c r="O4" s="20">
        <v>0</v>
      </c>
      <c r="P4" s="20">
        <v>0</v>
      </c>
      <c r="Q4" s="20">
        <v>0</v>
      </c>
      <c r="R4" s="34">
        <v>0</v>
      </c>
      <c r="S4" s="20">
        <v>25947.345000000001</v>
      </c>
      <c r="V4" s="66"/>
    </row>
    <row r="5" spans="1:22" s="6" customFormat="1" ht="12.75" x14ac:dyDescent="0.2">
      <c r="B5" s="16" t="s">
        <v>477</v>
      </c>
      <c r="C5" s="16" t="s">
        <v>31</v>
      </c>
      <c r="D5" s="16" t="s">
        <v>7</v>
      </c>
      <c r="E5" s="16" t="s">
        <v>7</v>
      </c>
      <c r="F5" s="34">
        <v>107960</v>
      </c>
      <c r="G5" s="20">
        <v>19538.123</v>
      </c>
      <c r="H5" s="20">
        <v>1362889.209</v>
      </c>
      <c r="I5" s="20">
        <v>1374.701</v>
      </c>
      <c r="J5" s="20">
        <v>6664.3810000000003</v>
      </c>
      <c r="K5" s="20">
        <v>0</v>
      </c>
      <c r="L5" s="20">
        <v>0</v>
      </c>
      <c r="M5" s="20">
        <v>0</v>
      </c>
      <c r="N5" s="20">
        <v>35269</v>
      </c>
      <c r="O5" s="20">
        <v>0</v>
      </c>
      <c r="P5" s="20">
        <v>0</v>
      </c>
      <c r="Q5" s="20">
        <v>448.52300000000002</v>
      </c>
      <c r="R5" s="34">
        <v>0</v>
      </c>
      <c r="S5" s="20">
        <v>1426183.9380000001</v>
      </c>
      <c r="V5" s="66"/>
    </row>
    <row r="6" spans="1:22" s="6" customFormat="1" ht="12.75" x14ac:dyDescent="0.2">
      <c r="B6" s="16" t="s">
        <v>478</v>
      </c>
      <c r="C6" s="16" t="s">
        <v>32</v>
      </c>
      <c r="D6" s="16" t="s">
        <v>11</v>
      </c>
      <c r="E6" s="16" t="s">
        <v>2</v>
      </c>
      <c r="F6" s="34">
        <v>27443</v>
      </c>
      <c r="G6" s="20">
        <v>1801.758</v>
      </c>
      <c r="H6" s="20">
        <v>24.536000000000001</v>
      </c>
      <c r="I6" s="20">
        <v>0</v>
      </c>
      <c r="J6" s="20">
        <v>0</v>
      </c>
      <c r="K6" s="20">
        <v>0</v>
      </c>
      <c r="L6" s="20">
        <v>0</v>
      </c>
      <c r="M6" s="20">
        <v>0</v>
      </c>
      <c r="N6" s="20">
        <v>0</v>
      </c>
      <c r="O6" s="20">
        <v>0</v>
      </c>
      <c r="P6" s="20">
        <v>0</v>
      </c>
      <c r="Q6" s="20">
        <v>24280.667000000001</v>
      </c>
      <c r="R6" s="34">
        <v>0</v>
      </c>
      <c r="S6" s="20">
        <v>26106.959999999999</v>
      </c>
      <c r="V6" s="66"/>
    </row>
    <row r="7" spans="1:22" s="6" customFormat="1" ht="12.75" x14ac:dyDescent="0.2">
      <c r="B7" s="16" t="s">
        <v>479</v>
      </c>
      <c r="C7" s="16" t="s">
        <v>33</v>
      </c>
      <c r="D7" s="16" t="s">
        <v>12</v>
      </c>
      <c r="E7" s="16" t="s">
        <v>2</v>
      </c>
      <c r="F7" s="34">
        <v>45184</v>
      </c>
      <c r="G7" s="20">
        <v>17963.042000000001</v>
      </c>
      <c r="H7" s="20">
        <v>236801.867</v>
      </c>
      <c r="I7" s="20">
        <v>797.96900000000005</v>
      </c>
      <c r="J7" s="20">
        <v>13248.31</v>
      </c>
      <c r="K7" s="20">
        <v>0</v>
      </c>
      <c r="L7" s="20">
        <v>0</v>
      </c>
      <c r="M7" s="20">
        <v>0</v>
      </c>
      <c r="N7" s="20">
        <v>1950</v>
      </c>
      <c r="O7" s="20">
        <v>0</v>
      </c>
      <c r="P7" s="20">
        <v>0</v>
      </c>
      <c r="Q7" s="20">
        <v>350054.5</v>
      </c>
      <c r="R7" s="34">
        <v>0</v>
      </c>
      <c r="S7" s="20">
        <v>620815.68799999997</v>
      </c>
      <c r="V7" s="66"/>
    </row>
    <row r="8" spans="1:22" s="6" customFormat="1" ht="12.75" x14ac:dyDescent="0.2">
      <c r="B8" s="16" t="s">
        <v>480</v>
      </c>
      <c r="C8" s="16" t="s">
        <v>34</v>
      </c>
      <c r="D8" s="16" t="s">
        <v>15</v>
      </c>
      <c r="E8" s="16" t="s">
        <v>2</v>
      </c>
      <c r="F8" s="34">
        <v>54461.000000000007</v>
      </c>
      <c r="G8" s="20">
        <v>5389.6059999999998</v>
      </c>
      <c r="H8" s="20">
        <v>2692.596</v>
      </c>
      <c r="I8" s="20">
        <v>2589.413</v>
      </c>
      <c r="J8" s="20">
        <v>0</v>
      </c>
      <c r="K8" s="20">
        <v>0</v>
      </c>
      <c r="L8" s="20">
        <v>0</v>
      </c>
      <c r="M8" s="20">
        <v>0</v>
      </c>
      <c r="N8" s="20">
        <v>0</v>
      </c>
      <c r="O8" s="20">
        <v>0</v>
      </c>
      <c r="P8" s="20">
        <v>0</v>
      </c>
      <c r="Q8" s="20">
        <v>0</v>
      </c>
      <c r="R8" s="34">
        <v>0</v>
      </c>
      <c r="S8" s="20">
        <v>10671.616</v>
      </c>
      <c r="V8" s="66"/>
    </row>
    <row r="9" spans="1:22" s="6" customFormat="1" ht="12.75" x14ac:dyDescent="0.2">
      <c r="B9" s="16" t="s">
        <v>481</v>
      </c>
      <c r="C9" s="16" t="s">
        <v>35</v>
      </c>
      <c r="D9" s="16" t="s">
        <v>7</v>
      </c>
      <c r="E9" s="16" t="s">
        <v>7</v>
      </c>
      <c r="F9" s="34">
        <v>53296</v>
      </c>
      <c r="G9" s="20">
        <v>9045.7189999999991</v>
      </c>
      <c r="H9" s="20">
        <v>46897.357000000004</v>
      </c>
      <c r="I9" s="20">
        <v>5068.4740000000002</v>
      </c>
      <c r="J9" s="20">
        <v>1374.181</v>
      </c>
      <c r="K9" s="20">
        <v>0</v>
      </c>
      <c r="L9" s="20">
        <v>0</v>
      </c>
      <c r="M9" s="20">
        <v>1687.425</v>
      </c>
      <c r="N9" s="20">
        <v>9519.1710000000003</v>
      </c>
      <c r="O9" s="20">
        <v>0</v>
      </c>
      <c r="P9" s="20">
        <v>0</v>
      </c>
      <c r="Q9" s="20">
        <v>0</v>
      </c>
      <c r="R9" s="34">
        <v>0</v>
      </c>
      <c r="S9" s="20">
        <v>73592.327999999994</v>
      </c>
      <c r="V9" s="66"/>
    </row>
    <row r="10" spans="1:22" s="6" customFormat="1" ht="12.75" x14ac:dyDescent="0.2">
      <c r="B10" s="16" t="s">
        <v>482</v>
      </c>
      <c r="C10" s="16" t="s">
        <v>36</v>
      </c>
      <c r="D10" s="16" t="s">
        <v>7</v>
      </c>
      <c r="E10" s="16" t="s">
        <v>7</v>
      </c>
      <c r="F10" s="34">
        <v>44911</v>
      </c>
      <c r="G10" s="20">
        <v>4340.1130000000003</v>
      </c>
      <c r="H10" s="20">
        <v>609099.01899999997</v>
      </c>
      <c r="I10" s="20">
        <v>569215.51699999999</v>
      </c>
      <c r="J10" s="20">
        <v>0</v>
      </c>
      <c r="K10" s="20">
        <v>0</v>
      </c>
      <c r="L10" s="20">
        <v>186.55600000000001</v>
      </c>
      <c r="M10" s="20">
        <v>0</v>
      </c>
      <c r="N10" s="20">
        <v>0</v>
      </c>
      <c r="O10" s="20">
        <v>0</v>
      </c>
      <c r="P10" s="20">
        <v>0</v>
      </c>
      <c r="Q10" s="20">
        <v>0</v>
      </c>
      <c r="R10" s="34">
        <v>0</v>
      </c>
      <c r="S10" s="20">
        <v>1182841.2050000001</v>
      </c>
      <c r="V10" s="66"/>
    </row>
    <row r="11" spans="1:22" s="6" customFormat="1" ht="12.75" x14ac:dyDescent="0.2">
      <c r="B11" s="16" t="s">
        <v>483</v>
      </c>
      <c r="C11" s="16" t="s">
        <v>37</v>
      </c>
      <c r="D11" s="16" t="s">
        <v>11</v>
      </c>
      <c r="E11" s="16" t="s">
        <v>2</v>
      </c>
      <c r="F11" s="34">
        <v>69495</v>
      </c>
      <c r="G11" s="20">
        <v>25210.216</v>
      </c>
      <c r="H11" s="20">
        <v>15.022</v>
      </c>
      <c r="I11" s="20">
        <v>0</v>
      </c>
      <c r="J11" s="20">
        <v>16159</v>
      </c>
      <c r="K11" s="20">
        <v>0</v>
      </c>
      <c r="L11" s="20">
        <v>0</v>
      </c>
      <c r="M11" s="20">
        <v>5818</v>
      </c>
      <c r="N11" s="20">
        <v>16378.744000000001</v>
      </c>
      <c r="O11" s="20">
        <v>0</v>
      </c>
      <c r="P11" s="20">
        <v>0</v>
      </c>
      <c r="Q11" s="20">
        <v>0</v>
      </c>
      <c r="R11" s="34">
        <v>0</v>
      </c>
      <c r="S11" s="20">
        <v>63580.981</v>
      </c>
      <c r="V11" s="66"/>
    </row>
    <row r="12" spans="1:22" s="6" customFormat="1" ht="12.75" x14ac:dyDescent="0.2">
      <c r="B12" s="16" t="s">
        <v>484</v>
      </c>
      <c r="C12" s="16" t="s">
        <v>38</v>
      </c>
      <c r="D12" s="16" t="s">
        <v>15</v>
      </c>
      <c r="E12" s="16" t="s">
        <v>2</v>
      </c>
      <c r="F12" s="34">
        <v>51830.999999999993</v>
      </c>
      <c r="G12" s="20">
        <v>6047.4960000000001</v>
      </c>
      <c r="H12" s="20">
        <v>849.27800000000002</v>
      </c>
      <c r="I12" s="20">
        <v>0</v>
      </c>
      <c r="J12" s="20">
        <v>0</v>
      </c>
      <c r="K12" s="20">
        <v>0</v>
      </c>
      <c r="L12" s="20">
        <v>0</v>
      </c>
      <c r="M12" s="20">
        <v>0</v>
      </c>
      <c r="N12" s="20">
        <v>9552</v>
      </c>
      <c r="O12" s="20">
        <v>0</v>
      </c>
      <c r="P12" s="20">
        <v>0</v>
      </c>
      <c r="Q12" s="20">
        <v>10674.734</v>
      </c>
      <c r="R12" s="34">
        <v>0</v>
      </c>
      <c r="S12" s="20">
        <v>27123.508000000002</v>
      </c>
      <c r="V12" s="66"/>
    </row>
    <row r="13" spans="1:22" s="6" customFormat="1" ht="12.75" x14ac:dyDescent="0.2">
      <c r="B13" s="16" t="s">
        <v>485</v>
      </c>
      <c r="C13" s="16" t="s">
        <v>21</v>
      </c>
      <c r="D13" s="16" t="s">
        <v>11</v>
      </c>
      <c r="E13" s="16" t="s">
        <v>2</v>
      </c>
      <c r="F13" s="34">
        <v>48639</v>
      </c>
      <c r="G13" s="20">
        <v>19315.95</v>
      </c>
      <c r="H13" s="20">
        <v>105.15300000000001</v>
      </c>
      <c r="I13" s="20">
        <v>0</v>
      </c>
      <c r="J13" s="20">
        <v>0</v>
      </c>
      <c r="K13" s="20">
        <v>0</v>
      </c>
      <c r="L13" s="20">
        <v>0</v>
      </c>
      <c r="M13" s="20">
        <v>12165</v>
      </c>
      <c r="N13" s="20">
        <v>5390.0519999999997</v>
      </c>
      <c r="O13" s="20">
        <v>0</v>
      </c>
      <c r="P13" s="20">
        <v>0</v>
      </c>
      <c r="Q13" s="20">
        <v>0</v>
      </c>
      <c r="R13" s="34">
        <v>0</v>
      </c>
      <c r="S13" s="20">
        <v>36976.154999999999</v>
      </c>
      <c r="V13" s="66"/>
    </row>
    <row r="14" spans="1:22" s="6" customFormat="1" ht="12.75" x14ac:dyDescent="0.2">
      <c r="B14" s="16" t="s">
        <v>486</v>
      </c>
      <c r="C14" s="16" t="s">
        <v>39</v>
      </c>
      <c r="D14" s="16" t="s">
        <v>11</v>
      </c>
      <c r="E14" s="16" t="s">
        <v>2</v>
      </c>
      <c r="F14" s="34">
        <v>70410</v>
      </c>
      <c r="G14" s="20">
        <v>49472.612000000001</v>
      </c>
      <c r="H14" s="20">
        <v>3853.8809999999999</v>
      </c>
      <c r="I14" s="20">
        <v>0</v>
      </c>
      <c r="J14" s="20">
        <v>17660.16</v>
      </c>
      <c r="K14" s="20">
        <v>0</v>
      </c>
      <c r="L14" s="20">
        <v>0</v>
      </c>
      <c r="M14" s="20">
        <v>1745</v>
      </c>
      <c r="N14" s="20">
        <v>149093</v>
      </c>
      <c r="O14" s="20">
        <v>0</v>
      </c>
      <c r="P14" s="20">
        <v>0</v>
      </c>
      <c r="Q14" s="20">
        <v>0</v>
      </c>
      <c r="R14" s="34">
        <v>0</v>
      </c>
      <c r="S14" s="20">
        <v>221824.65299999999</v>
      </c>
      <c r="V14" s="66"/>
    </row>
    <row r="15" spans="1:22" s="6" customFormat="1" ht="12.75" x14ac:dyDescent="0.2">
      <c r="B15" s="16" t="s">
        <v>487</v>
      </c>
      <c r="C15" s="16" t="s">
        <v>40</v>
      </c>
      <c r="D15" s="16" t="s">
        <v>26</v>
      </c>
      <c r="E15" s="16" t="s">
        <v>2</v>
      </c>
      <c r="F15" s="34">
        <v>38525</v>
      </c>
      <c r="G15" s="20">
        <v>8731.2350000000006</v>
      </c>
      <c r="H15" s="20">
        <v>121.81699999999999</v>
      </c>
      <c r="I15" s="20">
        <v>0</v>
      </c>
      <c r="J15" s="20">
        <v>2855.9409999999998</v>
      </c>
      <c r="K15" s="20">
        <v>0</v>
      </c>
      <c r="L15" s="20">
        <v>0</v>
      </c>
      <c r="M15" s="20">
        <v>0</v>
      </c>
      <c r="N15" s="20">
        <v>236.923</v>
      </c>
      <c r="O15" s="20">
        <v>0</v>
      </c>
      <c r="P15" s="20">
        <v>0</v>
      </c>
      <c r="Q15" s="20">
        <v>0</v>
      </c>
      <c r="R15" s="34">
        <v>0</v>
      </c>
      <c r="S15" s="20">
        <v>11945.915999999999</v>
      </c>
      <c r="V15" s="66"/>
    </row>
    <row r="16" spans="1:22" s="6" customFormat="1" ht="12.75" x14ac:dyDescent="0.2">
      <c r="B16" s="16" t="s">
        <v>488</v>
      </c>
      <c r="C16" s="16" t="s">
        <v>20</v>
      </c>
      <c r="D16" s="16" t="s">
        <v>6</v>
      </c>
      <c r="E16" s="16" t="s">
        <v>2</v>
      </c>
      <c r="F16" s="34">
        <v>70606</v>
      </c>
      <c r="G16" s="20">
        <v>3342.1419999999998</v>
      </c>
      <c r="H16" s="20">
        <v>6.9429999999999996</v>
      </c>
      <c r="I16" s="20">
        <v>0</v>
      </c>
      <c r="J16" s="20">
        <v>8609.3279999999995</v>
      </c>
      <c r="K16" s="20">
        <v>0</v>
      </c>
      <c r="L16" s="20">
        <v>0</v>
      </c>
      <c r="M16" s="20">
        <v>0</v>
      </c>
      <c r="N16" s="20">
        <v>0</v>
      </c>
      <c r="O16" s="20">
        <v>0</v>
      </c>
      <c r="P16" s="20">
        <v>0</v>
      </c>
      <c r="Q16" s="20">
        <v>0</v>
      </c>
      <c r="R16" s="34">
        <v>0</v>
      </c>
      <c r="S16" s="20">
        <v>11958.413</v>
      </c>
      <c r="V16" s="66"/>
    </row>
    <row r="17" spans="2:22" s="6" customFormat="1" ht="12.75" x14ac:dyDescent="0.2">
      <c r="B17" s="16" t="s">
        <v>489</v>
      </c>
      <c r="C17" s="16" t="s">
        <v>41</v>
      </c>
      <c r="D17" s="16" t="s">
        <v>6</v>
      </c>
      <c r="E17" s="16" t="s">
        <v>2</v>
      </c>
      <c r="F17" s="34">
        <v>135506</v>
      </c>
      <c r="G17" s="20">
        <v>2125.3449999999998</v>
      </c>
      <c r="H17" s="20">
        <v>12.518000000000001</v>
      </c>
      <c r="I17" s="20">
        <v>0</v>
      </c>
      <c r="J17" s="20">
        <v>0</v>
      </c>
      <c r="K17" s="20">
        <v>0</v>
      </c>
      <c r="L17" s="20">
        <v>0</v>
      </c>
      <c r="M17" s="20">
        <v>0</v>
      </c>
      <c r="N17" s="20">
        <v>0</v>
      </c>
      <c r="O17" s="20">
        <v>0</v>
      </c>
      <c r="P17" s="20">
        <v>0</v>
      </c>
      <c r="Q17" s="20">
        <v>0</v>
      </c>
      <c r="R17" s="34">
        <v>0</v>
      </c>
      <c r="S17" s="20">
        <v>2137.8629999999998</v>
      </c>
      <c r="V17" s="66"/>
    </row>
    <row r="18" spans="2:22" s="6" customFormat="1" ht="12.75" x14ac:dyDescent="0.2">
      <c r="B18" s="16" t="s">
        <v>490</v>
      </c>
      <c r="C18" s="16" t="s">
        <v>42</v>
      </c>
      <c r="D18" s="16" t="s">
        <v>406</v>
      </c>
      <c r="E18" s="16" t="s">
        <v>2</v>
      </c>
      <c r="F18" s="34">
        <v>103465</v>
      </c>
      <c r="G18" s="20">
        <v>15282.44</v>
      </c>
      <c r="H18" s="20">
        <v>77158.697</v>
      </c>
      <c r="I18" s="20">
        <v>64.671999999999997</v>
      </c>
      <c r="J18" s="20">
        <v>0</v>
      </c>
      <c r="K18" s="20">
        <v>0</v>
      </c>
      <c r="L18" s="20">
        <v>0</v>
      </c>
      <c r="M18" s="20">
        <v>1463.7909999999999</v>
      </c>
      <c r="N18" s="20">
        <v>0</v>
      </c>
      <c r="O18" s="20">
        <v>0</v>
      </c>
      <c r="P18" s="20">
        <v>0</v>
      </c>
      <c r="Q18" s="20">
        <v>0</v>
      </c>
      <c r="R18" s="34">
        <v>0</v>
      </c>
      <c r="S18" s="20">
        <v>93969.600999999995</v>
      </c>
      <c r="V18" s="66"/>
    </row>
    <row r="19" spans="2:22" s="6" customFormat="1" ht="12.75" x14ac:dyDescent="0.2">
      <c r="B19" s="16" t="s">
        <v>491</v>
      </c>
      <c r="C19" s="16" t="s">
        <v>43</v>
      </c>
      <c r="D19" s="16" t="s">
        <v>12</v>
      </c>
      <c r="E19" s="16" t="s">
        <v>2</v>
      </c>
      <c r="F19" s="34">
        <v>33168</v>
      </c>
      <c r="G19" s="20">
        <v>7440.8050000000003</v>
      </c>
      <c r="H19" s="20">
        <v>11832.652</v>
      </c>
      <c r="I19" s="20">
        <v>0</v>
      </c>
      <c r="J19" s="20">
        <v>0</v>
      </c>
      <c r="K19" s="20">
        <v>0</v>
      </c>
      <c r="L19" s="20">
        <v>0</v>
      </c>
      <c r="M19" s="20">
        <v>0</v>
      </c>
      <c r="N19" s="20">
        <v>5286</v>
      </c>
      <c r="O19" s="20">
        <v>0</v>
      </c>
      <c r="P19" s="20">
        <v>0</v>
      </c>
      <c r="Q19" s="20">
        <v>0</v>
      </c>
      <c r="R19" s="34">
        <v>0</v>
      </c>
      <c r="S19" s="20">
        <v>24559.456999999999</v>
      </c>
      <c r="V19" s="66"/>
    </row>
    <row r="20" spans="2:22" s="6" customFormat="1" ht="12.75" x14ac:dyDescent="0.2">
      <c r="B20" s="16" t="s">
        <v>492</v>
      </c>
      <c r="C20" s="16" t="s">
        <v>44</v>
      </c>
      <c r="D20" s="16" t="s">
        <v>26</v>
      </c>
      <c r="E20" s="16" t="s">
        <v>2</v>
      </c>
      <c r="F20" s="34">
        <v>74283</v>
      </c>
      <c r="G20" s="20">
        <v>4702.75</v>
      </c>
      <c r="H20" s="20">
        <v>42.561999999999998</v>
      </c>
      <c r="I20" s="20">
        <v>0</v>
      </c>
      <c r="J20" s="20">
        <v>0</v>
      </c>
      <c r="K20" s="20">
        <v>0</v>
      </c>
      <c r="L20" s="20">
        <v>0</v>
      </c>
      <c r="M20" s="20">
        <v>5436</v>
      </c>
      <c r="N20" s="20">
        <v>113103</v>
      </c>
      <c r="O20" s="20">
        <v>0</v>
      </c>
      <c r="P20" s="20">
        <v>0</v>
      </c>
      <c r="Q20" s="20">
        <v>0</v>
      </c>
      <c r="R20" s="34">
        <v>0</v>
      </c>
      <c r="S20" s="20">
        <v>123284.311</v>
      </c>
      <c r="V20" s="66"/>
    </row>
    <row r="21" spans="2:22" s="6" customFormat="1" ht="12.75" x14ac:dyDescent="0.2">
      <c r="B21" s="16" t="s">
        <v>493</v>
      </c>
      <c r="C21" s="16" t="s">
        <v>45</v>
      </c>
      <c r="D21" s="16" t="s">
        <v>11</v>
      </c>
      <c r="E21" s="16" t="s">
        <v>2</v>
      </c>
      <c r="F21" s="34">
        <v>69291</v>
      </c>
      <c r="G21" s="20">
        <v>22776.087</v>
      </c>
      <c r="H21" s="20">
        <v>2777.3449999999998</v>
      </c>
      <c r="I21" s="20">
        <v>0</v>
      </c>
      <c r="J21" s="20">
        <v>20222.848999999998</v>
      </c>
      <c r="K21" s="20">
        <v>0</v>
      </c>
      <c r="L21" s="20">
        <v>0</v>
      </c>
      <c r="M21" s="20">
        <v>1793</v>
      </c>
      <c r="N21" s="20">
        <v>2540</v>
      </c>
      <c r="O21" s="20">
        <v>28116</v>
      </c>
      <c r="P21" s="20">
        <v>0</v>
      </c>
      <c r="Q21" s="20">
        <v>3370.2179999999998</v>
      </c>
      <c r="R21" s="34">
        <v>0</v>
      </c>
      <c r="S21" s="20">
        <v>81595.498999999996</v>
      </c>
      <c r="V21" s="66"/>
    </row>
    <row r="22" spans="2:22" s="6" customFormat="1" ht="12.75" x14ac:dyDescent="0.2">
      <c r="B22" s="16" t="s">
        <v>494</v>
      </c>
      <c r="C22" s="16" t="s">
        <v>46</v>
      </c>
      <c r="D22" s="16" t="s">
        <v>15</v>
      </c>
      <c r="E22" s="16" t="s">
        <v>2</v>
      </c>
      <c r="F22" s="34">
        <v>49473</v>
      </c>
      <c r="G22" s="20">
        <v>93170.202999999994</v>
      </c>
      <c r="H22" s="20">
        <v>9547.9959999999992</v>
      </c>
      <c r="I22" s="20">
        <v>14.882999999999999</v>
      </c>
      <c r="J22" s="20">
        <v>19302.871999999999</v>
      </c>
      <c r="K22" s="20">
        <v>0</v>
      </c>
      <c r="L22" s="20">
        <v>0</v>
      </c>
      <c r="M22" s="20">
        <v>3980.9690000000001</v>
      </c>
      <c r="N22" s="20">
        <v>12840</v>
      </c>
      <c r="O22" s="20">
        <v>0</v>
      </c>
      <c r="P22" s="20">
        <v>0</v>
      </c>
      <c r="Q22" s="20">
        <v>5736.299</v>
      </c>
      <c r="R22" s="34">
        <v>25445.332999999999</v>
      </c>
      <c r="S22" s="20">
        <v>170038.55600000001</v>
      </c>
      <c r="V22" s="66"/>
    </row>
    <row r="23" spans="2:22" s="6" customFormat="1" ht="12.75" x14ac:dyDescent="0.2">
      <c r="B23" s="16" t="s">
        <v>495</v>
      </c>
      <c r="C23" s="16" t="s">
        <v>47</v>
      </c>
      <c r="D23" s="16" t="s">
        <v>5</v>
      </c>
      <c r="E23" s="16" t="s">
        <v>2</v>
      </c>
      <c r="F23" s="34">
        <v>71743</v>
      </c>
      <c r="G23" s="20">
        <v>10134.638999999999</v>
      </c>
      <c r="H23" s="20">
        <v>295.42899999999997</v>
      </c>
      <c r="I23" s="20">
        <v>370.79199999999997</v>
      </c>
      <c r="J23" s="20">
        <v>0</v>
      </c>
      <c r="K23" s="20">
        <v>0</v>
      </c>
      <c r="L23" s="20">
        <v>0</v>
      </c>
      <c r="M23" s="20">
        <v>0</v>
      </c>
      <c r="N23" s="20">
        <v>0</v>
      </c>
      <c r="O23" s="20">
        <v>0</v>
      </c>
      <c r="P23" s="20">
        <v>0</v>
      </c>
      <c r="Q23" s="20">
        <v>0</v>
      </c>
      <c r="R23" s="34">
        <v>0</v>
      </c>
      <c r="S23" s="20">
        <v>10800.861000000001</v>
      </c>
      <c r="V23" s="66"/>
    </row>
    <row r="24" spans="2:22" s="6" customFormat="1" ht="12.75" x14ac:dyDescent="0.2">
      <c r="B24" s="16" t="s">
        <v>496</v>
      </c>
      <c r="C24" s="16" t="s">
        <v>48</v>
      </c>
      <c r="D24" s="16" t="s">
        <v>26</v>
      </c>
      <c r="E24" s="16" t="s">
        <v>2</v>
      </c>
      <c r="F24" s="34">
        <v>65671</v>
      </c>
      <c r="G24" s="20">
        <v>38966.129999999997</v>
      </c>
      <c r="H24" s="20">
        <v>1302.44</v>
      </c>
      <c r="I24" s="20">
        <v>108.238</v>
      </c>
      <c r="J24" s="20">
        <v>12007.5</v>
      </c>
      <c r="K24" s="20">
        <v>0</v>
      </c>
      <c r="L24" s="20">
        <v>0</v>
      </c>
      <c r="M24" s="20">
        <v>0</v>
      </c>
      <c r="N24" s="20">
        <v>51998</v>
      </c>
      <c r="O24" s="20">
        <v>0</v>
      </c>
      <c r="P24" s="20">
        <v>59794</v>
      </c>
      <c r="Q24" s="20">
        <v>36406.368999999999</v>
      </c>
      <c r="R24" s="34">
        <v>0</v>
      </c>
      <c r="S24" s="20">
        <v>200582.677</v>
      </c>
      <c r="V24" s="66"/>
    </row>
    <row r="25" spans="2:22" s="6" customFormat="1" ht="12.75" x14ac:dyDescent="0.2">
      <c r="B25" s="16" t="s">
        <v>497</v>
      </c>
      <c r="C25" s="16" t="s">
        <v>49</v>
      </c>
      <c r="D25" s="16" t="s">
        <v>6</v>
      </c>
      <c r="E25" s="16" t="s">
        <v>2</v>
      </c>
      <c r="F25" s="34">
        <v>94871</v>
      </c>
      <c r="G25" s="20">
        <v>4773.38</v>
      </c>
      <c r="H25" s="20">
        <v>5778.4859999999999</v>
      </c>
      <c r="I25" s="20">
        <v>0</v>
      </c>
      <c r="J25" s="20">
        <v>0</v>
      </c>
      <c r="K25" s="20">
        <v>0</v>
      </c>
      <c r="L25" s="20">
        <v>0</v>
      </c>
      <c r="M25" s="20">
        <v>7761.8540000000003</v>
      </c>
      <c r="N25" s="20">
        <v>0</v>
      </c>
      <c r="O25" s="20">
        <v>0</v>
      </c>
      <c r="P25" s="20">
        <v>0</v>
      </c>
      <c r="Q25" s="20">
        <v>0</v>
      </c>
      <c r="R25" s="34">
        <v>0</v>
      </c>
      <c r="S25" s="20">
        <v>18313.72</v>
      </c>
      <c r="V25" s="66"/>
    </row>
    <row r="26" spans="2:22" s="6" customFormat="1" ht="12.75" x14ac:dyDescent="0.2">
      <c r="B26" s="16" t="s">
        <v>498</v>
      </c>
      <c r="C26" s="16" t="s">
        <v>50</v>
      </c>
      <c r="D26" s="16" t="s">
        <v>13</v>
      </c>
      <c r="E26" s="16" t="s">
        <v>2</v>
      </c>
      <c r="F26" s="34">
        <v>419782</v>
      </c>
      <c r="G26" s="20">
        <v>19889.609</v>
      </c>
      <c r="H26" s="20">
        <v>13.77</v>
      </c>
      <c r="I26" s="20">
        <v>0</v>
      </c>
      <c r="J26" s="20">
        <v>4906.2129999999997</v>
      </c>
      <c r="K26" s="20">
        <v>0</v>
      </c>
      <c r="L26" s="20">
        <v>0</v>
      </c>
      <c r="M26" s="20">
        <v>46779.192000000003</v>
      </c>
      <c r="N26" s="20">
        <v>0</v>
      </c>
      <c r="O26" s="20">
        <v>0</v>
      </c>
      <c r="P26" s="20">
        <v>0</v>
      </c>
      <c r="Q26" s="20">
        <v>0</v>
      </c>
      <c r="R26" s="34">
        <v>0</v>
      </c>
      <c r="S26" s="20">
        <v>71588.784</v>
      </c>
      <c r="V26" s="66"/>
    </row>
    <row r="27" spans="2:22" s="6" customFormat="1" ht="12.75" x14ac:dyDescent="0.2">
      <c r="B27" s="16" t="s">
        <v>499</v>
      </c>
      <c r="C27" s="16" t="s">
        <v>51</v>
      </c>
      <c r="D27" s="16" t="s">
        <v>15</v>
      </c>
      <c r="E27" s="16" t="s">
        <v>2</v>
      </c>
      <c r="F27" s="34">
        <v>38893</v>
      </c>
      <c r="G27" s="20">
        <v>4773.7370000000001</v>
      </c>
      <c r="H27" s="20">
        <v>853.74099999999999</v>
      </c>
      <c r="I27" s="20">
        <v>0</v>
      </c>
      <c r="J27" s="20">
        <v>17660.16</v>
      </c>
      <c r="K27" s="20">
        <v>0</v>
      </c>
      <c r="L27" s="20">
        <v>0</v>
      </c>
      <c r="M27" s="20">
        <v>0</v>
      </c>
      <c r="N27" s="20">
        <v>11346</v>
      </c>
      <c r="O27" s="20">
        <v>0</v>
      </c>
      <c r="P27" s="20">
        <v>0</v>
      </c>
      <c r="Q27" s="20">
        <v>0</v>
      </c>
      <c r="R27" s="34">
        <v>0</v>
      </c>
      <c r="S27" s="20">
        <v>34633.637999999999</v>
      </c>
      <c r="V27" s="66"/>
    </row>
    <row r="28" spans="2:22" s="6" customFormat="1" ht="12.75" x14ac:dyDescent="0.2">
      <c r="B28" s="16" t="s">
        <v>500</v>
      </c>
      <c r="C28" s="16" t="s">
        <v>52</v>
      </c>
      <c r="D28" s="16" t="s">
        <v>12</v>
      </c>
      <c r="E28" s="16" t="s">
        <v>2</v>
      </c>
      <c r="F28" s="34">
        <v>59598.000000000007</v>
      </c>
      <c r="G28" s="20">
        <v>6204.9409999999998</v>
      </c>
      <c r="H28" s="20">
        <v>456.81400000000002</v>
      </c>
      <c r="I28" s="20">
        <v>0</v>
      </c>
      <c r="J28" s="20">
        <v>0</v>
      </c>
      <c r="K28" s="20">
        <v>0</v>
      </c>
      <c r="L28" s="20">
        <v>0</v>
      </c>
      <c r="M28" s="20">
        <v>0</v>
      </c>
      <c r="N28" s="20">
        <v>0</v>
      </c>
      <c r="O28" s="20">
        <v>0</v>
      </c>
      <c r="P28" s="20">
        <v>0</v>
      </c>
      <c r="Q28" s="20">
        <v>11793.307000000001</v>
      </c>
      <c r="R28" s="34">
        <v>0</v>
      </c>
      <c r="S28" s="20">
        <v>18455.062999999998</v>
      </c>
      <c r="V28" s="66"/>
    </row>
    <row r="29" spans="2:22" s="6" customFormat="1" ht="12.75" x14ac:dyDescent="0.2">
      <c r="B29" s="16" t="s">
        <v>501</v>
      </c>
      <c r="C29" s="16" t="s">
        <v>53</v>
      </c>
      <c r="D29" s="16" t="s">
        <v>12</v>
      </c>
      <c r="E29" s="16" t="s">
        <v>2</v>
      </c>
      <c r="F29" s="34">
        <v>65004</v>
      </c>
      <c r="G29" s="20">
        <v>2648.2130000000002</v>
      </c>
      <c r="H29" s="20">
        <v>0</v>
      </c>
      <c r="I29" s="20">
        <v>0</v>
      </c>
      <c r="J29" s="20">
        <v>0</v>
      </c>
      <c r="K29" s="20">
        <v>0</v>
      </c>
      <c r="L29" s="20">
        <v>0</v>
      </c>
      <c r="M29" s="20">
        <v>0</v>
      </c>
      <c r="N29" s="20">
        <v>0</v>
      </c>
      <c r="O29" s="20">
        <v>0</v>
      </c>
      <c r="P29" s="20">
        <v>0</v>
      </c>
      <c r="Q29" s="20">
        <v>0</v>
      </c>
      <c r="R29" s="34">
        <v>0</v>
      </c>
      <c r="S29" s="20">
        <v>2648.2130000000002</v>
      </c>
      <c r="V29" s="66"/>
    </row>
    <row r="30" spans="2:22" s="6" customFormat="1" ht="12.75" x14ac:dyDescent="0.2">
      <c r="B30" s="16" t="s">
        <v>502</v>
      </c>
      <c r="C30" s="16" t="s">
        <v>54</v>
      </c>
      <c r="D30" s="16" t="s">
        <v>8</v>
      </c>
      <c r="E30" s="16" t="s">
        <v>8</v>
      </c>
      <c r="F30" s="34">
        <v>31654</v>
      </c>
      <c r="G30" s="20">
        <v>1798.021</v>
      </c>
      <c r="H30" s="20">
        <v>2292.4279999999999</v>
      </c>
      <c r="I30" s="20">
        <v>14.99</v>
      </c>
      <c r="J30" s="20">
        <v>0</v>
      </c>
      <c r="K30" s="20">
        <v>0</v>
      </c>
      <c r="L30" s="20">
        <v>0</v>
      </c>
      <c r="M30" s="20">
        <v>0</v>
      </c>
      <c r="N30" s="20">
        <v>6836</v>
      </c>
      <c r="O30" s="20">
        <v>0</v>
      </c>
      <c r="P30" s="20">
        <v>0</v>
      </c>
      <c r="Q30" s="20">
        <v>0</v>
      </c>
      <c r="R30" s="34">
        <v>0</v>
      </c>
      <c r="S30" s="20">
        <v>10941.44</v>
      </c>
      <c r="V30" s="66"/>
    </row>
    <row r="31" spans="2:22" s="6" customFormat="1" ht="12.75" x14ac:dyDescent="0.2">
      <c r="B31" s="16" t="s">
        <v>503</v>
      </c>
      <c r="C31" s="16" t="s">
        <v>55</v>
      </c>
      <c r="D31" s="16" t="s">
        <v>15</v>
      </c>
      <c r="E31" s="16" t="s">
        <v>2</v>
      </c>
      <c r="F31" s="34">
        <v>33890</v>
      </c>
      <c r="G31" s="20">
        <v>4787.13</v>
      </c>
      <c r="H31" s="20">
        <v>401.327</v>
      </c>
      <c r="I31" s="20">
        <v>0</v>
      </c>
      <c r="J31" s="20">
        <v>0</v>
      </c>
      <c r="K31" s="20">
        <v>0</v>
      </c>
      <c r="L31" s="20">
        <v>0</v>
      </c>
      <c r="M31" s="20">
        <v>1717</v>
      </c>
      <c r="N31" s="20">
        <v>907</v>
      </c>
      <c r="O31" s="20">
        <v>0</v>
      </c>
      <c r="P31" s="20">
        <v>0</v>
      </c>
      <c r="Q31" s="20">
        <v>0</v>
      </c>
      <c r="R31" s="34">
        <v>0</v>
      </c>
      <c r="S31" s="20">
        <v>7812.4570000000003</v>
      </c>
      <c r="V31" s="66"/>
    </row>
    <row r="32" spans="2:22" s="6" customFormat="1" ht="12.75" x14ac:dyDescent="0.2">
      <c r="B32" s="16" t="s">
        <v>504</v>
      </c>
      <c r="C32" s="16" t="s">
        <v>56</v>
      </c>
      <c r="D32" s="16" t="s">
        <v>12</v>
      </c>
      <c r="E32" s="16" t="s">
        <v>2</v>
      </c>
      <c r="F32" s="34">
        <v>120025</v>
      </c>
      <c r="G32" s="20">
        <v>6547.1229999999996</v>
      </c>
      <c r="H32" s="20">
        <v>27.54</v>
      </c>
      <c r="I32" s="20">
        <v>0</v>
      </c>
      <c r="J32" s="20">
        <v>0</v>
      </c>
      <c r="K32" s="20">
        <v>0</v>
      </c>
      <c r="L32" s="20">
        <v>0</v>
      </c>
      <c r="M32" s="20">
        <v>8864</v>
      </c>
      <c r="N32" s="20">
        <v>0</v>
      </c>
      <c r="O32" s="20">
        <v>0</v>
      </c>
      <c r="P32" s="20">
        <v>0</v>
      </c>
      <c r="Q32" s="20">
        <v>0</v>
      </c>
      <c r="R32" s="34">
        <v>0</v>
      </c>
      <c r="S32" s="20">
        <v>15438.663</v>
      </c>
      <c r="V32" s="66"/>
    </row>
    <row r="33" spans="2:22" s="6" customFormat="1" ht="12.75" x14ac:dyDescent="0.2">
      <c r="B33" s="16" t="s">
        <v>505</v>
      </c>
      <c r="C33" s="16" t="s">
        <v>57</v>
      </c>
      <c r="D33" s="16" t="s">
        <v>15</v>
      </c>
      <c r="E33" s="16" t="s">
        <v>2</v>
      </c>
      <c r="F33" s="34">
        <v>27888</v>
      </c>
      <c r="G33" s="20">
        <v>26666.746999999999</v>
      </c>
      <c r="H33" s="20">
        <v>62116.222999999998</v>
      </c>
      <c r="I33" s="20">
        <v>0</v>
      </c>
      <c r="J33" s="20">
        <v>27444.991999999998</v>
      </c>
      <c r="K33" s="20">
        <v>0</v>
      </c>
      <c r="L33" s="20">
        <v>0</v>
      </c>
      <c r="M33" s="20">
        <v>0</v>
      </c>
      <c r="N33" s="20">
        <v>7455</v>
      </c>
      <c r="O33" s="20">
        <v>0</v>
      </c>
      <c r="P33" s="20">
        <v>0</v>
      </c>
      <c r="Q33" s="20">
        <v>0</v>
      </c>
      <c r="R33" s="34">
        <v>0</v>
      </c>
      <c r="S33" s="20">
        <v>123682.963</v>
      </c>
      <c r="V33" s="66"/>
    </row>
    <row r="34" spans="2:22" s="6" customFormat="1" ht="12.75" x14ac:dyDescent="0.2">
      <c r="B34" s="16" t="s">
        <v>506</v>
      </c>
      <c r="C34" s="16" t="s">
        <v>58</v>
      </c>
      <c r="D34" s="16" t="s">
        <v>5</v>
      </c>
      <c r="E34" s="16" t="s">
        <v>2</v>
      </c>
      <c r="F34" s="34">
        <v>81847.999999999985</v>
      </c>
      <c r="G34" s="20">
        <v>5850.4660000000003</v>
      </c>
      <c r="H34" s="20">
        <v>0</v>
      </c>
      <c r="I34" s="20">
        <v>0</v>
      </c>
      <c r="J34" s="20">
        <v>0</v>
      </c>
      <c r="K34" s="20">
        <v>0</v>
      </c>
      <c r="L34" s="20">
        <v>0</v>
      </c>
      <c r="M34" s="20">
        <v>4375</v>
      </c>
      <c r="N34" s="20">
        <v>0</v>
      </c>
      <c r="O34" s="20">
        <v>0</v>
      </c>
      <c r="P34" s="20">
        <v>0</v>
      </c>
      <c r="Q34" s="20">
        <v>0</v>
      </c>
      <c r="R34" s="34">
        <v>0</v>
      </c>
      <c r="S34" s="20">
        <v>10225.466</v>
      </c>
      <c r="V34" s="66"/>
    </row>
    <row r="35" spans="2:22" s="6" customFormat="1" ht="12.75" x14ac:dyDescent="0.2">
      <c r="B35" s="16" t="s">
        <v>507</v>
      </c>
      <c r="C35" s="16" t="s">
        <v>59</v>
      </c>
      <c r="D35" s="16" t="s">
        <v>11</v>
      </c>
      <c r="E35" s="16" t="s">
        <v>2</v>
      </c>
      <c r="F35" s="34">
        <v>46006</v>
      </c>
      <c r="G35" s="20">
        <v>2791.9470000000001</v>
      </c>
      <c r="H35" s="20">
        <v>12.518000000000001</v>
      </c>
      <c r="I35" s="20">
        <v>0</v>
      </c>
      <c r="J35" s="20">
        <v>0</v>
      </c>
      <c r="K35" s="20">
        <v>0</v>
      </c>
      <c r="L35" s="20">
        <v>0</v>
      </c>
      <c r="M35" s="20">
        <v>794.66899999999998</v>
      </c>
      <c r="N35" s="20">
        <v>741.13199999999995</v>
      </c>
      <c r="O35" s="20">
        <v>0</v>
      </c>
      <c r="P35" s="20">
        <v>0</v>
      </c>
      <c r="Q35" s="20">
        <v>0</v>
      </c>
      <c r="R35" s="34">
        <v>0</v>
      </c>
      <c r="S35" s="20">
        <v>4340.2659999999996</v>
      </c>
      <c r="V35" s="66"/>
    </row>
    <row r="36" spans="2:22" s="6" customFormat="1" ht="12.75" x14ac:dyDescent="0.2">
      <c r="B36" s="16" t="s">
        <v>508</v>
      </c>
      <c r="C36" s="16" t="s">
        <v>60</v>
      </c>
      <c r="D36" s="16" t="s">
        <v>406</v>
      </c>
      <c r="E36" s="16" t="s">
        <v>2</v>
      </c>
      <c r="F36" s="34">
        <v>208518</v>
      </c>
      <c r="G36" s="20">
        <v>13296.84</v>
      </c>
      <c r="H36" s="20">
        <v>3726.3690000000001</v>
      </c>
      <c r="I36" s="20">
        <v>947.08500000000004</v>
      </c>
      <c r="J36" s="20">
        <v>0</v>
      </c>
      <c r="K36" s="20">
        <v>0</v>
      </c>
      <c r="L36" s="20">
        <v>0</v>
      </c>
      <c r="M36" s="20">
        <v>11920.581</v>
      </c>
      <c r="N36" s="20">
        <v>0</v>
      </c>
      <c r="O36" s="20">
        <v>0</v>
      </c>
      <c r="P36" s="20">
        <v>0</v>
      </c>
      <c r="Q36" s="20">
        <v>0</v>
      </c>
      <c r="R36" s="34">
        <v>0</v>
      </c>
      <c r="S36" s="20">
        <v>29890.874</v>
      </c>
      <c r="V36" s="66"/>
    </row>
    <row r="37" spans="2:22" s="6" customFormat="1" ht="12.75" x14ac:dyDescent="0.2">
      <c r="B37" s="16" t="s">
        <v>509</v>
      </c>
      <c r="C37" s="16" t="s">
        <v>61</v>
      </c>
      <c r="D37" s="16" t="s">
        <v>26</v>
      </c>
      <c r="E37" s="16" t="s">
        <v>2</v>
      </c>
      <c r="F37" s="34">
        <v>61268</v>
      </c>
      <c r="G37" s="20">
        <v>19885.638999999999</v>
      </c>
      <c r="H37" s="20">
        <v>161.875</v>
      </c>
      <c r="I37" s="20">
        <v>0</v>
      </c>
      <c r="J37" s="20">
        <v>13134.744000000001</v>
      </c>
      <c r="K37" s="20">
        <v>0</v>
      </c>
      <c r="L37" s="20">
        <v>0</v>
      </c>
      <c r="M37" s="20">
        <v>0</v>
      </c>
      <c r="N37" s="20">
        <v>0</v>
      </c>
      <c r="O37" s="20">
        <v>0</v>
      </c>
      <c r="P37" s="20">
        <v>0</v>
      </c>
      <c r="Q37" s="20">
        <v>0</v>
      </c>
      <c r="R37" s="34">
        <v>0</v>
      </c>
      <c r="S37" s="20">
        <v>33182.258999999998</v>
      </c>
      <c r="V37" s="66"/>
    </row>
    <row r="38" spans="2:22" s="6" customFormat="1" ht="12.75" x14ac:dyDescent="0.2">
      <c r="B38" s="16" t="s">
        <v>510</v>
      </c>
      <c r="C38" s="16" t="s">
        <v>62</v>
      </c>
      <c r="D38" s="16" t="s">
        <v>26</v>
      </c>
      <c r="E38" s="16" t="s">
        <v>2</v>
      </c>
      <c r="F38" s="34">
        <v>56055</v>
      </c>
      <c r="G38" s="20">
        <v>57503.571000000004</v>
      </c>
      <c r="H38" s="20">
        <v>63132.383000000002</v>
      </c>
      <c r="I38" s="20">
        <v>0</v>
      </c>
      <c r="J38" s="20">
        <v>22690.448</v>
      </c>
      <c r="K38" s="20">
        <v>0</v>
      </c>
      <c r="L38" s="20">
        <v>0</v>
      </c>
      <c r="M38" s="20">
        <v>0</v>
      </c>
      <c r="N38" s="20">
        <v>5264.451</v>
      </c>
      <c r="O38" s="20">
        <v>0</v>
      </c>
      <c r="P38" s="20">
        <v>270038.66700000002</v>
      </c>
      <c r="Q38" s="20">
        <v>0</v>
      </c>
      <c r="R38" s="34">
        <v>0</v>
      </c>
      <c r="S38" s="20">
        <v>418629.52</v>
      </c>
      <c r="V38" s="66"/>
    </row>
    <row r="39" spans="2:22" s="6" customFormat="1" ht="12.75" x14ac:dyDescent="0.2">
      <c r="B39" s="16" t="s">
        <v>511</v>
      </c>
      <c r="C39" s="16" t="s">
        <v>63</v>
      </c>
      <c r="D39" s="16" t="s">
        <v>6</v>
      </c>
      <c r="E39" s="16" t="s">
        <v>2</v>
      </c>
      <c r="F39" s="34">
        <v>100177</v>
      </c>
      <c r="G39" s="20">
        <v>1982.617</v>
      </c>
      <c r="H39" s="20">
        <v>0</v>
      </c>
      <c r="I39" s="20">
        <v>0</v>
      </c>
      <c r="J39" s="20">
        <v>0</v>
      </c>
      <c r="K39" s="20">
        <v>0</v>
      </c>
      <c r="L39" s="20">
        <v>0</v>
      </c>
      <c r="M39" s="20">
        <v>0</v>
      </c>
      <c r="N39" s="20">
        <v>0</v>
      </c>
      <c r="O39" s="20">
        <v>0</v>
      </c>
      <c r="P39" s="20">
        <v>0</v>
      </c>
      <c r="Q39" s="20">
        <v>1118.818</v>
      </c>
      <c r="R39" s="34">
        <v>0</v>
      </c>
      <c r="S39" s="20">
        <v>3101.4349999999999</v>
      </c>
      <c r="V39" s="66"/>
    </row>
    <row r="40" spans="2:22" s="6" customFormat="1" ht="12.75" x14ac:dyDescent="0.2">
      <c r="B40" s="16" t="s">
        <v>512</v>
      </c>
      <c r="C40" s="16" t="s">
        <v>64</v>
      </c>
      <c r="D40" s="16" t="s">
        <v>26</v>
      </c>
      <c r="E40" s="16" t="s">
        <v>2</v>
      </c>
      <c r="F40" s="34">
        <v>31855.000000000004</v>
      </c>
      <c r="G40" s="20">
        <v>2013.441</v>
      </c>
      <c r="H40" s="20">
        <v>565.47900000000004</v>
      </c>
      <c r="I40" s="20">
        <v>0</v>
      </c>
      <c r="J40" s="20">
        <v>0</v>
      </c>
      <c r="K40" s="20">
        <v>0</v>
      </c>
      <c r="L40" s="20">
        <v>0</v>
      </c>
      <c r="M40" s="20">
        <v>0</v>
      </c>
      <c r="N40" s="20">
        <v>0</v>
      </c>
      <c r="O40" s="20">
        <v>0</v>
      </c>
      <c r="P40" s="20">
        <v>0</v>
      </c>
      <c r="Q40" s="20">
        <v>0</v>
      </c>
      <c r="R40" s="34">
        <v>0</v>
      </c>
      <c r="S40" s="20">
        <v>2578.92</v>
      </c>
      <c r="V40" s="66"/>
    </row>
    <row r="41" spans="2:22" s="6" customFormat="1" ht="12.75" x14ac:dyDescent="0.2">
      <c r="B41" s="16" t="s">
        <v>513</v>
      </c>
      <c r="C41" s="16" t="s">
        <v>65</v>
      </c>
      <c r="D41" s="16" t="s">
        <v>8</v>
      </c>
      <c r="E41" s="16" t="s">
        <v>8</v>
      </c>
      <c r="F41" s="34">
        <v>60166.000000000007</v>
      </c>
      <c r="G41" s="20">
        <v>6781.63</v>
      </c>
      <c r="H41" s="20">
        <v>207534.21599999999</v>
      </c>
      <c r="I41" s="20">
        <v>143.87299999999999</v>
      </c>
      <c r="J41" s="20">
        <v>0</v>
      </c>
      <c r="K41" s="20">
        <v>0</v>
      </c>
      <c r="L41" s="20">
        <v>0</v>
      </c>
      <c r="M41" s="20">
        <v>0</v>
      </c>
      <c r="N41" s="20">
        <v>899</v>
      </c>
      <c r="O41" s="20">
        <v>0</v>
      </c>
      <c r="P41" s="20">
        <v>0</v>
      </c>
      <c r="Q41" s="20">
        <v>0</v>
      </c>
      <c r="R41" s="34">
        <v>0</v>
      </c>
      <c r="S41" s="20">
        <v>215358.71900000001</v>
      </c>
      <c r="V41" s="66"/>
    </row>
    <row r="42" spans="2:22" s="6" customFormat="1" ht="12.75" x14ac:dyDescent="0.2">
      <c r="B42" s="16" t="s">
        <v>514</v>
      </c>
      <c r="C42" s="16" t="s">
        <v>66</v>
      </c>
      <c r="D42" s="16" t="s">
        <v>11</v>
      </c>
      <c r="E42" s="16" t="s">
        <v>2</v>
      </c>
      <c r="F42" s="34">
        <v>112260.00000000001</v>
      </c>
      <c r="G42" s="20">
        <v>5111.808</v>
      </c>
      <c r="H42" s="20">
        <v>41.7</v>
      </c>
      <c r="I42" s="20">
        <v>0</v>
      </c>
      <c r="J42" s="20">
        <v>0</v>
      </c>
      <c r="K42" s="20">
        <v>0</v>
      </c>
      <c r="L42" s="20">
        <v>0</v>
      </c>
      <c r="M42" s="20">
        <v>0</v>
      </c>
      <c r="N42" s="20">
        <v>0</v>
      </c>
      <c r="O42" s="20">
        <v>0</v>
      </c>
      <c r="P42" s="20">
        <v>0</v>
      </c>
      <c r="Q42" s="20">
        <v>0</v>
      </c>
      <c r="R42" s="34">
        <v>0</v>
      </c>
      <c r="S42" s="20">
        <v>5153.509</v>
      </c>
      <c r="V42" s="66"/>
    </row>
    <row r="43" spans="2:22" s="6" customFormat="1" ht="12.75" x14ac:dyDescent="0.2">
      <c r="B43" s="16" t="s">
        <v>515</v>
      </c>
      <c r="C43" s="16" t="s">
        <v>67</v>
      </c>
      <c r="D43" s="16" t="s">
        <v>5</v>
      </c>
      <c r="E43" s="16" t="s">
        <v>2</v>
      </c>
      <c r="F43" s="34">
        <v>178195</v>
      </c>
      <c r="G43" s="20">
        <v>13198.216</v>
      </c>
      <c r="H43" s="20">
        <v>96342.024000000005</v>
      </c>
      <c r="I43" s="20">
        <v>0</v>
      </c>
      <c r="J43" s="20">
        <v>15403.486999999999</v>
      </c>
      <c r="K43" s="20">
        <v>0</v>
      </c>
      <c r="L43" s="20">
        <v>0</v>
      </c>
      <c r="M43" s="20">
        <v>22162</v>
      </c>
      <c r="N43" s="20">
        <v>0</v>
      </c>
      <c r="O43" s="20">
        <v>9771.9060000000009</v>
      </c>
      <c r="P43" s="20">
        <v>0</v>
      </c>
      <c r="Q43" s="20">
        <v>0</v>
      </c>
      <c r="R43" s="34">
        <v>0</v>
      </c>
      <c r="S43" s="20">
        <v>156877.63200000001</v>
      </c>
      <c r="V43" s="66"/>
    </row>
    <row r="44" spans="2:22" s="6" customFormat="1" ht="12.75" x14ac:dyDescent="0.2">
      <c r="B44" s="16" t="s">
        <v>516</v>
      </c>
      <c r="C44" s="16" t="s">
        <v>68</v>
      </c>
      <c r="D44" s="16" t="s">
        <v>26</v>
      </c>
      <c r="E44" s="16" t="s">
        <v>2</v>
      </c>
      <c r="F44" s="34">
        <v>54340</v>
      </c>
      <c r="G44" s="20">
        <v>25481.105</v>
      </c>
      <c r="H44" s="20">
        <v>13230.727999999999</v>
      </c>
      <c r="I44" s="20">
        <v>0</v>
      </c>
      <c r="J44" s="20">
        <v>16418.43</v>
      </c>
      <c r="K44" s="20">
        <v>0</v>
      </c>
      <c r="L44" s="20">
        <v>0</v>
      </c>
      <c r="M44" s="20">
        <v>0</v>
      </c>
      <c r="N44" s="20">
        <v>7650</v>
      </c>
      <c r="O44" s="20">
        <v>0</v>
      </c>
      <c r="P44" s="20">
        <v>0</v>
      </c>
      <c r="Q44" s="20">
        <v>0</v>
      </c>
      <c r="R44" s="34">
        <v>0</v>
      </c>
      <c r="S44" s="20">
        <v>62780.262000000002</v>
      </c>
      <c r="V44" s="66"/>
    </row>
    <row r="45" spans="2:22" s="6" customFormat="1" ht="12.75" x14ac:dyDescent="0.2">
      <c r="B45" s="16" t="s">
        <v>517</v>
      </c>
      <c r="C45" s="16" t="s">
        <v>69</v>
      </c>
      <c r="D45" s="16" t="s">
        <v>6</v>
      </c>
      <c r="E45" s="16" t="s">
        <v>2</v>
      </c>
      <c r="F45" s="34">
        <v>133821</v>
      </c>
      <c r="G45" s="20">
        <v>4028.6179999999999</v>
      </c>
      <c r="H45" s="20">
        <v>0</v>
      </c>
      <c r="I45" s="20">
        <v>0</v>
      </c>
      <c r="J45" s="20">
        <v>0</v>
      </c>
      <c r="K45" s="20">
        <v>0</v>
      </c>
      <c r="L45" s="20">
        <v>0</v>
      </c>
      <c r="M45" s="20">
        <v>0</v>
      </c>
      <c r="N45" s="20">
        <v>0</v>
      </c>
      <c r="O45" s="20">
        <v>0</v>
      </c>
      <c r="P45" s="20">
        <v>0</v>
      </c>
      <c r="Q45" s="20">
        <v>0</v>
      </c>
      <c r="R45" s="34">
        <v>0</v>
      </c>
      <c r="S45" s="20">
        <v>4028.6179999999999</v>
      </c>
      <c r="V45" s="66"/>
    </row>
    <row r="46" spans="2:22" s="6" customFormat="1" ht="12.75" x14ac:dyDescent="0.2">
      <c r="B46" s="16" t="s">
        <v>518</v>
      </c>
      <c r="C46" s="16" t="s">
        <v>70</v>
      </c>
      <c r="D46" s="16" t="s">
        <v>13</v>
      </c>
      <c r="E46" s="16" t="s">
        <v>2</v>
      </c>
      <c r="F46" s="34">
        <v>38946</v>
      </c>
      <c r="G46" s="20">
        <v>4101.3760000000002</v>
      </c>
      <c r="H46" s="20">
        <v>200.291</v>
      </c>
      <c r="I46" s="20">
        <v>0</v>
      </c>
      <c r="J46" s="20">
        <v>0</v>
      </c>
      <c r="K46" s="20">
        <v>0</v>
      </c>
      <c r="L46" s="20">
        <v>0</v>
      </c>
      <c r="M46" s="20">
        <v>0</v>
      </c>
      <c r="N46" s="20">
        <v>11578</v>
      </c>
      <c r="O46" s="20">
        <v>0</v>
      </c>
      <c r="P46" s="20">
        <v>0</v>
      </c>
      <c r="Q46" s="20">
        <v>0</v>
      </c>
      <c r="R46" s="34">
        <v>0</v>
      </c>
      <c r="S46" s="20">
        <v>15879.666999999999</v>
      </c>
      <c r="V46" s="66"/>
    </row>
    <row r="47" spans="2:22" s="6" customFormat="1" ht="12.75" x14ac:dyDescent="0.2">
      <c r="B47" s="16" t="s">
        <v>519</v>
      </c>
      <c r="C47" s="16" t="s">
        <v>71</v>
      </c>
      <c r="D47" s="16" t="s">
        <v>26</v>
      </c>
      <c r="E47" s="16" t="s">
        <v>2</v>
      </c>
      <c r="F47" s="34">
        <v>38895</v>
      </c>
      <c r="G47" s="20">
        <v>2802.3449999999998</v>
      </c>
      <c r="H47" s="20">
        <v>0</v>
      </c>
      <c r="I47" s="20">
        <v>0</v>
      </c>
      <c r="J47" s="20">
        <v>4811.4560000000001</v>
      </c>
      <c r="K47" s="20">
        <v>0</v>
      </c>
      <c r="L47" s="20">
        <v>0</v>
      </c>
      <c r="M47" s="20">
        <v>0</v>
      </c>
      <c r="N47" s="20">
        <v>0</v>
      </c>
      <c r="O47" s="20">
        <v>0</v>
      </c>
      <c r="P47" s="20">
        <v>0</v>
      </c>
      <c r="Q47" s="20">
        <v>0</v>
      </c>
      <c r="R47" s="34">
        <v>0</v>
      </c>
      <c r="S47" s="20">
        <v>7613.8010000000004</v>
      </c>
      <c r="V47" s="66"/>
    </row>
    <row r="48" spans="2:22" s="6" customFormat="1" ht="12.75" x14ac:dyDescent="0.2">
      <c r="B48" s="16" t="s">
        <v>520</v>
      </c>
      <c r="C48" s="16" t="s">
        <v>72</v>
      </c>
      <c r="D48" s="16" t="s">
        <v>15</v>
      </c>
      <c r="E48" s="16" t="s">
        <v>2</v>
      </c>
      <c r="F48" s="34">
        <v>48939</v>
      </c>
      <c r="G48" s="20">
        <v>4288.665</v>
      </c>
      <c r="H48" s="20">
        <v>6459.3890000000001</v>
      </c>
      <c r="I48" s="20">
        <v>0</v>
      </c>
      <c r="J48" s="20">
        <v>0</v>
      </c>
      <c r="K48" s="20">
        <v>0</v>
      </c>
      <c r="L48" s="20">
        <v>0</v>
      </c>
      <c r="M48" s="20">
        <v>4237</v>
      </c>
      <c r="N48" s="20">
        <v>0</v>
      </c>
      <c r="O48" s="20">
        <v>0</v>
      </c>
      <c r="P48" s="20">
        <v>0</v>
      </c>
      <c r="Q48" s="20">
        <v>0</v>
      </c>
      <c r="R48" s="34">
        <v>0</v>
      </c>
      <c r="S48" s="20">
        <v>14985.054</v>
      </c>
      <c r="V48" s="66"/>
    </row>
    <row r="49" spans="2:22" s="6" customFormat="1" ht="12.75" x14ac:dyDescent="0.2">
      <c r="B49" s="16" t="s">
        <v>521</v>
      </c>
      <c r="C49" s="16" t="s">
        <v>73</v>
      </c>
      <c r="D49" s="16" t="s">
        <v>12</v>
      </c>
      <c r="E49" s="16" t="s">
        <v>2</v>
      </c>
      <c r="F49" s="34">
        <v>40422</v>
      </c>
      <c r="G49" s="20">
        <v>2487.9540000000002</v>
      </c>
      <c r="H49" s="20">
        <v>83947.047000000006</v>
      </c>
      <c r="I49" s="20">
        <v>0</v>
      </c>
      <c r="J49" s="20">
        <v>0</v>
      </c>
      <c r="K49" s="20">
        <v>0</v>
      </c>
      <c r="L49" s="20">
        <v>0</v>
      </c>
      <c r="M49" s="20">
        <v>0</v>
      </c>
      <c r="N49" s="20">
        <v>1624</v>
      </c>
      <c r="O49" s="20">
        <v>0</v>
      </c>
      <c r="P49" s="20">
        <v>0</v>
      </c>
      <c r="Q49" s="20">
        <v>0</v>
      </c>
      <c r="R49" s="34">
        <v>0</v>
      </c>
      <c r="S49" s="20">
        <v>88059.001000000004</v>
      </c>
      <c r="V49" s="66"/>
    </row>
    <row r="50" spans="2:22" s="6" customFormat="1" ht="12.75" x14ac:dyDescent="0.2">
      <c r="B50" s="16" t="s">
        <v>522</v>
      </c>
      <c r="C50" s="16" t="s">
        <v>74</v>
      </c>
      <c r="D50" s="16" t="s">
        <v>12</v>
      </c>
      <c r="E50" s="16" t="s">
        <v>2</v>
      </c>
      <c r="F50" s="34">
        <v>81347</v>
      </c>
      <c r="G50" s="20">
        <v>3471.6869999999999</v>
      </c>
      <c r="H50" s="20">
        <v>743.58100000000002</v>
      </c>
      <c r="I50" s="20">
        <v>270.596</v>
      </c>
      <c r="J50" s="20">
        <v>0</v>
      </c>
      <c r="K50" s="20">
        <v>0</v>
      </c>
      <c r="L50" s="20">
        <v>0</v>
      </c>
      <c r="M50" s="20">
        <v>5749</v>
      </c>
      <c r="N50" s="20">
        <v>38841</v>
      </c>
      <c r="O50" s="20">
        <v>0</v>
      </c>
      <c r="P50" s="20">
        <v>0</v>
      </c>
      <c r="Q50" s="20">
        <v>0</v>
      </c>
      <c r="R50" s="34">
        <v>0</v>
      </c>
      <c r="S50" s="20">
        <v>49075.864000000001</v>
      </c>
      <c r="V50" s="66"/>
    </row>
    <row r="51" spans="2:22" s="6" customFormat="1" ht="12.75" x14ac:dyDescent="0.2">
      <c r="B51" s="16" t="s">
        <v>523</v>
      </c>
      <c r="C51" s="16" t="s">
        <v>75</v>
      </c>
      <c r="D51" s="16" t="s">
        <v>8</v>
      </c>
      <c r="E51" s="16" t="s">
        <v>8</v>
      </c>
      <c r="F51" s="34">
        <v>76613</v>
      </c>
      <c r="G51" s="20">
        <v>31799.417000000001</v>
      </c>
      <c r="H51" s="20">
        <v>15055.198</v>
      </c>
      <c r="I51" s="20">
        <v>0</v>
      </c>
      <c r="J51" s="20">
        <v>2942.6390000000001</v>
      </c>
      <c r="K51" s="20">
        <v>0</v>
      </c>
      <c r="L51" s="20">
        <v>0</v>
      </c>
      <c r="M51" s="20">
        <v>0</v>
      </c>
      <c r="N51" s="20">
        <v>39559</v>
      </c>
      <c r="O51" s="20">
        <v>0</v>
      </c>
      <c r="P51" s="20">
        <v>0</v>
      </c>
      <c r="Q51" s="20">
        <v>0</v>
      </c>
      <c r="R51" s="34">
        <v>0</v>
      </c>
      <c r="S51" s="20">
        <v>89356.254000000001</v>
      </c>
      <c r="V51" s="66"/>
    </row>
    <row r="52" spans="2:22" s="6" customFormat="1" ht="12.75" x14ac:dyDescent="0.2">
      <c r="B52" s="16" t="s">
        <v>524</v>
      </c>
      <c r="C52" s="16" t="s">
        <v>76</v>
      </c>
      <c r="D52" s="16" t="s">
        <v>406</v>
      </c>
      <c r="E52" s="16" t="s">
        <v>2</v>
      </c>
      <c r="F52" s="34">
        <v>92617</v>
      </c>
      <c r="G52" s="20">
        <v>6717.28</v>
      </c>
      <c r="H52" s="20">
        <v>51645.817999999999</v>
      </c>
      <c r="I52" s="20">
        <v>91.891999999999996</v>
      </c>
      <c r="J52" s="20">
        <v>0</v>
      </c>
      <c r="K52" s="20">
        <v>0</v>
      </c>
      <c r="L52" s="20">
        <v>0</v>
      </c>
      <c r="M52" s="20">
        <v>0</v>
      </c>
      <c r="N52" s="20">
        <v>3247</v>
      </c>
      <c r="O52" s="20">
        <v>0</v>
      </c>
      <c r="P52" s="20">
        <v>0</v>
      </c>
      <c r="Q52" s="20">
        <v>5130.9889999999996</v>
      </c>
      <c r="R52" s="34">
        <v>0</v>
      </c>
      <c r="S52" s="20">
        <v>66832.979000000007</v>
      </c>
      <c r="V52" s="66"/>
    </row>
    <row r="53" spans="2:22" s="6" customFormat="1" ht="12.75" x14ac:dyDescent="0.2">
      <c r="B53" s="16" t="s">
        <v>525</v>
      </c>
      <c r="C53" s="16" t="s">
        <v>77</v>
      </c>
      <c r="D53" s="16" t="s">
        <v>26</v>
      </c>
      <c r="E53" s="16" t="s">
        <v>2</v>
      </c>
      <c r="F53" s="34">
        <v>47778</v>
      </c>
      <c r="G53" s="20">
        <v>3603.375</v>
      </c>
      <c r="H53" s="20">
        <v>0</v>
      </c>
      <c r="I53" s="20">
        <v>0</v>
      </c>
      <c r="J53" s="20">
        <v>0</v>
      </c>
      <c r="K53" s="20">
        <v>0</v>
      </c>
      <c r="L53" s="20">
        <v>0</v>
      </c>
      <c r="M53" s="20">
        <v>4308</v>
      </c>
      <c r="N53" s="20">
        <v>0</v>
      </c>
      <c r="O53" s="20">
        <v>0</v>
      </c>
      <c r="P53" s="20">
        <v>0</v>
      </c>
      <c r="Q53" s="20">
        <v>0</v>
      </c>
      <c r="R53" s="34">
        <v>0</v>
      </c>
      <c r="S53" s="20">
        <v>7911.375</v>
      </c>
      <c r="V53" s="66"/>
    </row>
    <row r="54" spans="2:22" s="6" customFormat="1" ht="12.75" x14ac:dyDescent="0.2">
      <c r="B54" s="16" t="s">
        <v>526</v>
      </c>
      <c r="C54" s="16" t="s">
        <v>78</v>
      </c>
      <c r="D54" s="16" t="s">
        <v>6</v>
      </c>
      <c r="E54" s="16" t="s">
        <v>2</v>
      </c>
      <c r="F54" s="34">
        <v>80587</v>
      </c>
      <c r="G54" s="20">
        <v>1083.547</v>
      </c>
      <c r="H54" s="20">
        <v>0</v>
      </c>
      <c r="I54" s="20">
        <v>0</v>
      </c>
      <c r="J54" s="20">
        <v>0</v>
      </c>
      <c r="K54" s="20">
        <v>0</v>
      </c>
      <c r="L54" s="20">
        <v>0</v>
      </c>
      <c r="M54" s="20">
        <v>0</v>
      </c>
      <c r="N54" s="20">
        <v>0</v>
      </c>
      <c r="O54" s="20">
        <v>0</v>
      </c>
      <c r="P54" s="20">
        <v>0</v>
      </c>
      <c r="Q54" s="20">
        <v>0</v>
      </c>
      <c r="R54" s="34">
        <v>0</v>
      </c>
      <c r="S54" s="20">
        <v>1083.547</v>
      </c>
      <c r="V54" s="66"/>
    </row>
    <row r="55" spans="2:22" s="6" customFormat="1" ht="12.75" x14ac:dyDescent="0.2">
      <c r="B55" s="16" t="s">
        <v>527</v>
      </c>
      <c r="C55" s="16" t="s">
        <v>79</v>
      </c>
      <c r="D55" s="16" t="s">
        <v>13</v>
      </c>
      <c r="E55" s="16" t="s">
        <v>2</v>
      </c>
      <c r="F55" s="34">
        <v>41348</v>
      </c>
      <c r="G55" s="20">
        <v>3407.7269999999999</v>
      </c>
      <c r="H55" s="20">
        <v>0</v>
      </c>
      <c r="I55" s="20">
        <v>0</v>
      </c>
      <c r="J55" s="20">
        <v>45134</v>
      </c>
      <c r="K55" s="20">
        <v>0</v>
      </c>
      <c r="L55" s="20">
        <v>0</v>
      </c>
      <c r="M55" s="20">
        <v>0</v>
      </c>
      <c r="N55" s="20">
        <v>57449</v>
      </c>
      <c r="O55" s="20">
        <v>0</v>
      </c>
      <c r="P55" s="20">
        <v>0</v>
      </c>
      <c r="Q55" s="20">
        <v>0</v>
      </c>
      <c r="R55" s="34">
        <v>0</v>
      </c>
      <c r="S55" s="20">
        <v>105990.727</v>
      </c>
      <c r="V55" s="66"/>
    </row>
    <row r="56" spans="2:22" s="6" customFormat="1" ht="12.75" x14ac:dyDescent="0.2">
      <c r="B56" s="16" t="s">
        <v>528</v>
      </c>
      <c r="C56" s="16" t="s">
        <v>80</v>
      </c>
      <c r="D56" s="16" t="s">
        <v>11</v>
      </c>
      <c r="E56" s="16" t="s">
        <v>2</v>
      </c>
      <c r="F56" s="34">
        <v>62955</v>
      </c>
      <c r="G56" s="20">
        <v>99562.801000000007</v>
      </c>
      <c r="H56" s="20">
        <v>50.073</v>
      </c>
      <c r="I56" s="20">
        <v>0</v>
      </c>
      <c r="J56" s="20">
        <v>0</v>
      </c>
      <c r="K56" s="20">
        <v>353496.57900000003</v>
      </c>
      <c r="L56" s="20">
        <v>0</v>
      </c>
      <c r="M56" s="20">
        <v>2540</v>
      </c>
      <c r="N56" s="20">
        <v>51839</v>
      </c>
      <c r="O56" s="20">
        <v>0</v>
      </c>
      <c r="P56" s="20">
        <v>0</v>
      </c>
      <c r="Q56" s="20">
        <v>645.64099999999996</v>
      </c>
      <c r="R56" s="34">
        <v>0</v>
      </c>
      <c r="S56" s="20">
        <v>508134.09399999998</v>
      </c>
      <c r="V56" s="66"/>
    </row>
    <row r="57" spans="2:22" s="6" customFormat="1" ht="12.75" x14ac:dyDescent="0.2">
      <c r="B57" s="16" t="s">
        <v>529</v>
      </c>
      <c r="C57" s="16" t="s">
        <v>81</v>
      </c>
      <c r="D57" s="16" t="s">
        <v>8</v>
      </c>
      <c r="E57" s="16" t="s">
        <v>8</v>
      </c>
      <c r="F57" s="34">
        <v>141472</v>
      </c>
      <c r="G57" s="20">
        <v>8450.4230000000007</v>
      </c>
      <c r="H57" s="20">
        <v>5768.9080000000004</v>
      </c>
      <c r="I57" s="20">
        <v>104.935</v>
      </c>
      <c r="J57" s="20">
        <v>0</v>
      </c>
      <c r="K57" s="20">
        <v>0</v>
      </c>
      <c r="L57" s="20">
        <v>0</v>
      </c>
      <c r="M57" s="20">
        <v>19406</v>
      </c>
      <c r="N57" s="20">
        <v>24791</v>
      </c>
      <c r="O57" s="20">
        <v>0</v>
      </c>
      <c r="P57" s="20">
        <v>0</v>
      </c>
      <c r="Q57" s="20">
        <v>0</v>
      </c>
      <c r="R57" s="34">
        <v>0</v>
      </c>
      <c r="S57" s="20">
        <v>58521.266000000003</v>
      </c>
      <c r="V57" s="66"/>
    </row>
    <row r="58" spans="2:22" s="6" customFormat="1" ht="12.75" x14ac:dyDescent="0.2">
      <c r="B58" s="16" t="s">
        <v>530</v>
      </c>
      <c r="C58" s="16" t="s">
        <v>82</v>
      </c>
      <c r="D58" s="16" t="s">
        <v>12</v>
      </c>
      <c r="E58" s="16" t="s">
        <v>2</v>
      </c>
      <c r="F58" s="34">
        <v>49089</v>
      </c>
      <c r="G58" s="20">
        <v>5531.8869999999997</v>
      </c>
      <c r="H58" s="20">
        <v>9002.4470000000001</v>
      </c>
      <c r="I58" s="20">
        <v>40.319000000000003</v>
      </c>
      <c r="J58" s="20">
        <v>7651.6379999999999</v>
      </c>
      <c r="K58" s="20">
        <v>0</v>
      </c>
      <c r="L58" s="20">
        <v>0</v>
      </c>
      <c r="M58" s="20">
        <v>0</v>
      </c>
      <c r="N58" s="20">
        <v>9550</v>
      </c>
      <c r="O58" s="20">
        <v>0</v>
      </c>
      <c r="P58" s="20">
        <v>0</v>
      </c>
      <c r="Q58" s="20">
        <v>0</v>
      </c>
      <c r="R58" s="34">
        <v>0</v>
      </c>
      <c r="S58" s="20">
        <v>31776.292000000001</v>
      </c>
      <c r="V58" s="66"/>
    </row>
    <row r="59" spans="2:22" s="6" customFormat="1" ht="12.75" x14ac:dyDescent="0.2">
      <c r="B59" s="16" t="s">
        <v>531</v>
      </c>
      <c r="C59" s="16" t="s">
        <v>83</v>
      </c>
      <c r="D59" s="16" t="s">
        <v>8</v>
      </c>
      <c r="E59" s="16" t="s">
        <v>8</v>
      </c>
      <c r="F59" s="34">
        <v>81807</v>
      </c>
      <c r="G59" s="20">
        <v>86660.418000000005</v>
      </c>
      <c r="H59" s="20">
        <v>136246.23499999999</v>
      </c>
      <c r="I59" s="20">
        <v>135.233</v>
      </c>
      <c r="J59" s="20">
        <v>0</v>
      </c>
      <c r="K59" s="20">
        <v>0</v>
      </c>
      <c r="L59" s="20">
        <v>0</v>
      </c>
      <c r="M59" s="20">
        <v>0</v>
      </c>
      <c r="N59" s="20">
        <v>7938</v>
      </c>
      <c r="O59" s="20">
        <v>0</v>
      </c>
      <c r="P59" s="20">
        <v>0</v>
      </c>
      <c r="Q59" s="20">
        <v>0</v>
      </c>
      <c r="R59" s="34">
        <v>0</v>
      </c>
      <c r="S59" s="20">
        <v>230979.88500000001</v>
      </c>
      <c r="V59" s="66"/>
    </row>
    <row r="60" spans="2:22" s="6" customFormat="1" ht="12.75" x14ac:dyDescent="0.2">
      <c r="B60" s="16" t="s">
        <v>532</v>
      </c>
      <c r="C60" s="16" t="s">
        <v>84</v>
      </c>
      <c r="D60" s="16" t="s">
        <v>26</v>
      </c>
      <c r="E60" s="16" t="s">
        <v>2</v>
      </c>
      <c r="F60" s="34">
        <v>36920</v>
      </c>
      <c r="G60" s="20">
        <v>2576.777</v>
      </c>
      <c r="H60" s="20">
        <v>0</v>
      </c>
      <c r="I60" s="20">
        <v>0</v>
      </c>
      <c r="J60" s="20">
        <v>0</v>
      </c>
      <c r="K60" s="20">
        <v>0</v>
      </c>
      <c r="L60" s="20">
        <v>0</v>
      </c>
      <c r="M60" s="20">
        <v>0</v>
      </c>
      <c r="N60" s="20">
        <v>0</v>
      </c>
      <c r="O60" s="20">
        <v>0</v>
      </c>
      <c r="P60" s="20">
        <v>0</v>
      </c>
      <c r="Q60" s="20">
        <v>0</v>
      </c>
      <c r="R60" s="34">
        <v>0</v>
      </c>
      <c r="S60" s="20">
        <v>2576.777</v>
      </c>
      <c r="V60" s="66"/>
    </row>
    <row r="61" spans="2:22" s="6" customFormat="1" ht="12.75" x14ac:dyDescent="0.2">
      <c r="B61" s="16" t="s">
        <v>533</v>
      </c>
      <c r="C61" s="16" t="s">
        <v>85</v>
      </c>
      <c r="D61" s="16" t="s">
        <v>26</v>
      </c>
      <c r="E61" s="16" t="s">
        <v>2</v>
      </c>
      <c r="F61" s="34">
        <v>107055</v>
      </c>
      <c r="G61" s="20">
        <v>51592.644</v>
      </c>
      <c r="H61" s="20">
        <v>93551.744999999995</v>
      </c>
      <c r="I61" s="20">
        <v>0</v>
      </c>
      <c r="J61" s="20">
        <v>5888.56</v>
      </c>
      <c r="K61" s="20">
        <v>0</v>
      </c>
      <c r="L61" s="20">
        <v>0</v>
      </c>
      <c r="M61" s="20">
        <v>2101</v>
      </c>
      <c r="N61" s="20">
        <v>128005.198</v>
      </c>
      <c r="O61" s="20">
        <v>0</v>
      </c>
      <c r="P61" s="20">
        <v>0</v>
      </c>
      <c r="Q61" s="20">
        <v>56.932000000000002</v>
      </c>
      <c r="R61" s="34">
        <v>0</v>
      </c>
      <c r="S61" s="20">
        <v>281196.07900000003</v>
      </c>
      <c r="V61" s="66"/>
    </row>
    <row r="62" spans="2:22" s="6" customFormat="1" ht="12.75" x14ac:dyDescent="0.2">
      <c r="B62" s="16" t="s">
        <v>534</v>
      </c>
      <c r="C62" s="16" t="s">
        <v>86</v>
      </c>
      <c r="D62" s="16" t="s">
        <v>8</v>
      </c>
      <c r="E62" s="16" t="s">
        <v>8</v>
      </c>
      <c r="F62" s="34">
        <v>32851</v>
      </c>
      <c r="G62" s="20">
        <v>19778.241999999998</v>
      </c>
      <c r="H62" s="20">
        <v>228940.55600000001</v>
      </c>
      <c r="I62" s="20">
        <v>127026.94</v>
      </c>
      <c r="J62" s="20">
        <v>173.53200000000001</v>
      </c>
      <c r="K62" s="20">
        <v>0</v>
      </c>
      <c r="L62" s="20">
        <v>0</v>
      </c>
      <c r="M62" s="20">
        <v>0</v>
      </c>
      <c r="N62" s="20">
        <v>0</v>
      </c>
      <c r="O62" s="20">
        <v>0</v>
      </c>
      <c r="P62" s="20">
        <v>0</v>
      </c>
      <c r="Q62" s="20">
        <v>0</v>
      </c>
      <c r="R62" s="34">
        <v>0</v>
      </c>
      <c r="S62" s="20">
        <v>375919.27</v>
      </c>
      <c r="V62" s="66"/>
    </row>
    <row r="63" spans="2:22" s="6" customFormat="1" ht="12.75" x14ac:dyDescent="0.2">
      <c r="B63" s="16" t="s">
        <v>535</v>
      </c>
      <c r="C63" s="16" t="s">
        <v>87</v>
      </c>
      <c r="D63" s="16" t="s">
        <v>15</v>
      </c>
      <c r="E63" s="16" t="s">
        <v>2</v>
      </c>
      <c r="F63" s="34">
        <v>68169</v>
      </c>
      <c r="G63" s="20">
        <v>54631.709000000003</v>
      </c>
      <c r="H63" s="20">
        <v>8424.32</v>
      </c>
      <c r="I63" s="20">
        <v>0</v>
      </c>
      <c r="J63" s="20">
        <v>6674.6310000000003</v>
      </c>
      <c r="K63" s="20">
        <v>0</v>
      </c>
      <c r="L63" s="20">
        <v>0</v>
      </c>
      <c r="M63" s="20">
        <v>13175</v>
      </c>
      <c r="N63" s="20">
        <v>0</v>
      </c>
      <c r="O63" s="20">
        <v>0</v>
      </c>
      <c r="P63" s="20">
        <v>0</v>
      </c>
      <c r="Q63" s="20">
        <v>0</v>
      </c>
      <c r="R63" s="34">
        <v>0</v>
      </c>
      <c r="S63" s="20">
        <v>82905.66</v>
      </c>
      <c r="V63" s="66"/>
    </row>
    <row r="64" spans="2:22" s="6" customFormat="1" ht="12.75" x14ac:dyDescent="0.2">
      <c r="B64" s="16" t="s">
        <v>536</v>
      </c>
      <c r="C64" s="16" t="s">
        <v>88</v>
      </c>
      <c r="D64" s="16" t="s">
        <v>26</v>
      </c>
      <c r="E64" s="16" t="s">
        <v>2</v>
      </c>
      <c r="F64" s="34">
        <v>70945</v>
      </c>
      <c r="G64" s="20">
        <v>6889.7979999999998</v>
      </c>
      <c r="H64" s="20">
        <v>92.635000000000005</v>
      </c>
      <c r="I64" s="20">
        <v>0</v>
      </c>
      <c r="J64" s="20">
        <v>0</v>
      </c>
      <c r="K64" s="20">
        <v>0</v>
      </c>
      <c r="L64" s="20">
        <v>0</v>
      </c>
      <c r="M64" s="20">
        <v>0</v>
      </c>
      <c r="N64" s="20">
        <v>19181</v>
      </c>
      <c r="O64" s="20">
        <v>0</v>
      </c>
      <c r="P64" s="20">
        <v>0</v>
      </c>
      <c r="Q64" s="20">
        <v>0</v>
      </c>
      <c r="R64" s="34">
        <v>0</v>
      </c>
      <c r="S64" s="20">
        <v>26163.433000000001</v>
      </c>
      <c r="V64" s="66"/>
    </row>
    <row r="65" spans="2:22" s="6" customFormat="1" ht="12.75" x14ac:dyDescent="0.2">
      <c r="B65" s="16" t="s">
        <v>537</v>
      </c>
      <c r="C65" s="16" t="s">
        <v>89</v>
      </c>
      <c r="D65" s="16" t="s">
        <v>5</v>
      </c>
      <c r="E65" s="16" t="s">
        <v>2</v>
      </c>
      <c r="F65" s="34">
        <v>51333</v>
      </c>
      <c r="G65" s="20">
        <v>4615.3779999999997</v>
      </c>
      <c r="H65" s="20">
        <v>15.022</v>
      </c>
      <c r="I65" s="20">
        <v>0</v>
      </c>
      <c r="J65" s="20">
        <v>0</v>
      </c>
      <c r="K65" s="20">
        <v>0</v>
      </c>
      <c r="L65" s="20">
        <v>0</v>
      </c>
      <c r="M65" s="20">
        <v>0</v>
      </c>
      <c r="N65" s="20">
        <v>0</v>
      </c>
      <c r="O65" s="20">
        <v>0</v>
      </c>
      <c r="P65" s="20">
        <v>0</v>
      </c>
      <c r="Q65" s="20">
        <v>0</v>
      </c>
      <c r="R65" s="34">
        <v>0</v>
      </c>
      <c r="S65" s="20">
        <v>4630.3990000000003</v>
      </c>
      <c r="V65" s="66"/>
    </row>
    <row r="66" spans="2:22" s="6" customFormat="1" ht="12.75" x14ac:dyDescent="0.2">
      <c r="B66" s="16" t="s">
        <v>538</v>
      </c>
      <c r="C66" s="16" t="s">
        <v>90</v>
      </c>
      <c r="D66" s="16" t="s">
        <v>11</v>
      </c>
      <c r="E66" s="16" t="s">
        <v>2</v>
      </c>
      <c r="F66" s="34">
        <v>58237</v>
      </c>
      <c r="G66" s="20">
        <v>77744.634999999995</v>
      </c>
      <c r="H66" s="20">
        <v>47.067999999999998</v>
      </c>
      <c r="I66" s="20">
        <v>0</v>
      </c>
      <c r="J66" s="20">
        <v>23036.893</v>
      </c>
      <c r="K66" s="20">
        <v>0</v>
      </c>
      <c r="L66" s="20">
        <v>0</v>
      </c>
      <c r="M66" s="20">
        <v>1046.0129999999999</v>
      </c>
      <c r="N66" s="20">
        <v>28502</v>
      </c>
      <c r="O66" s="20">
        <v>0</v>
      </c>
      <c r="P66" s="20">
        <v>0</v>
      </c>
      <c r="Q66" s="20">
        <v>0</v>
      </c>
      <c r="R66" s="34">
        <v>0</v>
      </c>
      <c r="S66" s="20">
        <v>130376.61</v>
      </c>
      <c r="V66" s="66"/>
    </row>
    <row r="67" spans="2:22" s="6" customFormat="1" ht="12.75" x14ac:dyDescent="0.2">
      <c r="B67" s="16" t="s">
        <v>539</v>
      </c>
      <c r="C67" s="16" t="s">
        <v>91</v>
      </c>
      <c r="D67" s="16" t="s">
        <v>12</v>
      </c>
      <c r="E67" s="16" t="s">
        <v>2</v>
      </c>
      <c r="F67" s="34">
        <v>163863.99999999997</v>
      </c>
      <c r="G67" s="20">
        <v>30653.272000000001</v>
      </c>
      <c r="H67" s="20">
        <v>901.31</v>
      </c>
      <c r="I67" s="20">
        <v>249.94399999999999</v>
      </c>
      <c r="J67" s="20">
        <v>807.30200000000002</v>
      </c>
      <c r="K67" s="20">
        <v>0</v>
      </c>
      <c r="L67" s="20">
        <v>0</v>
      </c>
      <c r="M67" s="20">
        <v>1657</v>
      </c>
      <c r="N67" s="20">
        <v>39508.347000000002</v>
      </c>
      <c r="O67" s="20">
        <v>0</v>
      </c>
      <c r="P67" s="20">
        <v>0</v>
      </c>
      <c r="Q67" s="20">
        <v>3529.58</v>
      </c>
      <c r="R67" s="34">
        <v>0</v>
      </c>
      <c r="S67" s="20">
        <v>77306.755999999994</v>
      </c>
      <c r="V67" s="66"/>
    </row>
    <row r="68" spans="2:22" s="6" customFormat="1" ht="12.75" x14ac:dyDescent="0.2">
      <c r="B68" s="16" t="s">
        <v>540</v>
      </c>
      <c r="C68" s="16" t="s">
        <v>92</v>
      </c>
      <c r="D68" s="16" t="s">
        <v>12</v>
      </c>
      <c r="E68" s="16" t="s">
        <v>2</v>
      </c>
      <c r="F68" s="34">
        <v>146454</v>
      </c>
      <c r="G68" s="20">
        <v>15019.98</v>
      </c>
      <c r="H68" s="20">
        <v>69.525999999999996</v>
      </c>
      <c r="I68" s="20">
        <v>0</v>
      </c>
      <c r="J68" s="20">
        <v>0</v>
      </c>
      <c r="K68" s="20">
        <v>0</v>
      </c>
      <c r="L68" s="20">
        <v>0</v>
      </c>
      <c r="M68" s="20">
        <v>5565</v>
      </c>
      <c r="N68" s="20">
        <v>29094</v>
      </c>
      <c r="O68" s="20">
        <v>0</v>
      </c>
      <c r="P68" s="20">
        <v>0</v>
      </c>
      <c r="Q68" s="20">
        <v>0</v>
      </c>
      <c r="R68" s="34">
        <v>0</v>
      </c>
      <c r="S68" s="20">
        <v>49748.506000000001</v>
      </c>
      <c r="V68" s="66"/>
    </row>
    <row r="69" spans="2:22" s="6" customFormat="1" ht="12.75" x14ac:dyDescent="0.2">
      <c r="B69" s="16" t="s">
        <v>541</v>
      </c>
      <c r="C69" s="16" t="s">
        <v>93</v>
      </c>
      <c r="D69" s="16" t="s">
        <v>15</v>
      </c>
      <c r="E69" s="16" t="s">
        <v>2</v>
      </c>
      <c r="F69" s="34">
        <v>48085.000000000007</v>
      </c>
      <c r="G69" s="20">
        <v>6828.7920000000004</v>
      </c>
      <c r="H69" s="20">
        <v>0</v>
      </c>
      <c r="I69" s="20">
        <v>0</v>
      </c>
      <c r="J69" s="20">
        <v>0</v>
      </c>
      <c r="K69" s="20">
        <v>0</v>
      </c>
      <c r="L69" s="20">
        <v>0</v>
      </c>
      <c r="M69" s="20">
        <v>3141</v>
      </c>
      <c r="N69" s="20">
        <v>24397</v>
      </c>
      <c r="O69" s="20">
        <v>0</v>
      </c>
      <c r="P69" s="20">
        <v>0</v>
      </c>
      <c r="Q69" s="20">
        <v>0</v>
      </c>
      <c r="R69" s="34">
        <v>0</v>
      </c>
      <c r="S69" s="20">
        <v>34366.792000000001</v>
      </c>
      <c r="V69" s="66"/>
    </row>
    <row r="70" spans="2:22" s="6" customFormat="1" ht="12.75" x14ac:dyDescent="0.2">
      <c r="B70" s="16" t="s">
        <v>542</v>
      </c>
      <c r="C70" s="16" t="s">
        <v>94</v>
      </c>
      <c r="D70" s="16" t="s">
        <v>11</v>
      </c>
      <c r="E70" s="16" t="s">
        <v>2</v>
      </c>
      <c r="F70" s="34">
        <v>53010</v>
      </c>
      <c r="G70" s="20">
        <v>38265.258000000002</v>
      </c>
      <c r="H70" s="20">
        <v>42.561999999999998</v>
      </c>
      <c r="I70" s="20">
        <v>46.000999999999998</v>
      </c>
      <c r="J70" s="20">
        <v>0</v>
      </c>
      <c r="K70" s="20">
        <v>0</v>
      </c>
      <c r="L70" s="20">
        <v>0</v>
      </c>
      <c r="M70" s="20">
        <v>0</v>
      </c>
      <c r="N70" s="20">
        <v>0</v>
      </c>
      <c r="O70" s="20">
        <v>0</v>
      </c>
      <c r="P70" s="20">
        <v>0</v>
      </c>
      <c r="Q70" s="20">
        <v>6727.8549999999996</v>
      </c>
      <c r="R70" s="34">
        <v>0</v>
      </c>
      <c r="S70" s="20">
        <v>45081.675999999999</v>
      </c>
      <c r="V70" s="66"/>
    </row>
    <row r="71" spans="2:22" s="6" customFormat="1" ht="12.75" x14ac:dyDescent="0.2">
      <c r="B71" s="16" t="s">
        <v>543</v>
      </c>
      <c r="C71" s="16" t="s">
        <v>95</v>
      </c>
      <c r="D71" s="16" t="s">
        <v>11</v>
      </c>
      <c r="E71" s="16" t="s">
        <v>2</v>
      </c>
      <c r="F71" s="34">
        <v>38068</v>
      </c>
      <c r="G71" s="20">
        <v>3357.357</v>
      </c>
      <c r="H71" s="20">
        <v>0</v>
      </c>
      <c r="I71" s="20">
        <v>0</v>
      </c>
      <c r="J71" s="20">
        <v>0</v>
      </c>
      <c r="K71" s="20">
        <v>0</v>
      </c>
      <c r="L71" s="20">
        <v>0</v>
      </c>
      <c r="M71" s="20">
        <v>0</v>
      </c>
      <c r="N71" s="20">
        <v>0</v>
      </c>
      <c r="O71" s="20">
        <v>0</v>
      </c>
      <c r="P71" s="20">
        <v>0</v>
      </c>
      <c r="Q71" s="20">
        <v>0</v>
      </c>
      <c r="R71" s="34">
        <v>0</v>
      </c>
      <c r="S71" s="20">
        <v>3357.357</v>
      </c>
      <c r="V71" s="66"/>
    </row>
    <row r="72" spans="2:22" s="6" customFormat="1" ht="12.75" x14ac:dyDescent="0.2">
      <c r="B72" s="16" t="s">
        <v>544</v>
      </c>
      <c r="C72" s="16" t="s">
        <v>96</v>
      </c>
      <c r="D72" s="16" t="s">
        <v>12</v>
      </c>
      <c r="E72" s="16" t="s">
        <v>2</v>
      </c>
      <c r="F72" s="34">
        <v>45607</v>
      </c>
      <c r="G72" s="20">
        <v>3975.0509999999999</v>
      </c>
      <c r="H72" s="20">
        <v>5743.348</v>
      </c>
      <c r="I72" s="20">
        <v>0</v>
      </c>
      <c r="J72" s="20">
        <v>0</v>
      </c>
      <c r="K72" s="20">
        <v>0</v>
      </c>
      <c r="L72" s="20">
        <v>0</v>
      </c>
      <c r="M72" s="20">
        <v>0</v>
      </c>
      <c r="N72" s="20">
        <v>24056</v>
      </c>
      <c r="O72" s="20">
        <v>0</v>
      </c>
      <c r="P72" s="20">
        <v>0</v>
      </c>
      <c r="Q72" s="20">
        <v>0</v>
      </c>
      <c r="R72" s="34">
        <v>0</v>
      </c>
      <c r="S72" s="20">
        <v>33774.398999999998</v>
      </c>
      <c r="V72" s="66"/>
    </row>
    <row r="73" spans="2:22" s="6" customFormat="1" ht="12.75" x14ac:dyDescent="0.2">
      <c r="B73" s="16" t="s">
        <v>545</v>
      </c>
      <c r="C73" s="16" t="s">
        <v>97</v>
      </c>
      <c r="D73" s="16" t="s">
        <v>5</v>
      </c>
      <c r="E73" s="16" t="s">
        <v>2</v>
      </c>
      <c r="F73" s="34">
        <v>23005</v>
      </c>
      <c r="G73" s="20">
        <v>81475.255999999994</v>
      </c>
      <c r="H73" s="20">
        <v>2.504</v>
      </c>
      <c r="I73" s="20">
        <v>0</v>
      </c>
      <c r="J73" s="20">
        <v>0</v>
      </c>
      <c r="K73" s="20">
        <v>0</v>
      </c>
      <c r="L73" s="20">
        <v>0</v>
      </c>
      <c r="M73" s="20">
        <v>0</v>
      </c>
      <c r="N73" s="20">
        <v>0</v>
      </c>
      <c r="O73" s="20">
        <v>0</v>
      </c>
      <c r="P73" s="20">
        <v>0</v>
      </c>
      <c r="Q73" s="20">
        <v>0</v>
      </c>
      <c r="R73" s="34">
        <v>0</v>
      </c>
      <c r="S73" s="20">
        <v>81477.759000000005</v>
      </c>
      <c r="V73" s="66"/>
    </row>
    <row r="74" spans="2:22" s="6" customFormat="1" ht="12.75" x14ac:dyDescent="0.2">
      <c r="B74" s="16" t="s">
        <v>546</v>
      </c>
      <c r="C74" s="16" t="s">
        <v>98</v>
      </c>
      <c r="D74" s="16" t="s">
        <v>6</v>
      </c>
      <c r="E74" s="16" t="s">
        <v>2</v>
      </c>
      <c r="F74" s="34">
        <v>4738</v>
      </c>
      <c r="G74" s="20">
        <v>227.81200000000001</v>
      </c>
      <c r="H74" s="20">
        <v>0</v>
      </c>
      <c r="I74" s="20">
        <v>0</v>
      </c>
      <c r="J74" s="20">
        <v>0</v>
      </c>
      <c r="K74" s="20">
        <v>0</v>
      </c>
      <c r="L74" s="20">
        <v>0</v>
      </c>
      <c r="M74" s="20">
        <v>0</v>
      </c>
      <c r="N74" s="20">
        <v>0</v>
      </c>
      <c r="O74" s="20">
        <v>0</v>
      </c>
      <c r="P74" s="20">
        <v>0</v>
      </c>
      <c r="Q74" s="20">
        <v>0</v>
      </c>
      <c r="R74" s="34">
        <v>0</v>
      </c>
      <c r="S74" s="20">
        <v>227.81200000000001</v>
      </c>
      <c r="V74" s="66"/>
    </row>
    <row r="75" spans="2:22" s="6" customFormat="1" ht="12.75" x14ac:dyDescent="0.2">
      <c r="B75" s="16" t="s">
        <v>547</v>
      </c>
      <c r="C75" s="16" t="s">
        <v>99</v>
      </c>
      <c r="D75" s="16" t="s">
        <v>7</v>
      </c>
      <c r="E75" s="16" t="s">
        <v>7</v>
      </c>
      <c r="F75" s="34">
        <v>23676</v>
      </c>
      <c r="G75" s="20">
        <v>2072.203</v>
      </c>
      <c r="H75" s="20">
        <v>101344.689</v>
      </c>
      <c r="I75" s="20">
        <v>142.30099999999999</v>
      </c>
      <c r="J75" s="20">
        <v>0</v>
      </c>
      <c r="K75" s="20">
        <v>0</v>
      </c>
      <c r="L75" s="20">
        <v>0</v>
      </c>
      <c r="M75" s="20">
        <v>0</v>
      </c>
      <c r="N75" s="20">
        <v>0</v>
      </c>
      <c r="O75" s="20">
        <v>0</v>
      </c>
      <c r="P75" s="20">
        <v>0</v>
      </c>
      <c r="Q75" s="20">
        <v>0</v>
      </c>
      <c r="R75" s="34">
        <v>0</v>
      </c>
      <c r="S75" s="20">
        <v>103559.193</v>
      </c>
      <c r="V75" s="66"/>
    </row>
    <row r="76" spans="2:22" s="6" customFormat="1" ht="12.75" x14ac:dyDescent="0.2">
      <c r="B76" s="16" t="s">
        <v>548</v>
      </c>
      <c r="C76" s="16" t="s">
        <v>100</v>
      </c>
      <c r="D76" s="16" t="s">
        <v>26</v>
      </c>
      <c r="E76" s="16" t="s">
        <v>2</v>
      </c>
      <c r="F76" s="34">
        <v>73598</v>
      </c>
      <c r="G76" s="20">
        <v>66384.751000000004</v>
      </c>
      <c r="H76" s="20">
        <v>103.15</v>
      </c>
      <c r="I76" s="20">
        <v>108.238</v>
      </c>
      <c r="J76" s="20">
        <v>0</v>
      </c>
      <c r="K76" s="20">
        <v>0</v>
      </c>
      <c r="L76" s="20">
        <v>0</v>
      </c>
      <c r="M76" s="20">
        <v>10992</v>
      </c>
      <c r="N76" s="20">
        <v>46983</v>
      </c>
      <c r="O76" s="20">
        <v>0</v>
      </c>
      <c r="P76" s="20">
        <v>0</v>
      </c>
      <c r="Q76" s="20">
        <v>0</v>
      </c>
      <c r="R76" s="34">
        <v>0</v>
      </c>
      <c r="S76" s="20">
        <v>124571.139</v>
      </c>
      <c r="V76" s="66"/>
    </row>
    <row r="77" spans="2:22" s="6" customFormat="1" ht="12.75" x14ac:dyDescent="0.2">
      <c r="B77" s="16" t="s">
        <v>549</v>
      </c>
      <c r="C77" s="16" t="s">
        <v>101</v>
      </c>
      <c r="D77" s="16" t="s">
        <v>8</v>
      </c>
      <c r="E77" s="16" t="s">
        <v>8</v>
      </c>
      <c r="F77" s="34">
        <v>53631</v>
      </c>
      <c r="G77" s="20">
        <v>3594.931</v>
      </c>
      <c r="H77" s="20">
        <v>59434.05</v>
      </c>
      <c r="I77" s="20">
        <v>79392.202999999994</v>
      </c>
      <c r="J77" s="20">
        <v>0</v>
      </c>
      <c r="K77" s="20">
        <v>1710693.8330000001</v>
      </c>
      <c r="L77" s="20">
        <v>0</v>
      </c>
      <c r="M77" s="20">
        <v>457.23899999999998</v>
      </c>
      <c r="N77" s="20">
        <v>17674</v>
      </c>
      <c r="O77" s="20">
        <v>0</v>
      </c>
      <c r="P77" s="20">
        <v>0</v>
      </c>
      <c r="Q77" s="20">
        <v>0</v>
      </c>
      <c r="R77" s="34">
        <v>0</v>
      </c>
      <c r="S77" s="20">
        <v>1871246.257</v>
      </c>
      <c r="V77" s="66"/>
    </row>
    <row r="78" spans="2:22" s="6" customFormat="1" ht="12.75" x14ac:dyDescent="0.2">
      <c r="B78" s="16" t="s">
        <v>550</v>
      </c>
      <c r="C78" s="16" t="s">
        <v>102</v>
      </c>
      <c r="D78" s="16" t="s">
        <v>12</v>
      </c>
      <c r="E78" s="16" t="s">
        <v>2</v>
      </c>
      <c r="F78" s="34">
        <v>32568</v>
      </c>
      <c r="G78" s="20">
        <v>2804.5749999999998</v>
      </c>
      <c r="H78" s="20">
        <v>61189.531999999999</v>
      </c>
      <c r="I78" s="20">
        <v>1782.414</v>
      </c>
      <c r="J78" s="20">
        <v>1379.7</v>
      </c>
      <c r="K78" s="20">
        <v>0</v>
      </c>
      <c r="L78" s="20">
        <v>0</v>
      </c>
      <c r="M78" s="20">
        <v>0</v>
      </c>
      <c r="N78" s="20">
        <v>6170</v>
      </c>
      <c r="O78" s="20">
        <v>0</v>
      </c>
      <c r="P78" s="20">
        <v>0</v>
      </c>
      <c r="Q78" s="20">
        <v>0</v>
      </c>
      <c r="R78" s="34">
        <v>0</v>
      </c>
      <c r="S78" s="20">
        <v>73326.221999999994</v>
      </c>
      <c r="V78" s="66"/>
    </row>
    <row r="79" spans="2:22" s="6" customFormat="1" ht="12.75" x14ac:dyDescent="0.2">
      <c r="B79" s="16" t="s">
        <v>551</v>
      </c>
      <c r="C79" s="16" t="s">
        <v>103</v>
      </c>
      <c r="D79" s="16" t="s">
        <v>15</v>
      </c>
      <c r="E79" s="16" t="s">
        <v>2</v>
      </c>
      <c r="F79" s="34">
        <v>25535</v>
      </c>
      <c r="G79" s="20">
        <v>3281.67</v>
      </c>
      <c r="H79" s="20">
        <v>364.29599999999999</v>
      </c>
      <c r="I79" s="20">
        <v>0</v>
      </c>
      <c r="J79" s="20">
        <v>1986.768</v>
      </c>
      <c r="K79" s="20">
        <v>0</v>
      </c>
      <c r="L79" s="20">
        <v>0</v>
      </c>
      <c r="M79" s="20">
        <v>0</v>
      </c>
      <c r="N79" s="20">
        <v>22611</v>
      </c>
      <c r="O79" s="20">
        <v>0</v>
      </c>
      <c r="P79" s="20">
        <v>0</v>
      </c>
      <c r="Q79" s="20">
        <v>0</v>
      </c>
      <c r="R79" s="34">
        <v>0</v>
      </c>
      <c r="S79" s="20">
        <v>28243.735000000001</v>
      </c>
      <c r="V79" s="66"/>
    </row>
    <row r="80" spans="2:22" s="6" customFormat="1" ht="12.75" x14ac:dyDescent="0.2">
      <c r="B80" s="16" t="s">
        <v>552</v>
      </c>
      <c r="C80" s="16" t="s">
        <v>104</v>
      </c>
      <c r="D80" s="16" t="s">
        <v>5</v>
      </c>
      <c r="E80" s="16" t="s">
        <v>2</v>
      </c>
      <c r="F80" s="34">
        <v>245798</v>
      </c>
      <c r="G80" s="20">
        <v>455555.326</v>
      </c>
      <c r="H80" s="20">
        <v>317605.897</v>
      </c>
      <c r="I80" s="20">
        <v>1724.335</v>
      </c>
      <c r="J80" s="20">
        <v>1374.181</v>
      </c>
      <c r="K80" s="20">
        <v>0</v>
      </c>
      <c r="L80" s="20">
        <v>0</v>
      </c>
      <c r="M80" s="20">
        <v>1568.7090000000001</v>
      </c>
      <c r="N80" s="20">
        <v>78548.482000000004</v>
      </c>
      <c r="O80" s="20">
        <v>0</v>
      </c>
      <c r="P80" s="20">
        <v>0</v>
      </c>
      <c r="Q80" s="20">
        <v>5785.7060000000001</v>
      </c>
      <c r="R80" s="34">
        <v>0</v>
      </c>
      <c r="S80" s="20">
        <v>862162.63500000001</v>
      </c>
      <c r="V80" s="66"/>
    </row>
    <row r="81" spans="2:22" s="6" customFormat="1" ht="12.75" x14ac:dyDescent="0.2">
      <c r="B81" s="16" t="s">
        <v>553</v>
      </c>
      <c r="C81" s="16" t="s">
        <v>105</v>
      </c>
      <c r="D81" s="16" t="s">
        <v>5</v>
      </c>
      <c r="E81" s="16" t="s">
        <v>2</v>
      </c>
      <c r="F81" s="34">
        <v>38632</v>
      </c>
      <c r="G81" s="20">
        <v>37741.85</v>
      </c>
      <c r="H81" s="20">
        <v>588.35500000000002</v>
      </c>
      <c r="I81" s="20">
        <v>20.295000000000002</v>
      </c>
      <c r="J81" s="20">
        <v>18313</v>
      </c>
      <c r="K81" s="20">
        <v>0</v>
      </c>
      <c r="L81" s="20">
        <v>0</v>
      </c>
      <c r="M81" s="20">
        <v>0</v>
      </c>
      <c r="N81" s="20">
        <v>0</v>
      </c>
      <c r="O81" s="20">
        <v>0</v>
      </c>
      <c r="P81" s="20">
        <v>0</v>
      </c>
      <c r="Q81" s="20">
        <v>0</v>
      </c>
      <c r="R81" s="34">
        <v>0</v>
      </c>
      <c r="S81" s="20">
        <v>56663.5</v>
      </c>
      <c r="V81" s="66"/>
    </row>
    <row r="82" spans="2:22" s="6" customFormat="1" ht="12.75" x14ac:dyDescent="0.2">
      <c r="B82" s="16" t="s">
        <v>554</v>
      </c>
      <c r="C82" s="16" t="s">
        <v>106</v>
      </c>
      <c r="D82" s="16" t="s">
        <v>9</v>
      </c>
      <c r="E82" s="16" t="s">
        <v>2</v>
      </c>
      <c r="F82" s="34">
        <v>231331</v>
      </c>
      <c r="G82" s="20">
        <v>24291.705999999998</v>
      </c>
      <c r="H82" s="20">
        <v>336138.35800000001</v>
      </c>
      <c r="I82" s="20">
        <v>3605.6039999999998</v>
      </c>
      <c r="J82" s="20">
        <v>25040.521000000001</v>
      </c>
      <c r="K82" s="20">
        <v>0</v>
      </c>
      <c r="L82" s="20">
        <v>0</v>
      </c>
      <c r="M82" s="20">
        <v>0</v>
      </c>
      <c r="N82" s="20">
        <v>36931</v>
      </c>
      <c r="O82" s="20">
        <v>0</v>
      </c>
      <c r="P82" s="20">
        <v>0</v>
      </c>
      <c r="Q82" s="20">
        <v>96296.778000000006</v>
      </c>
      <c r="R82" s="34">
        <v>0</v>
      </c>
      <c r="S82" s="20">
        <v>522303.967</v>
      </c>
      <c r="V82" s="66"/>
    </row>
    <row r="83" spans="2:22" s="6" customFormat="1" ht="12.75" x14ac:dyDescent="0.2">
      <c r="B83" s="16" t="s">
        <v>555</v>
      </c>
      <c r="C83" s="16" t="s">
        <v>107</v>
      </c>
      <c r="D83" s="16" t="s">
        <v>13</v>
      </c>
      <c r="E83" s="16" t="s">
        <v>2</v>
      </c>
      <c r="F83" s="34">
        <v>132084</v>
      </c>
      <c r="G83" s="20">
        <v>8070.7359999999999</v>
      </c>
      <c r="H83" s="20">
        <v>0</v>
      </c>
      <c r="I83" s="20">
        <v>0</v>
      </c>
      <c r="J83" s="20">
        <v>0</v>
      </c>
      <c r="K83" s="20">
        <v>0</v>
      </c>
      <c r="L83" s="20">
        <v>0</v>
      </c>
      <c r="M83" s="20">
        <v>0</v>
      </c>
      <c r="N83" s="20">
        <v>0</v>
      </c>
      <c r="O83" s="20">
        <v>0</v>
      </c>
      <c r="P83" s="20">
        <v>0</v>
      </c>
      <c r="Q83" s="20">
        <v>0</v>
      </c>
      <c r="R83" s="34">
        <v>0</v>
      </c>
      <c r="S83" s="20">
        <v>8070.7359999999999</v>
      </c>
      <c r="V83" s="66"/>
    </row>
    <row r="84" spans="2:22" s="6" customFormat="1" ht="12.75" x14ac:dyDescent="0.2">
      <c r="B84" s="16" t="s">
        <v>556</v>
      </c>
      <c r="C84" s="16" t="s">
        <v>108</v>
      </c>
      <c r="D84" s="16" t="s">
        <v>406</v>
      </c>
      <c r="E84" s="16" t="s">
        <v>2</v>
      </c>
      <c r="F84" s="34">
        <v>26197</v>
      </c>
      <c r="G84" s="20">
        <v>3067.6060000000002</v>
      </c>
      <c r="H84" s="20">
        <v>6487.7240000000002</v>
      </c>
      <c r="I84" s="20">
        <v>1442.2750000000001</v>
      </c>
      <c r="J84" s="20">
        <v>441.50400000000002</v>
      </c>
      <c r="K84" s="20">
        <v>0</v>
      </c>
      <c r="L84" s="20">
        <v>0</v>
      </c>
      <c r="M84" s="20">
        <v>0</v>
      </c>
      <c r="N84" s="20">
        <v>6408</v>
      </c>
      <c r="O84" s="20">
        <v>0</v>
      </c>
      <c r="P84" s="20">
        <v>0</v>
      </c>
      <c r="Q84" s="20">
        <v>0</v>
      </c>
      <c r="R84" s="34">
        <v>0</v>
      </c>
      <c r="S84" s="20">
        <v>17847.11</v>
      </c>
      <c r="V84" s="66"/>
    </row>
    <row r="85" spans="2:22" s="6" customFormat="1" ht="12.75" x14ac:dyDescent="0.2">
      <c r="B85" s="16" t="s">
        <v>557</v>
      </c>
      <c r="C85" s="16" t="s">
        <v>109</v>
      </c>
      <c r="D85" s="16" t="s">
        <v>11</v>
      </c>
      <c r="E85" s="16" t="s">
        <v>2</v>
      </c>
      <c r="F85" s="34">
        <v>42322</v>
      </c>
      <c r="G85" s="20">
        <v>2887.4279999999999</v>
      </c>
      <c r="H85" s="20">
        <v>15.022</v>
      </c>
      <c r="I85" s="20">
        <v>0</v>
      </c>
      <c r="J85" s="20">
        <v>0</v>
      </c>
      <c r="K85" s="20">
        <v>0</v>
      </c>
      <c r="L85" s="20">
        <v>0</v>
      </c>
      <c r="M85" s="20">
        <v>6449</v>
      </c>
      <c r="N85" s="20">
        <v>0</v>
      </c>
      <c r="O85" s="20">
        <v>0</v>
      </c>
      <c r="P85" s="20">
        <v>0</v>
      </c>
      <c r="Q85" s="20">
        <v>0</v>
      </c>
      <c r="R85" s="34">
        <v>0</v>
      </c>
      <c r="S85" s="20">
        <v>9351.4500000000007</v>
      </c>
      <c r="V85" s="66"/>
    </row>
    <row r="86" spans="2:22" s="6" customFormat="1" ht="12.75" x14ac:dyDescent="0.2">
      <c r="B86" s="16" t="s">
        <v>558</v>
      </c>
      <c r="C86" s="16" t="s">
        <v>18</v>
      </c>
      <c r="D86" s="16" t="s">
        <v>6</v>
      </c>
      <c r="E86" s="16" t="s">
        <v>2</v>
      </c>
      <c r="F86" s="34">
        <v>142512</v>
      </c>
      <c r="G86" s="20">
        <v>4230.4880000000003</v>
      </c>
      <c r="H86" s="20">
        <v>6.9429999999999996</v>
      </c>
      <c r="I86" s="20">
        <v>0</v>
      </c>
      <c r="J86" s="20">
        <v>0</v>
      </c>
      <c r="K86" s="20">
        <v>0</v>
      </c>
      <c r="L86" s="20">
        <v>0</v>
      </c>
      <c r="M86" s="20">
        <v>0</v>
      </c>
      <c r="N86" s="20">
        <v>0</v>
      </c>
      <c r="O86" s="20">
        <v>0</v>
      </c>
      <c r="P86" s="20">
        <v>0</v>
      </c>
      <c r="Q86" s="20">
        <v>0</v>
      </c>
      <c r="R86" s="34">
        <v>0</v>
      </c>
      <c r="S86" s="20">
        <v>4237.4309999999996</v>
      </c>
      <c r="V86" s="66"/>
    </row>
    <row r="87" spans="2:22" s="6" customFormat="1" ht="12.75" x14ac:dyDescent="0.2">
      <c r="B87" s="16" t="s">
        <v>559</v>
      </c>
      <c r="C87" s="16" t="s">
        <v>110</v>
      </c>
      <c r="D87" s="16" t="s">
        <v>26</v>
      </c>
      <c r="E87" s="16" t="s">
        <v>2</v>
      </c>
      <c r="F87" s="34">
        <v>60407</v>
      </c>
      <c r="G87" s="20">
        <v>14636.057000000001</v>
      </c>
      <c r="H87" s="20">
        <v>84.221999999999994</v>
      </c>
      <c r="I87" s="20">
        <v>0</v>
      </c>
      <c r="J87" s="20">
        <v>0</v>
      </c>
      <c r="K87" s="20">
        <v>0</v>
      </c>
      <c r="L87" s="20">
        <v>0</v>
      </c>
      <c r="M87" s="20">
        <v>0</v>
      </c>
      <c r="N87" s="20">
        <v>0</v>
      </c>
      <c r="O87" s="20">
        <v>0</v>
      </c>
      <c r="P87" s="20">
        <v>0</v>
      </c>
      <c r="Q87" s="20">
        <v>0</v>
      </c>
      <c r="R87" s="34">
        <v>0</v>
      </c>
      <c r="S87" s="20">
        <v>14720.279</v>
      </c>
      <c r="V87" s="66"/>
    </row>
    <row r="88" spans="2:22" s="6" customFormat="1" ht="12.75" x14ac:dyDescent="0.2">
      <c r="B88" s="16" t="s">
        <v>560</v>
      </c>
      <c r="C88" s="16" t="s">
        <v>111</v>
      </c>
      <c r="D88" s="16" t="s">
        <v>9</v>
      </c>
      <c r="E88" s="16" t="s">
        <v>2</v>
      </c>
      <c r="F88" s="34">
        <v>48131.000000000007</v>
      </c>
      <c r="G88" s="20">
        <v>4599.0209999999997</v>
      </c>
      <c r="H88" s="20">
        <v>1587.558</v>
      </c>
      <c r="I88" s="20">
        <v>0</v>
      </c>
      <c r="J88" s="20">
        <v>0</v>
      </c>
      <c r="K88" s="20">
        <v>0</v>
      </c>
      <c r="L88" s="20">
        <v>0</v>
      </c>
      <c r="M88" s="20">
        <v>0</v>
      </c>
      <c r="N88" s="20">
        <v>0</v>
      </c>
      <c r="O88" s="20">
        <v>0</v>
      </c>
      <c r="P88" s="20">
        <v>0</v>
      </c>
      <c r="Q88" s="20">
        <v>0</v>
      </c>
      <c r="R88" s="34">
        <v>0</v>
      </c>
      <c r="S88" s="20">
        <v>6186.5789999999997</v>
      </c>
      <c r="V88" s="66"/>
    </row>
    <row r="89" spans="2:22" s="6" customFormat="1" ht="12.75" x14ac:dyDescent="0.2">
      <c r="B89" s="16" t="s">
        <v>561</v>
      </c>
      <c r="C89" s="16" t="s">
        <v>112</v>
      </c>
      <c r="D89" s="16" t="s">
        <v>11</v>
      </c>
      <c r="E89" s="16" t="s">
        <v>2</v>
      </c>
      <c r="F89" s="34">
        <v>40353</v>
      </c>
      <c r="G89" s="20">
        <v>2356.5709999999999</v>
      </c>
      <c r="H89" s="20">
        <v>0</v>
      </c>
      <c r="I89" s="20">
        <v>0</v>
      </c>
      <c r="J89" s="20">
        <v>0</v>
      </c>
      <c r="K89" s="20">
        <v>0</v>
      </c>
      <c r="L89" s="20">
        <v>0</v>
      </c>
      <c r="M89" s="20">
        <v>16217.476000000001</v>
      </c>
      <c r="N89" s="20">
        <v>8669.1170000000002</v>
      </c>
      <c r="O89" s="20">
        <v>0</v>
      </c>
      <c r="P89" s="20">
        <v>0</v>
      </c>
      <c r="Q89" s="20">
        <v>0</v>
      </c>
      <c r="R89" s="34">
        <v>3033.0659999999998</v>
      </c>
      <c r="S89" s="20">
        <v>30276.23</v>
      </c>
      <c r="V89" s="66"/>
    </row>
    <row r="90" spans="2:22" s="6" customFormat="1" ht="12.75" x14ac:dyDescent="0.2">
      <c r="B90" s="16" t="s">
        <v>562</v>
      </c>
      <c r="C90" s="16" t="s">
        <v>113</v>
      </c>
      <c r="D90" s="16" t="s">
        <v>15</v>
      </c>
      <c r="E90" s="16" t="s">
        <v>2</v>
      </c>
      <c r="F90" s="34">
        <v>32471</v>
      </c>
      <c r="G90" s="20">
        <v>8430.0159999999996</v>
      </c>
      <c r="H90" s="20">
        <v>104606.743</v>
      </c>
      <c r="I90" s="20">
        <v>0</v>
      </c>
      <c r="J90" s="20">
        <v>689.85</v>
      </c>
      <c r="K90" s="20">
        <v>0</v>
      </c>
      <c r="L90" s="20">
        <v>0</v>
      </c>
      <c r="M90" s="20">
        <v>0</v>
      </c>
      <c r="N90" s="20">
        <v>20313</v>
      </c>
      <c r="O90" s="20">
        <v>0</v>
      </c>
      <c r="P90" s="20">
        <v>0</v>
      </c>
      <c r="Q90" s="20">
        <v>0</v>
      </c>
      <c r="R90" s="34">
        <v>0</v>
      </c>
      <c r="S90" s="20">
        <v>134039.609</v>
      </c>
      <c r="V90" s="66"/>
    </row>
    <row r="91" spans="2:22" s="6" customFormat="1" ht="12.75" x14ac:dyDescent="0.2">
      <c r="B91" s="16" t="s">
        <v>563</v>
      </c>
      <c r="C91" s="16" t="s">
        <v>114</v>
      </c>
      <c r="D91" s="16" t="s">
        <v>8</v>
      </c>
      <c r="E91" s="16" t="s">
        <v>8</v>
      </c>
      <c r="F91" s="34">
        <v>42409</v>
      </c>
      <c r="G91" s="20">
        <v>5241.7290000000003</v>
      </c>
      <c r="H91" s="20">
        <v>76283.945000000007</v>
      </c>
      <c r="I91" s="20">
        <v>2382.3879999999999</v>
      </c>
      <c r="J91" s="20">
        <v>5872.0029999999997</v>
      </c>
      <c r="K91" s="20">
        <v>199816</v>
      </c>
      <c r="L91" s="20">
        <v>0</v>
      </c>
      <c r="M91" s="20">
        <v>0</v>
      </c>
      <c r="N91" s="20">
        <v>0</v>
      </c>
      <c r="O91" s="20">
        <v>0</v>
      </c>
      <c r="P91" s="20">
        <v>0</v>
      </c>
      <c r="Q91" s="20">
        <v>0</v>
      </c>
      <c r="R91" s="34">
        <v>0</v>
      </c>
      <c r="S91" s="20">
        <v>289596.065</v>
      </c>
      <c r="V91" s="66"/>
    </row>
    <row r="92" spans="2:22" s="6" customFormat="1" ht="12.75" x14ac:dyDescent="0.2">
      <c r="B92" s="16" t="s">
        <v>564</v>
      </c>
      <c r="C92" s="16" t="s">
        <v>115</v>
      </c>
      <c r="D92" s="16" t="s">
        <v>15</v>
      </c>
      <c r="E92" s="16" t="s">
        <v>2</v>
      </c>
      <c r="F92" s="34">
        <v>105153</v>
      </c>
      <c r="G92" s="20">
        <v>10589.142</v>
      </c>
      <c r="H92" s="20">
        <v>12545.736000000001</v>
      </c>
      <c r="I92" s="20">
        <v>622.37</v>
      </c>
      <c r="J92" s="20">
        <v>0</v>
      </c>
      <c r="K92" s="20">
        <v>0</v>
      </c>
      <c r="L92" s="20">
        <v>0</v>
      </c>
      <c r="M92" s="20">
        <v>11803</v>
      </c>
      <c r="N92" s="20">
        <v>0</v>
      </c>
      <c r="O92" s="20">
        <v>0</v>
      </c>
      <c r="P92" s="20">
        <v>0</v>
      </c>
      <c r="Q92" s="20">
        <v>0</v>
      </c>
      <c r="R92" s="34">
        <v>0</v>
      </c>
      <c r="S92" s="20">
        <v>35560.248</v>
      </c>
      <c r="V92" s="66"/>
    </row>
    <row r="93" spans="2:22" s="6" customFormat="1" ht="12.75" x14ac:dyDescent="0.2">
      <c r="B93" s="16" t="s">
        <v>565</v>
      </c>
      <c r="C93" s="16" t="s">
        <v>116</v>
      </c>
      <c r="D93" s="16" t="s">
        <v>15</v>
      </c>
      <c r="E93" s="16" t="s">
        <v>2</v>
      </c>
      <c r="F93" s="34">
        <v>32475</v>
      </c>
      <c r="G93" s="20">
        <v>21390.400000000001</v>
      </c>
      <c r="H93" s="20">
        <v>22652.73</v>
      </c>
      <c r="I93" s="20">
        <v>1415.61</v>
      </c>
      <c r="J93" s="20">
        <v>0</v>
      </c>
      <c r="K93" s="20">
        <v>0</v>
      </c>
      <c r="L93" s="20">
        <v>0</v>
      </c>
      <c r="M93" s="20">
        <v>0</v>
      </c>
      <c r="N93" s="20">
        <v>892</v>
      </c>
      <c r="O93" s="20">
        <v>0</v>
      </c>
      <c r="P93" s="20">
        <v>0</v>
      </c>
      <c r="Q93" s="20">
        <v>1636.7929999999999</v>
      </c>
      <c r="R93" s="34">
        <v>0</v>
      </c>
      <c r="S93" s="20">
        <v>47987.533000000003</v>
      </c>
      <c r="V93" s="66"/>
    </row>
    <row r="94" spans="2:22" s="6" customFormat="1" ht="12.75" x14ac:dyDescent="0.2">
      <c r="B94" s="16" t="s">
        <v>566</v>
      </c>
      <c r="C94" s="16" t="s">
        <v>117</v>
      </c>
      <c r="D94" s="16" t="s">
        <v>406</v>
      </c>
      <c r="E94" s="16" t="s">
        <v>2</v>
      </c>
      <c r="F94" s="34">
        <v>130126.00000000001</v>
      </c>
      <c r="G94" s="20">
        <v>21152.735000000001</v>
      </c>
      <c r="H94" s="20">
        <v>164989.984</v>
      </c>
      <c r="I94" s="20">
        <v>0</v>
      </c>
      <c r="J94" s="20">
        <v>30149.204000000002</v>
      </c>
      <c r="K94" s="20">
        <v>0</v>
      </c>
      <c r="L94" s="20">
        <v>0</v>
      </c>
      <c r="M94" s="20">
        <v>2401.9050000000002</v>
      </c>
      <c r="N94" s="20">
        <v>43481.144</v>
      </c>
      <c r="O94" s="20">
        <v>5170.2669999999998</v>
      </c>
      <c r="P94" s="20">
        <v>0</v>
      </c>
      <c r="Q94" s="20">
        <v>494.03699999999998</v>
      </c>
      <c r="R94" s="34">
        <v>0</v>
      </c>
      <c r="S94" s="20">
        <v>267839.27600000001</v>
      </c>
      <c r="V94" s="66"/>
    </row>
    <row r="95" spans="2:22" s="6" customFormat="1" ht="12.75" x14ac:dyDescent="0.2">
      <c r="B95" s="16" t="s">
        <v>567</v>
      </c>
      <c r="C95" s="16" t="s">
        <v>118</v>
      </c>
      <c r="D95" s="16" t="s">
        <v>11</v>
      </c>
      <c r="E95" s="16" t="s">
        <v>2</v>
      </c>
      <c r="F95" s="34">
        <v>48760</v>
      </c>
      <c r="G95" s="20">
        <v>17914.654999999999</v>
      </c>
      <c r="H95" s="20">
        <v>67.597999999999999</v>
      </c>
      <c r="I95" s="20">
        <v>0</v>
      </c>
      <c r="J95" s="20">
        <v>2753.8809999999999</v>
      </c>
      <c r="K95" s="20">
        <v>935753.5</v>
      </c>
      <c r="L95" s="20">
        <v>0</v>
      </c>
      <c r="M95" s="20">
        <v>0</v>
      </c>
      <c r="N95" s="20">
        <v>0</v>
      </c>
      <c r="O95" s="20">
        <v>0</v>
      </c>
      <c r="P95" s="20">
        <v>0</v>
      </c>
      <c r="Q95" s="20">
        <v>1067.473</v>
      </c>
      <c r="R95" s="34">
        <v>0</v>
      </c>
      <c r="S95" s="20">
        <v>957557.10800000001</v>
      </c>
      <c r="V95" s="66"/>
    </row>
    <row r="96" spans="2:22" s="6" customFormat="1" ht="12.75" x14ac:dyDescent="0.2">
      <c r="B96" s="16" t="s">
        <v>568</v>
      </c>
      <c r="C96" s="16" t="s">
        <v>119</v>
      </c>
      <c r="D96" s="16" t="s">
        <v>13</v>
      </c>
      <c r="E96" s="16" t="s">
        <v>2</v>
      </c>
      <c r="F96" s="34">
        <v>133521</v>
      </c>
      <c r="G96" s="20">
        <v>7791.9809999999998</v>
      </c>
      <c r="H96" s="20">
        <v>0</v>
      </c>
      <c r="I96" s="20">
        <v>0</v>
      </c>
      <c r="J96" s="20">
        <v>0</v>
      </c>
      <c r="K96" s="20">
        <v>0</v>
      </c>
      <c r="L96" s="20">
        <v>0</v>
      </c>
      <c r="M96" s="20">
        <v>0</v>
      </c>
      <c r="N96" s="20">
        <v>16515</v>
      </c>
      <c r="O96" s="20">
        <v>0</v>
      </c>
      <c r="P96" s="20">
        <v>0</v>
      </c>
      <c r="Q96" s="20">
        <v>0</v>
      </c>
      <c r="R96" s="34">
        <v>0</v>
      </c>
      <c r="S96" s="20">
        <v>24306.981</v>
      </c>
      <c r="V96" s="66"/>
    </row>
    <row r="97" spans="2:22" s="6" customFormat="1" ht="12.75" x14ac:dyDescent="0.2">
      <c r="B97" s="16" t="s">
        <v>569</v>
      </c>
      <c r="C97" s="16" t="s">
        <v>120</v>
      </c>
      <c r="D97" s="16" t="s">
        <v>7</v>
      </c>
      <c r="E97" s="16" t="s">
        <v>7</v>
      </c>
      <c r="F97" s="34">
        <v>72066</v>
      </c>
      <c r="G97" s="20">
        <v>10819.571</v>
      </c>
      <c r="H97" s="20">
        <v>807893.33900000004</v>
      </c>
      <c r="I97" s="20">
        <v>492942.47200000001</v>
      </c>
      <c r="J97" s="20">
        <v>8653.5499999999993</v>
      </c>
      <c r="K97" s="20">
        <v>522603.66700000002</v>
      </c>
      <c r="L97" s="20">
        <v>0</v>
      </c>
      <c r="M97" s="20">
        <v>0</v>
      </c>
      <c r="N97" s="20">
        <v>2657</v>
      </c>
      <c r="O97" s="20">
        <v>0</v>
      </c>
      <c r="P97" s="20">
        <v>0</v>
      </c>
      <c r="Q97" s="20">
        <v>333101.28000000003</v>
      </c>
      <c r="R97" s="34">
        <v>0</v>
      </c>
      <c r="S97" s="20">
        <v>2178670.878</v>
      </c>
      <c r="V97" s="66"/>
    </row>
    <row r="98" spans="2:22" s="6" customFormat="1" ht="12.75" x14ac:dyDescent="0.2">
      <c r="B98" s="16" t="s">
        <v>570</v>
      </c>
      <c r="C98" s="16" t="s">
        <v>121</v>
      </c>
      <c r="D98" s="16" t="s">
        <v>7</v>
      </c>
      <c r="E98" s="16" t="s">
        <v>7</v>
      </c>
      <c r="F98" s="34">
        <v>72946</v>
      </c>
      <c r="G98" s="20">
        <v>2638.4070000000002</v>
      </c>
      <c r="H98" s="20">
        <v>118.053</v>
      </c>
      <c r="I98" s="20">
        <v>1013</v>
      </c>
      <c r="J98" s="20">
        <v>0</v>
      </c>
      <c r="K98" s="20">
        <v>0</v>
      </c>
      <c r="L98" s="20">
        <v>0</v>
      </c>
      <c r="M98" s="20">
        <v>0</v>
      </c>
      <c r="N98" s="20">
        <v>0</v>
      </c>
      <c r="O98" s="20">
        <v>0</v>
      </c>
      <c r="P98" s="20">
        <v>0</v>
      </c>
      <c r="Q98" s="20">
        <v>0</v>
      </c>
      <c r="R98" s="34">
        <v>0</v>
      </c>
      <c r="S98" s="20">
        <v>3769.46</v>
      </c>
      <c r="V98" s="66"/>
    </row>
    <row r="99" spans="2:22" s="6" customFormat="1" ht="12.75" x14ac:dyDescent="0.2">
      <c r="B99" s="16" t="s">
        <v>571</v>
      </c>
      <c r="C99" s="16" t="s">
        <v>122</v>
      </c>
      <c r="D99" s="16" t="s">
        <v>6</v>
      </c>
      <c r="E99" s="16" t="s">
        <v>2</v>
      </c>
      <c r="F99" s="34">
        <v>121117.00000000001</v>
      </c>
      <c r="G99" s="20">
        <v>3347.2339999999999</v>
      </c>
      <c r="H99" s="20">
        <v>13.887</v>
      </c>
      <c r="I99" s="20">
        <v>0</v>
      </c>
      <c r="J99" s="20">
        <v>0</v>
      </c>
      <c r="K99" s="20">
        <v>0</v>
      </c>
      <c r="L99" s="20">
        <v>0</v>
      </c>
      <c r="M99" s="20">
        <v>0</v>
      </c>
      <c r="N99" s="20">
        <v>0</v>
      </c>
      <c r="O99" s="20">
        <v>0</v>
      </c>
      <c r="P99" s="20">
        <v>0</v>
      </c>
      <c r="Q99" s="20">
        <v>1385.9190000000001</v>
      </c>
      <c r="R99" s="34">
        <v>0</v>
      </c>
      <c r="S99" s="20">
        <v>4747.04</v>
      </c>
      <c r="V99" s="66"/>
    </row>
    <row r="100" spans="2:22" s="6" customFormat="1" ht="12.75" x14ac:dyDescent="0.2">
      <c r="B100" s="16" t="s">
        <v>572</v>
      </c>
      <c r="C100" s="16" t="s">
        <v>123</v>
      </c>
      <c r="D100" s="16" t="s">
        <v>7</v>
      </c>
      <c r="E100" s="16" t="s">
        <v>7</v>
      </c>
      <c r="F100" s="34">
        <v>55843.999999999993</v>
      </c>
      <c r="G100" s="20">
        <v>3741.8270000000002</v>
      </c>
      <c r="H100" s="20">
        <v>426698.23</v>
      </c>
      <c r="I100" s="20">
        <v>211.352</v>
      </c>
      <c r="J100" s="20">
        <v>0</v>
      </c>
      <c r="K100" s="20">
        <v>0</v>
      </c>
      <c r="L100" s="20">
        <v>0</v>
      </c>
      <c r="M100" s="20">
        <v>516.72699999999998</v>
      </c>
      <c r="N100" s="20">
        <v>16614</v>
      </c>
      <c r="O100" s="20">
        <v>0</v>
      </c>
      <c r="P100" s="20">
        <v>0</v>
      </c>
      <c r="Q100" s="20">
        <v>0</v>
      </c>
      <c r="R100" s="34">
        <v>0</v>
      </c>
      <c r="S100" s="20">
        <v>447782.136</v>
      </c>
      <c r="V100" s="66"/>
    </row>
    <row r="101" spans="2:22" s="6" customFormat="1" ht="12.75" x14ac:dyDescent="0.2">
      <c r="B101" s="16" t="s">
        <v>573</v>
      </c>
      <c r="C101" s="16" t="s">
        <v>124</v>
      </c>
      <c r="D101" s="16" t="s">
        <v>26</v>
      </c>
      <c r="E101" s="16" t="s">
        <v>2</v>
      </c>
      <c r="F101" s="34">
        <v>35183</v>
      </c>
      <c r="G101" s="20">
        <v>74295.028000000006</v>
      </c>
      <c r="H101" s="20">
        <v>282.911</v>
      </c>
      <c r="I101" s="20">
        <v>0</v>
      </c>
      <c r="J101" s="20">
        <v>16178.627</v>
      </c>
      <c r="K101" s="20">
        <v>0</v>
      </c>
      <c r="L101" s="20">
        <v>0</v>
      </c>
      <c r="M101" s="20">
        <v>0</v>
      </c>
      <c r="N101" s="20">
        <v>5929.0569999999998</v>
      </c>
      <c r="O101" s="20">
        <v>0</v>
      </c>
      <c r="P101" s="20">
        <v>0</v>
      </c>
      <c r="Q101" s="20">
        <v>257494.5</v>
      </c>
      <c r="R101" s="34">
        <v>0</v>
      </c>
      <c r="S101" s="20">
        <v>354180.12300000002</v>
      </c>
      <c r="V101" s="66"/>
    </row>
    <row r="102" spans="2:22" s="6" customFormat="1" ht="12.75" x14ac:dyDescent="0.2">
      <c r="B102" s="16" t="s">
        <v>574</v>
      </c>
      <c r="C102" s="16" t="s">
        <v>125</v>
      </c>
      <c r="D102" s="16" t="s">
        <v>5</v>
      </c>
      <c r="E102" s="16" t="s">
        <v>2</v>
      </c>
      <c r="F102" s="34">
        <v>62718</v>
      </c>
      <c r="G102" s="20">
        <v>78186.657000000007</v>
      </c>
      <c r="H102" s="20">
        <v>543.178</v>
      </c>
      <c r="I102" s="20">
        <v>92.003</v>
      </c>
      <c r="J102" s="20">
        <v>10176.017</v>
      </c>
      <c r="K102" s="20">
        <v>0</v>
      </c>
      <c r="L102" s="20">
        <v>0</v>
      </c>
      <c r="M102" s="20">
        <v>487</v>
      </c>
      <c r="N102" s="20">
        <v>0</v>
      </c>
      <c r="O102" s="20">
        <v>0</v>
      </c>
      <c r="P102" s="20">
        <v>0</v>
      </c>
      <c r="Q102" s="20">
        <v>0</v>
      </c>
      <c r="R102" s="34">
        <v>0</v>
      </c>
      <c r="S102" s="20">
        <v>89484.854999999996</v>
      </c>
      <c r="V102" s="66"/>
    </row>
    <row r="103" spans="2:22" s="6" customFormat="1" ht="12.75" x14ac:dyDescent="0.2">
      <c r="B103" s="16" t="s">
        <v>575</v>
      </c>
      <c r="C103" s="16" t="s">
        <v>126</v>
      </c>
      <c r="D103" s="16" t="s">
        <v>5</v>
      </c>
      <c r="E103" s="16" t="s">
        <v>2</v>
      </c>
      <c r="F103" s="34">
        <v>38730</v>
      </c>
      <c r="G103" s="20">
        <v>56527.016000000003</v>
      </c>
      <c r="H103" s="20">
        <v>0</v>
      </c>
      <c r="I103" s="20">
        <v>0</v>
      </c>
      <c r="J103" s="20">
        <v>2555.2040000000002</v>
      </c>
      <c r="K103" s="20">
        <v>0</v>
      </c>
      <c r="L103" s="20">
        <v>0</v>
      </c>
      <c r="M103" s="20">
        <v>0</v>
      </c>
      <c r="N103" s="20">
        <v>19118</v>
      </c>
      <c r="O103" s="20">
        <v>0</v>
      </c>
      <c r="P103" s="20">
        <v>0</v>
      </c>
      <c r="Q103" s="20">
        <v>0</v>
      </c>
      <c r="R103" s="34">
        <v>0</v>
      </c>
      <c r="S103" s="20">
        <v>78200.221000000005</v>
      </c>
      <c r="V103" s="66"/>
    </row>
    <row r="104" spans="2:22" s="6" customFormat="1" ht="12.75" x14ac:dyDescent="0.2">
      <c r="B104" s="16" t="s">
        <v>576</v>
      </c>
      <c r="C104" s="16" t="s">
        <v>127</v>
      </c>
      <c r="D104" s="16" t="s">
        <v>7</v>
      </c>
      <c r="E104" s="16" t="s">
        <v>7</v>
      </c>
      <c r="F104" s="34">
        <v>44173</v>
      </c>
      <c r="G104" s="20">
        <v>2177.7330000000002</v>
      </c>
      <c r="H104" s="20">
        <v>33.021999999999998</v>
      </c>
      <c r="I104" s="20">
        <v>0</v>
      </c>
      <c r="J104" s="20">
        <v>0</v>
      </c>
      <c r="K104" s="20">
        <v>0</v>
      </c>
      <c r="L104" s="20">
        <v>0</v>
      </c>
      <c r="M104" s="20">
        <v>0</v>
      </c>
      <c r="N104" s="20">
        <v>0</v>
      </c>
      <c r="O104" s="20">
        <v>0</v>
      </c>
      <c r="P104" s="20">
        <v>0</v>
      </c>
      <c r="Q104" s="20">
        <v>0</v>
      </c>
      <c r="R104" s="34">
        <v>0</v>
      </c>
      <c r="S104" s="20">
        <v>2210.7550000000001</v>
      </c>
      <c r="V104" s="66"/>
    </row>
    <row r="105" spans="2:22" s="6" customFormat="1" ht="12.75" x14ac:dyDescent="0.2">
      <c r="B105" s="16" t="s">
        <v>577</v>
      </c>
      <c r="C105" s="16" t="s">
        <v>128</v>
      </c>
      <c r="D105" s="16" t="s">
        <v>11</v>
      </c>
      <c r="E105" s="16" t="s">
        <v>2</v>
      </c>
      <c r="F105" s="34">
        <v>48427</v>
      </c>
      <c r="G105" s="20">
        <v>24870.671999999999</v>
      </c>
      <c r="H105" s="20">
        <v>30.044</v>
      </c>
      <c r="I105" s="20">
        <v>0</v>
      </c>
      <c r="J105" s="20">
        <v>0</v>
      </c>
      <c r="K105" s="20">
        <v>0</v>
      </c>
      <c r="L105" s="20">
        <v>0</v>
      </c>
      <c r="M105" s="20">
        <v>0</v>
      </c>
      <c r="N105" s="20">
        <v>0</v>
      </c>
      <c r="O105" s="20">
        <v>0</v>
      </c>
      <c r="P105" s="20">
        <v>0</v>
      </c>
      <c r="Q105" s="20">
        <v>0</v>
      </c>
      <c r="R105" s="34">
        <v>0</v>
      </c>
      <c r="S105" s="20">
        <v>24900.716</v>
      </c>
      <c r="V105" s="66"/>
    </row>
    <row r="106" spans="2:22" s="6" customFormat="1" ht="12.75" x14ac:dyDescent="0.2">
      <c r="B106" s="16" t="s">
        <v>578</v>
      </c>
      <c r="C106" s="16" t="s">
        <v>129</v>
      </c>
      <c r="D106" s="16" t="s">
        <v>26</v>
      </c>
      <c r="E106" s="16" t="s">
        <v>2</v>
      </c>
      <c r="F106" s="34">
        <v>57516</v>
      </c>
      <c r="G106" s="20">
        <v>5148.7569999999996</v>
      </c>
      <c r="H106" s="20">
        <v>85.123999999999995</v>
      </c>
      <c r="I106" s="20">
        <v>0</v>
      </c>
      <c r="J106" s="20">
        <v>14160.757</v>
      </c>
      <c r="K106" s="20">
        <v>0</v>
      </c>
      <c r="L106" s="20">
        <v>0</v>
      </c>
      <c r="M106" s="20">
        <v>9566</v>
      </c>
      <c r="N106" s="20">
        <v>21454.575000000001</v>
      </c>
      <c r="O106" s="20">
        <v>0</v>
      </c>
      <c r="P106" s="20">
        <v>0</v>
      </c>
      <c r="Q106" s="20">
        <v>0</v>
      </c>
      <c r="R106" s="34">
        <v>0</v>
      </c>
      <c r="S106" s="20">
        <v>50415.212</v>
      </c>
      <c r="V106" s="66"/>
    </row>
    <row r="107" spans="2:22" s="6" customFormat="1" ht="12.75" x14ac:dyDescent="0.2">
      <c r="B107" s="16" t="s">
        <v>579</v>
      </c>
      <c r="C107" s="16" t="s">
        <v>130</v>
      </c>
      <c r="D107" s="16" t="s">
        <v>15</v>
      </c>
      <c r="E107" s="16" t="s">
        <v>2</v>
      </c>
      <c r="F107" s="34">
        <v>63143</v>
      </c>
      <c r="G107" s="20">
        <v>32598.530999999999</v>
      </c>
      <c r="H107" s="20">
        <v>98026.543000000005</v>
      </c>
      <c r="I107" s="20">
        <v>0</v>
      </c>
      <c r="J107" s="20">
        <v>32631.561000000002</v>
      </c>
      <c r="K107" s="20">
        <v>656971.33299999998</v>
      </c>
      <c r="L107" s="20">
        <v>0</v>
      </c>
      <c r="M107" s="20">
        <v>0</v>
      </c>
      <c r="N107" s="20">
        <v>5874.4129999999996</v>
      </c>
      <c r="O107" s="20">
        <v>0</v>
      </c>
      <c r="P107" s="20">
        <v>0</v>
      </c>
      <c r="Q107" s="20">
        <v>0</v>
      </c>
      <c r="R107" s="34">
        <v>0</v>
      </c>
      <c r="S107" s="20">
        <v>826102.38100000005</v>
      </c>
      <c r="V107" s="66"/>
    </row>
    <row r="108" spans="2:22" s="6" customFormat="1" ht="12.75" x14ac:dyDescent="0.2">
      <c r="B108" s="16" t="s">
        <v>580</v>
      </c>
      <c r="C108" s="16" t="s">
        <v>131</v>
      </c>
      <c r="D108" s="16" t="s">
        <v>7</v>
      </c>
      <c r="E108" s="16" t="s">
        <v>7</v>
      </c>
      <c r="F108" s="34">
        <v>44136</v>
      </c>
      <c r="G108" s="20">
        <v>4209.9830000000002</v>
      </c>
      <c r="H108" s="20">
        <v>168820.31899999999</v>
      </c>
      <c r="I108" s="20">
        <v>114.779</v>
      </c>
      <c r="J108" s="20">
        <v>0</v>
      </c>
      <c r="K108" s="20">
        <v>0</v>
      </c>
      <c r="L108" s="20">
        <v>0</v>
      </c>
      <c r="M108" s="20">
        <v>0</v>
      </c>
      <c r="N108" s="20">
        <v>39238.697</v>
      </c>
      <c r="O108" s="20">
        <v>0</v>
      </c>
      <c r="P108" s="20">
        <v>0</v>
      </c>
      <c r="Q108" s="20">
        <v>0</v>
      </c>
      <c r="R108" s="34">
        <v>0</v>
      </c>
      <c r="S108" s="20">
        <v>212383.77799999999</v>
      </c>
      <c r="V108" s="66"/>
    </row>
    <row r="109" spans="2:22" s="6" customFormat="1" ht="12.75" x14ac:dyDescent="0.2">
      <c r="B109" s="16" t="s">
        <v>581</v>
      </c>
      <c r="C109" s="16" t="s">
        <v>132</v>
      </c>
      <c r="D109" s="16" t="s">
        <v>15</v>
      </c>
      <c r="E109" s="16" t="s">
        <v>2</v>
      </c>
      <c r="F109" s="34">
        <v>36862</v>
      </c>
      <c r="G109" s="20">
        <v>60541.661999999997</v>
      </c>
      <c r="H109" s="20">
        <v>67829.403999999995</v>
      </c>
      <c r="I109" s="20">
        <v>0</v>
      </c>
      <c r="J109" s="20">
        <v>22573.5</v>
      </c>
      <c r="K109" s="20">
        <v>0</v>
      </c>
      <c r="L109" s="20">
        <v>0</v>
      </c>
      <c r="M109" s="20">
        <v>0</v>
      </c>
      <c r="N109" s="20">
        <v>0</v>
      </c>
      <c r="O109" s="20">
        <v>0</v>
      </c>
      <c r="P109" s="20">
        <v>0</v>
      </c>
      <c r="Q109" s="20">
        <v>0</v>
      </c>
      <c r="R109" s="34">
        <v>0</v>
      </c>
      <c r="S109" s="20">
        <v>150944.56599999999</v>
      </c>
      <c r="V109" s="66"/>
    </row>
    <row r="110" spans="2:22" s="6" customFormat="1" ht="12.75" x14ac:dyDescent="0.2">
      <c r="B110" s="16" t="s">
        <v>582</v>
      </c>
      <c r="C110" s="16" t="s">
        <v>133</v>
      </c>
      <c r="D110" s="16" t="s">
        <v>7</v>
      </c>
      <c r="E110" s="16" t="s">
        <v>7</v>
      </c>
      <c r="F110" s="34">
        <v>36691</v>
      </c>
      <c r="G110" s="20">
        <v>1327.451</v>
      </c>
      <c r="H110" s="20">
        <v>677624.48199999996</v>
      </c>
      <c r="I110" s="20">
        <v>0</v>
      </c>
      <c r="J110" s="20">
        <v>0</v>
      </c>
      <c r="K110" s="20">
        <v>0</v>
      </c>
      <c r="L110" s="20">
        <v>0</v>
      </c>
      <c r="M110" s="20">
        <v>0</v>
      </c>
      <c r="N110" s="20">
        <v>0</v>
      </c>
      <c r="O110" s="20">
        <v>0</v>
      </c>
      <c r="P110" s="20">
        <v>0</v>
      </c>
      <c r="Q110" s="20">
        <v>0</v>
      </c>
      <c r="R110" s="34">
        <v>0</v>
      </c>
      <c r="S110" s="20">
        <v>678951.93400000001</v>
      </c>
      <c r="V110" s="66"/>
    </row>
    <row r="111" spans="2:22" s="6" customFormat="1" ht="12.75" x14ac:dyDescent="0.2">
      <c r="B111" s="16" t="s">
        <v>583</v>
      </c>
      <c r="C111" s="16" t="s">
        <v>134</v>
      </c>
      <c r="D111" s="16" t="s">
        <v>406</v>
      </c>
      <c r="E111" s="16" t="s">
        <v>2</v>
      </c>
      <c r="F111" s="34">
        <v>147006</v>
      </c>
      <c r="G111" s="20">
        <v>36682.898000000001</v>
      </c>
      <c r="H111" s="20">
        <v>617057.897</v>
      </c>
      <c r="I111" s="20">
        <v>0</v>
      </c>
      <c r="J111" s="20">
        <v>22191.245999999999</v>
      </c>
      <c r="K111" s="20">
        <v>578662</v>
      </c>
      <c r="L111" s="20">
        <v>0</v>
      </c>
      <c r="M111" s="20">
        <v>11038</v>
      </c>
      <c r="N111" s="20">
        <v>19050</v>
      </c>
      <c r="O111" s="20">
        <v>0</v>
      </c>
      <c r="P111" s="20">
        <v>0</v>
      </c>
      <c r="Q111" s="20">
        <v>23840.240000000002</v>
      </c>
      <c r="R111" s="34">
        <v>0</v>
      </c>
      <c r="S111" s="20">
        <v>1308522.281</v>
      </c>
      <c r="V111" s="66"/>
    </row>
    <row r="112" spans="2:22" s="6" customFormat="1" ht="12.75" x14ac:dyDescent="0.2">
      <c r="B112" s="16" t="s">
        <v>584</v>
      </c>
      <c r="C112" s="16" t="s">
        <v>135</v>
      </c>
      <c r="D112" s="16" t="s">
        <v>13</v>
      </c>
      <c r="E112" s="16" t="s">
        <v>2</v>
      </c>
      <c r="F112" s="34">
        <v>48257</v>
      </c>
      <c r="G112" s="20">
        <v>20610.649000000001</v>
      </c>
      <c r="H112" s="20">
        <v>912.51199999999994</v>
      </c>
      <c r="I112" s="20">
        <v>302.32</v>
      </c>
      <c r="J112" s="20">
        <v>0</v>
      </c>
      <c r="K112" s="20">
        <v>0</v>
      </c>
      <c r="L112" s="20">
        <v>0</v>
      </c>
      <c r="M112" s="20">
        <v>10690</v>
      </c>
      <c r="N112" s="20">
        <v>1782</v>
      </c>
      <c r="O112" s="20">
        <v>0</v>
      </c>
      <c r="P112" s="20">
        <v>0</v>
      </c>
      <c r="Q112" s="20">
        <v>0</v>
      </c>
      <c r="R112" s="34">
        <v>0</v>
      </c>
      <c r="S112" s="20">
        <v>34297.480000000003</v>
      </c>
      <c r="V112" s="66"/>
    </row>
    <row r="113" spans="2:22" s="6" customFormat="1" ht="12.75" x14ac:dyDescent="0.2">
      <c r="B113" s="16" t="s">
        <v>585</v>
      </c>
      <c r="C113" s="16" t="s">
        <v>136</v>
      </c>
      <c r="D113" s="16" t="s">
        <v>11</v>
      </c>
      <c r="E113" s="16" t="s">
        <v>2</v>
      </c>
      <c r="F113" s="34">
        <v>45136</v>
      </c>
      <c r="G113" s="20">
        <v>3905.5720000000001</v>
      </c>
      <c r="H113" s="20">
        <v>0</v>
      </c>
      <c r="I113" s="20">
        <v>0</v>
      </c>
      <c r="J113" s="20">
        <v>0</v>
      </c>
      <c r="K113" s="20">
        <v>0</v>
      </c>
      <c r="L113" s="20">
        <v>0</v>
      </c>
      <c r="M113" s="20">
        <v>0</v>
      </c>
      <c r="N113" s="20">
        <v>0</v>
      </c>
      <c r="O113" s="20">
        <v>0</v>
      </c>
      <c r="P113" s="20">
        <v>0</v>
      </c>
      <c r="Q113" s="20">
        <v>0</v>
      </c>
      <c r="R113" s="34">
        <v>0</v>
      </c>
      <c r="S113" s="20">
        <v>3905.5720000000001</v>
      </c>
      <c r="V113" s="66"/>
    </row>
    <row r="114" spans="2:22" s="6" customFormat="1" ht="12.75" x14ac:dyDescent="0.2">
      <c r="B114" s="16" t="s">
        <v>586</v>
      </c>
      <c r="C114" s="16" t="s">
        <v>137</v>
      </c>
      <c r="D114" s="16" t="s">
        <v>11</v>
      </c>
      <c r="E114" s="16" t="s">
        <v>2</v>
      </c>
      <c r="F114" s="34">
        <v>51506.999999999993</v>
      </c>
      <c r="G114" s="20">
        <v>11664.045</v>
      </c>
      <c r="H114" s="20">
        <v>16.664000000000001</v>
      </c>
      <c r="I114" s="20">
        <v>0</v>
      </c>
      <c r="J114" s="20">
        <v>0</v>
      </c>
      <c r="K114" s="20">
        <v>0</v>
      </c>
      <c r="L114" s="20">
        <v>0</v>
      </c>
      <c r="M114" s="20">
        <v>0</v>
      </c>
      <c r="N114" s="20">
        <v>18292.052</v>
      </c>
      <c r="O114" s="20">
        <v>0</v>
      </c>
      <c r="P114" s="20">
        <v>0</v>
      </c>
      <c r="Q114" s="20">
        <v>0</v>
      </c>
      <c r="R114" s="34">
        <v>0</v>
      </c>
      <c r="S114" s="20">
        <v>29972.761999999999</v>
      </c>
      <c r="V114" s="66"/>
    </row>
    <row r="115" spans="2:22" s="6" customFormat="1" ht="12.75" x14ac:dyDescent="0.2">
      <c r="B115" s="16" t="s">
        <v>587</v>
      </c>
      <c r="C115" s="16" t="s">
        <v>138</v>
      </c>
      <c r="D115" s="16" t="s">
        <v>12</v>
      </c>
      <c r="E115" s="16" t="s">
        <v>2</v>
      </c>
      <c r="F115" s="34">
        <v>24853</v>
      </c>
      <c r="G115" s="20">
        <v>5254.1869999999999</v>
      </c>
      <c r="H115" s="20">
        <v>2383.7150000000001</v>
      </c>
      <c r="I115" s="20">
        <v>1698.3579999999999</v>
      </c>
      <c r="J115" s="20">
        <v>1300.925</v>
      </c>
      <c r="K115" s="20">
        <v>0</v>
      </c>
      <c r="L115" s="20">
        <v>0</v>
      </c>
      <c r="M115" s="20">
        <v>0</v>
      </c>
      <c r="N115" s="20">
        <v>2955</v>
      </c>
      <c r="O115" s="20">
        <v>0</v>
      </c>
      <c r="P115" s="20">
        <v>0</v>
      </c>
      <c r="Q115" s="20">
        <v>6938.5770000000002</v>
      </c>
      <c r="R115" s="34">
        <v>0</v>
      </c>
      <c r="S115" s="20">
        <v>20530.760999999999</v>
      </c>
      <c r="V115" s="66"/>
    </row>
    <row r="116" spans="2:22" s="6" customFormat="1" ht="12.75" x14ac:dyDescent="0.2">
      <c r="B116" s="16" t="s">
        <v>588</v>
      </c>
      <c r="C116" s="16" t="s">
        <v>139</v>
      </c>
      <c r="D116" s="16" t="s">
        <v>7</v>
      </c>
      <c r="E116" s="16" t="s">
        <v>7</v>
      </c>
      <c r="F116" s="34">
        <v>234091</v>
      </c>
      <c r="G116" s="20">
        <v>4503.05</v>
      </c>
      <c r="H116" s="20">
        <v>292.69799999999998</v>
      </c>
      <c r="I116" s="20">
        <v>765.04700000000003</v>
      </c>
      <c r="J116" s="20">
        <v>2753.8809999999999</v>
      </c>
      <c r="K116" s="20">
        <v>0</v>
      </c>
      <c r="L116" s="20">
        <v>0</v>
      </c>
      <c r="M116" s="20">
        <v>14466</v>
      </c>
      <c r="N116" s="20">
        <v>826</v>
      </c>
      <c r="O116" s="20">
        <v>0</v>
      </c>
      <c r="P116" s="20">
        <v>0</v>
      </c>
      <c r="Q116" s="20">
        <v>0</v>
      </c>
      <c r="R116" s="34">
        <v>0</v>
      </c>
      <c r="S116" s="20">
        <v>23606.677</v>
      </c>
      <c r="V116" s="66"/>
    </row>
    <row r="117" spans="2:22" s="6" customFormat="1" ht="12.75" x14ac:dyDescent="0.2">
      <c r="B117" s="16" t="s">
        <v>589</v>
      </c>
      <c r="C117" s="16" t="s">
        <v>140</v>
      </c>
      <c r="D117" s="16" t="s">
        <v>7</v>
      </c>
      <c r="E117" s="16" t="s">
        <v>7</v>
      </c>
      <c r="F117" s="34">
        <v>14354</v>
      </c>
      <c r="G117" s="20">
        <v>898.94100000000003</v>
      </c>
      <c r="H117" s="20">
        <v>124879.049</v>
      </c>
      <c r="I117" s="20">
        <v>18062.782999999999</v>
      </c>
      <c r="J117" s="20">
        <v>174.5</v>
      </c>
      <c r="K117" s="20">
        <v>0</v>
      </c>
      <c r="L117" s="20">
        <v>0</v>
      </c>
      <c r="M117" s="20">
        <v>0</v>
      </c>
      <c r="N117" s="20">
        <v>0</v>
      </c>
      <c r="O117" s="20">
        <v>0</v>
      </c>
      <c r="P117" s="20">
        <v>0</v>
      </c>
      <c r="Q117" s="20">
        <v>0</v>
      </c>
      <c r="R117" s="34">
        <v>0</v>
      </c>
      <c r="S117" s="20">
        <v>144015.272</v>
      </c>
      <c r="V117" s="66"/>
    </row>
    <row r="118" spans="2:22" s="6" customFormat="1" ht="12.75" x14ac:dyDescent="0.2">
      <c r="B118" s="16" t="s">
        <v>590</v>
      </c>
      <c r="C118" s="16" t="s">
        <v>141</v>
      </c>
      <c r="D118" s="16" t="s">
        <v>11</v>
      </c>
      <c r="E118" s="16" t="s">
        <v>2</v>
      </c>
      <c r="F118" s="34">
        <v>55152</v>
      </c>
      <c r="G118" s="20">
        <v>3882.5509999999999</v>
      </c>
      <c r="H118" s="20">
        <v>0</v>
      </c>
      <c r="I118" s="20">
        <v>0</v>
      </c>
      <c r="J118" s="20">
        <v>0</v>
      </c>
      <c r="K118" s="20">
        <v>0</v>
      </c>
      <c r="L118" s="20">
        <v>0</v>
      </c>
      <c r="M118" s="20">
        <v>0</v>
      </c>
      <c r="N118" s="20">
        <v>0</v>
      </c>
      <c r="O118" s="20">
        <v>0</v>
      </c>
      <c r="P118" s="20">
        <v>0</v>
      </c>
      <c r="Q118" s="20">
        <v>0</v>
      </c>
      <c r="R118" s="34">
        <v>0</v>
      </c>
      <c r="S118" s="20">
        <v>3882.5509999999999</v>
      </c>
      <c r="V118" s="66"/>
    </row>
    <row r="119" spans="2:22" s="6" customFormat="1" ht="12.75" x14ac:dyDescent="0.2">
      <c r="B119" s="16" t="s">
        <v>591</v>
      </c>
      <c r="C119" s="16" t="s">
        <v>142</v>
      </c>
      <c r="D119" s="16" t="s">
        <v>6</v>
      </c>
      <c r="E119" s="16" t="s">
        <v>2</v>
      </c>
      <c r="F119" s="34">
        <v>118292</v>
      </c>
      <c r="G119" s="20">
        <v>2853.5520000000001</v>
      </c>
      <c r="H119" s="20">
        <v>0</v>
      </c>
      <c r="I119" s="20">
        <v>0</v>
      </c>
      <c r="J119" s="20">
        <v>0</v>
      </c>
      <c r="K119" s="20">
        <v>0</v>
      </c>
      <c r="L119" s="20">
        <v>0</v>
      </c>
      <c r="M119" s="20">
        <v>10066.790000000001</v>
      </c>
      <c r="N119" s="20">
        <v>0</v>
      </c>
      <c r="O119" s="20">
        <v>0</v>
      </c>
      <c r="P119" s="20">
        <v>0</v>
      </c>
      <c r="Q119" s="20">
        <v>1674.51</v>
      </c>
      <c r="R119" s="34">
        <v>0</v>
      </c>
      <c r="S119" s="20">
        <v>14594.852000000001</v>
      </c>
      <c r="V119" s="66"/>
    </row>
    <row r="120" spans="2:22" s="6" customFormat="1" ht="12.75" x14ac:dyDescent="0.2">
      <c r="B120" s="16" t="s">
        <v>592</v>
      </c>
      <c r="C120" s="16" t="s">
        <v>143</v>
      </c>
      <c r="D120" s="16" t="s">
        <v>26</v>
      </c>
      <c r="E120" s="16" t="s">
        <v>2</v>
      </c>
      <c r="F120" s="34">
        <v>53813.000000000007</v>
      </c>
      <c r="G120" s="20">
        <v>4243.2290000000003</v>
      </c>
      <c r="H120" s="20">
        <v>0</v>
      </c>
      <c r="I120" s="20">
        <v>0</v>
      </c>
      <c r="J120" s="20">
        <v>0</v>
      </c>
      <c r="K120" s="20">
        <v>0</v>
      </c>
      <c r="L120" s="20">
        <v>0</v>
      </c>
      <c r="M120" s="20">
        <v>0</v>
      </c>
      <c r="N120" s="20">
        <v>11287.245999999999</v>
      </c>
      <c r="O120" s="20">
        <v>0</v>
      </c>
      <c r="P120" s="20">
        <v>0</v>
      </c>
      <c r="Q120" s="20">
        <v>0</v>
      </c>
      <c r="R120" s="34">
        <v>0</v>
      </c>
      <c r="S120" s="20">
        <v>15530.475</v>
      </c>
      <c r="V120" s="66"/>
    </row>
    <row r="121" spans="2:22" s="6" customFormat="1" ht="12.75" x14ac:dyDescent="0.2">
      <c r="B121" s="16" t="s">
        <v>593</v>
      </c>
      <c r="C121" s="16" t="s">
        <v>144</v>
      </c>
      <c r="D121" s="16" t="s">
        <v>11</v>
      </c>
      <c r="E121" s="16" t="s">
        <v>2</v>
      </c>
      <c r="F121" s="34">
        <v>30064.000000000004</v>
      </c>
      <c r="G121" s="20">
        <v>1033.1980000000001</v>
      </c>
      <c r="H121" s="20">
        <v>0</v>
      </c>
      <c r="I121" s="20">
        <v>0</v>
      </c>
      <c r="J121" s="20">
        <v>0</v>
      </c>
      <c r="K121" s="20">
        <v>0</v>
      </c>
      <c r="L121" s="20">
        <v>0</v>
      </c>
      <c r="M121" s="20">
        <v>0</v>
      </c>
      <c r="N121" s="20">
        <v>0</v>
      </c>
      <c r="O121" s="20">
        <v>0</v>
      </c>
      <c r="P121" s="20">
        <v>0</v>
      </c>
      <c r="Q121" s="20">
        <v>0</v>
      </c>
      <c r="R121" s="34">
        <v>0</v>
      </c>
      <c r="S121" s="20">
        <v>1033.1980000000001</v>
      </c>
      <c r="V121" s="66"/>
    </row>
    <row r="122" spans="2:22" s="6" customFormat="1" ht="12.75" x14ac:dyDescent="0.2">
      <c r="B122" s="16" t="s">
        <v>594</v>
      </c>
      <c r="C122" s="16" t="s">
        <v>145</v>
      </c>
      <c r="D122" s="16" t="s">
        <v>15</v>
      </c>
      <c r="E122" s="16" t="s">
        <v>2</v>
      </c>
      <c r="F122" s="34">
        <v>49800.000000000007</v>
      </c>
      <c r="G122" s="20">
        <v>4896.549</v>
      </c>
      <c r="H122" s="20">
        <v>112.664</v>
      </c>
      <c r="I122" s="20">
        <v>328.96499999999997</v>
      </c>
      <c r="J122" s="20">
        <v>0</v>
      </c>
      <c r="K122" s="20">
        <v>0</v>
      </c>
      <c r="L122" s="20">
        <v>0</v>
      </c>
      <c r="M122" s="20">
        <v>0</v>
      </c>
      <c r="N122" s="20">
        <v>0</v>
      </c>
      <c r="O122" s="20">
        <v>0</v>
      </c>
      <c r="P122" s="20">
        <v>0</v>
      </c>
      <c r="Q122" s="20">
        <v>0</v>
      </c>
      <c r="R122" s="34">
        <v>0</v>
      </c>
      <c r="S122" s="20">
        <v>5338.1779999999999</v>
      </c>
      <c r="V122" s="66"/>
    </row>
    <row r="123" spans="2:22" s="6" customFormat="1" ht="12.75" x14ac:dyDescent="0.2">
      <c r="B123" s="16" t="s">
        <v>595</v>
      </c>
      <c r="C123" s="16" t="s">
        <v>146</v>
      </c>
      <c r="D123" s="16" t="s">
        <v>5</v>
      </c>
      <c r="E123" s="16" t="s">
        <v>2</v>
      </c>
      <c r="F123" s="34">
        <v>49885</v>
      </c>
      <c r="G123" s="20">
        <v>6691.9859999999999</v>
      </c>
      <c r="H123" s="20">
        <v>0</v>
      </c>
      <c r="I123" s="20">
        <v>685.85699999999997</v>
      </c>
      <c r="J123" s="20">
        <v>0</v>
      </c>
      <c r="K123" s="20">
        <v>0</v>
      </c>
      <c r="L123" s="20">
        <v>0</v>
      </c>
      <c r="M123" s="20">
        <v>1930</v>
      </c>
      <c r="N123" s="20">
        <v>0</v>
      </c>
      <c r="O123" s="20">
        <v>0</v>
      </c>
      <c r="P123" s="20">
        <v>0</v>
      </c>
      <c r="Q123" s="20">
        <v>0</v>
      </c>
      <c r="R123" s="34">
        <v>0</v>
      </c>
      <c r="S123" s="20">
        <v>9307.8430000000008</v>
      </c>
      <c r="V123" s="66"/>
    </row>
    <row r="124" spans="2:22" s="6" customFormat="1" ht="12.75" x14ac:dyDescent="0.2">
      <c r="B124" s="16" t="s">
        <v>596</v>
      </c>
      <c r="C124" s="16" t="s">
        <v>147</v>
      </c>
      <c r="D124" s="16" t="s">
        <v>7</v>
      </c>
      <c r="E124" s="16" t="s">
        <v>7</v>
      </c>
      <c r="F124" s="34">
        <v>70868</v>
      </c>
      <c r="G124" s="20">
        <v>3363.3809999999999</v>
      </c>
      <c r="H124" s="20">
        <v>26520.873</v>
      </c>
      <c r="I124" s="20">
        <v>1307.921</v>
      </c>
      <c r="J124" s="20">
        <v>0</v>
      </c>
      <c r="K124" s="20">
        <v>0</v>
      </c>
      <c r="L124" s="20">
        <v>0</v>
      </c>
      <c r="M124" s="20">
        <v>0</v>
      </c>
      <c r="N124" s="20">
        <v>58664</v>
      </c>
      <c r="O124" s="20">
        <v>0</v>
      </c>
      <c r="P124" s="20">
        <v>0</v>
      </c>
      <c r="Q124" s="20">
        <v>0</v>
      </c>
      <c r="R124" s="34">
        <v>0</v>
      </c>
      <c r="S124" s="20">
        <v>89856.175000000003</v>
      </c>
      <c r="V124" s="66"/>
    </row>
    <row r="125" spans="2:22" s="6" customFormat="1" ht="12.75" x14ac:dyDescent="0.2">
      <c r="B125" s="16" t="s">
        <v>597</v>
      </c>
      <c r="C125" s="16" t="s">
        <v>148</v>
      </c>
      <c r="D125" s="16" t="s">
        <v>11</v>
      </c>
      <c r="E125" s="16" t="s">
        <v>2</v>
      </c>
      <c r="F125" s="34">
        <v>47178.000000000007</v>
      </c>
      <c r="G125" s="20">
        <v>26131.345000000001</v>
      </c>
      <c r="H125" s="20">
        <v>0</v>
      </c>
      <c r="I125" s="20">
        <v>0</v>
      </c>
      <c r="J125" s="20">
        <v>0</v>
      </c>
      <c r="K125" s="20">
        <v>0</v>
      </c>
      <c r="L125" s="20">
        <v>0</v>
      </c>
      <c r="M125" s="20">
        <v>0</v>
      </c>
      <c r="N125" s="20">
        <v>0</v>
      </c>
      <c r="O125" s="20">
        <v>0</v>
      </c>
      <c r="P125" s="20">
        <v>0</v>
      </c>
      <c r="Q125" s="20">
        <v>0</v>
      </c>
      <c r="R125" s="34">
        <v>0</v>
      </c>
      <c r="S125" s="20">
        <v>26131.345000000001</v>
      </c>
      <c r="V125" s="66"/>
    </row>
    <row r="126" spans="2:22" s="6" customFormat="1" ht="12.75" x14ac:dyDescent="0.2">
      <c r="B126" s="16" t="s">
        <v>598</v>
      </c>
      <c r="C126" s="16" t="s">
        <v>149</v>
      </c>
      <c r="D126" s="16" t="s">
        <v>26</v>
      </c>
      <c r="E126" s="16" t="s">
        <v>2</v>
      </c>
      <c r="F126" s="34">
        <v>42077</v>
      </c>
      <c r="G126" s="20">
        <v>21863.547999999999</v>
      </c>
      <c r="H126" s="20">
        <v>254998.74</v>
      </c>
      <c r="I126" s="20">
        <v>0</v>
      </c>
      <c r="J126" s="20">
        <v>24693.280999999999</v>
      </c>
      <c r="K126" s="20">
        <v>0</v>
      </c>
      <c r="L126" s="20">
        <v>0</v>
      </c>
      <c r="M126" s="20">
        <v>0</v>
      </c>
      <c r="N126" s="20">
        <v>2599</v>
      </c>
      <c r="O126" s="20">
        <v>0</v>
      </c>
      <c r="P126" s="20">
        <v>0</v>
      </c>
      <c r="Q126" s="20">
        <v>0</v>
      </c>
      <c r="R126" s="34">
        <v>0</v>
      </c>
      <c r="S126" s="20">
        <v>304154.56900000002</v>
      </c>
      <c r="V126" s="66"/>
    </row>
    <row r="127" spans="2:22" s="6" customFormat="1" ht="12.75" x14ac:dyDescent="0.2">
      <c r="B127" s="16" t="s">
        <v>599</v>
      </c>
      <c r="C127" s="16" t="s">
        <v>150</v>
      </c>
      <c r="D127" s="16" t="s">
        <v>7</v>
      </c>
      <c r="E127" s="16" t="s">
        <v>7</v>
      </c>
      <c r="F127" s="34">
        <v>169412.99999999997</v>
      </c>
      <c r="G127" s="20">
        <v>12800.837</v>
      </c>
      <c r="H127" s="20">
        <v>167960.21400000001</v>
      </c>
      <c r="I127" s="20">
        <v>3919</v>
      </c>
      <c r="J127" s="20">
        <v>34641.533000000003</v>
      </c>
      <c r="K127" s="20">
        <v>17184.088</v>
      </c>
      <c r="L127" s="20">
        <v>0</v>
      </c>
      <c r="M127" s="20">
        <v>0</v>
      </c>
      <c r="N127" s="20">
        <v>25247.71</v>
      </c>
      <c r="O127" s="20">
        <v>0</v>
      </c>
      <c r="P127" s="20">
        <v>59024.667000000001</v>
      </c>
      <c r="Q127" s="20">
        <v>320594.19199999998</v>
      </c>
      <c r="R127" s="34">
        <v>0</v>
      </c>
      <c r="S127" s="20">
        <v>641372.24100000004</v>
      </c>
      <c r="V127" s="66"/>
    </row>
    <row r="128" spans="2:22" s="6" customFormat="1" ht="12.75" x14ac:dyDescent="0.2">
      <c r="B128" s="16" t="s">
        <v>600</v>
      </c>
      <c r="C128" s="16" t="s">
        <v>151</v>
      </c>
      <c r="D128" s="16" t="s">
        <v>8</v>
      </c>
      <c r="E128" s="16" t="s">
        <v>8</v>
      </c>
      <c r="F128" s="34">
        <v>64776.999999999993</v>
      </c>
      <c r="G128" s="20">
        <v>11599.843000000001</v>
      </c>
      <c r="H128" s="20">
        <v>275.50599999999997</v>
      </c>
      <c r="I128" s="20">
        <v>0</v>
      </c>
      <c r="J128" s="20">
        <v>0</v>
      </c>
      <c r="K128" s="20">
        <v>0</v>
      </c>
      <c r="L128" s="20">
        <v>0</v>
      </c>
      <c r="M128" s="20">
        <v>811.29899999999998</v>
      </c>
      <c r="N128" s="20">
        <v>2942</v>
      </c>
      <c r="O128" s="20">
        <v>0</v>
      </c>
      <c r="P128" s="20">
        <v>0</v>
      </c>
      <c r="Q128" s="20">
        <v>114524.5</v>
      </c>
      <c r="R128" s="34">
        <v>0</v>
      </c>
      <c r="S128" s="20">
        <v>130153.148</v>
      </c>
      <c r="V128" s="66"/>
    </row>
    <row r="129" spans="2:22" s="6" customFormat="1" ht="12.75" x14ac:dyDescent="0.2">
      <c r="B129" s="16" t="s">
        <v>601</v>
      </c>
      <c r="C129" s="16" t="s">
        <v>152</v>
      </c>
      <c r="D129" s="16" t="s">
        <v>26</v>
      </c>
      <c r="E129" s="16" t="s">
        <v>2</v>
      </c>
      <c r="F129" s="34">
        <v>26938</v>
      </c>
      <c r="G129" s="20">
        <v>36440.915999999997</v>
      </c>
      <c r="H129" s="20">
        <v>15.022</v>
      </c>
      <c r="I129" s="20">
        <v>0</v>
      </c>
      <c r="J129" s="20">
        <v>0</v>
      </c>
      <c r="K129" s="20">
        <v>0</v>
      </c>
      <c r="L129" s="20">
        <v>0</v>
      </c>
      <c r="M129" s="20">
        <v>0</v>
      </c>
      <c r="N129" s="20">
        <v>0</v>
      </c>
      <c r="O129" s="20">
        <v>0</v>
      </c>
      <c r="P129" s="20">
        <v>0</v>
      </c>
      <c r="Q129" s="20">
        <v>0</v>
      </c>
      <c r="R129" s="34">
        <v>0</v>
      </c>
      <c r="S129" s="20">
        <v>36455.938000000002</v>
      </c>
      <c r="V129" s="66"/>
    </row>
    <row r="130" spans="2:22" s="6" customFormat="1" ht="12.75" x14ac:dyDescent="0.2">
      <c r="B130" s="16" t="s">
        <v>602</v>
      </c>
      <c r="C130" s="16" t="s">
        <v>153</v>
      </c>
      <c r="D130" s="16" t="s">
        <v>5</v>
      </c>
      <c r="E130" s="16" t="s">
        <v>2</v>
      </c>
      <c r="F130" s="34">
        <v>35473</v>
      </c>
      <c r="G130" s="20">
        <v>27056.620999999999</v>
      </c>
      <c r="H130" s="20">
        <v>1844.3340000000001</v>
      </c>
      <c r="I130" s="20">
        <v>52.225000000000001</v>
      </c>
      <c r="J130" s="20">
        <v>11897.973</v>
      </c>
      <c r="K130" s="20">
        <v>0</v>
      </c>
      <c r="L130" s="20">
        <v>0</v>
      </c>
      <c r="M130" s="20">
        <v>0</v>
      </c>
      <c r="N130" s="20">
        <v>0</v>
      </c>
      <c r="O130" s="20">
        <v>0</v>
      </c>
      <c r="P130" s="20">
        <v>0</v>
      </c>
      <c r="Q130" s="20">
        <v>0</v>
      </c>
      <c r="R130" s="34">
        <v>0</v>
      </c>
      <c r="S130" s="20">
        <v>40851.154000000002</v>
      </c>
      <c r="V130" s="66"/>
    </row>
    <row r="131" spans="2:22" s="6" customFormat="1" ht="12.75" x14ac:dyDescent="0.2">
      <c r="B131" s="16" t="s">
        <v>603</v>
      </c>
      <c r="C131" s="16" t="s">
        <v>154</v>
      </c>
      <c r="D131" s="16" t="s">
        <v>12</v>
      </c>
      <c r="E131" s="16" t="s">
        <v>2</v>
      </c>
      <c r="F131" s="34">
        <v>35463</v>
      </c>
      <c r="G131" s="20">
        <v>2791.549</v>
      </c>
      <c r="H131" s="20">
        <v>222.82400000000001</v>
      </c>
      <c r="I131" s="20">
        <v>0</v>
      </c>
      <c r="J131" s="20">
        <v>7600.8239999999996</v>
      </c>
      <c r="K131" s="20">
        <v>0</v>
      </c>
      <c r="L131" s="20">
        <v>0</v>
      </c>
      <c r="M131" s="20">
        <v>0</v>
      </c>
      <c r="N131" s="20">
        <v>13943</v>
      </c>
      <c r="O131" s="20">
        <v>0</v>
      </c>
      <c r="P131" s="20">
        <v>0</v>
      </c>
      <c r="Q131" s="20">
        <v>0</v>
      </c>
      <c r="R131" s="34">
        <v>0</v>
      </c>
      <c r="S131" s="20">
        <v>24558.197</v>
      </c>
      <c r="V131" s="66"/>
    </row>
    <row r="132" spans="2:22" s="6" customFormat="1" ht="12.75" x14ac:dyDescent="0.2">
      <c r="B132" s="16" t="s">
        <v>604</v>
      </c>
      <c r="C132" s="16" t="s">
        <v>155</v>
      </c>
      <c r="D132" s="16" t="s">
        <v>9</v>
      </c>
      <c r="E132" s="16" t="s">
        <v>2</v>
      </c>
      <c r="F132" s="34">
        <v>92247</v>
      </c>
      <c r="G132" s="20">
        <v>5204.2539999999999</v>
      </c>
      <c r="H132" s="20">
        <v>25.036000000000001</v>
      </c>
      <c r="I132" s="20">
        <v>0</v>
      </c>
      <c r="J132" s="20">
        <v>0</v>
      </c>
      <c r="K132" s="20">
        <v>0</v>
      </c>
      <c r="L132" s="20">
        <v>0</v>
      </c>
      <c r="M132" s="20">
        <v>0</v>
      </c>
      <c r="N132" s="20">
        <v>63173.732000000004</v>
      </c>
      <c r="O132" s="20">
        <v>0</v>
      </c>
      <c r="P132" s="20">
        <v>0</v>
      </c>
      <c r="Q132" s="20">
        <v>0</v>
      </c>
      <c r="R132" s="34">
        <v>0</v>
      </c>
      <c r="S132" s="20">
        <v>68403.023000000001</v>
      </c>
      <c r="V132" s="66"/>
    </row>
    <row r="133" spans="2:22" s="6" customFormat="1" ht="12.75" x14ac:dyDescent="0.2">
      <c r="B133" s="16" t="s">
        <v>605</v>
      </c>
      <c r="C133" s="16" t="s">
        <v>156</v>
      </c>
      <c r="D133" s="16" t="s">
        <v>15</v>
      </c>
      <c r="E133" s="16" t="s">
        <v>2</v>
      </c>
      <c r="F133" s="34">
        <v>50344</v>
      </c>
      <c r="G133" s="20">
        <v>9671.9069999999992</v>
      </c>
      <c r="H133" s="20">
        <v>1540.9459999999999</v>
      </c>
      <c r="I133" s="20">
        <v>0</v>
      </c>
      <c r="J133" s="20">
        <v>29073.19</v>
      </c>
      <c r="K133" s="20">
        <v>0</v>
      </c>
      <c r="L133" s="20">
        <v>0</v>
      </c>
      <c r="M133" s="20">
        <v>15264</v>
      </c>
      <c r="N133" s="20">
        <v>28341.42</v>
      </c>
      <c r="O133" s="20">
        <v>0</v>
      </c>
      <c r="P133" s="20">
        <v>0</v>
      </c>
      <c r="Q133" s="20">
        <v>650.255</v>
      </c>
      <c r="R133" s="34">
        <v>0</v>
      </c>
      <c r="S133" s="20">
        <v>84541.717999999993</v>
      </c>
      <c r="V133" s="66"/>
    </row>
    <row r="134" spans="2:22" s="6" customFormat="1" ht="12.75" x14ac:dyDescent="0.2">
      <c r="B134" s="16" t="s">
        <v>606</v>
      </c>
      <c r="C134" s="16" t="s">
        <v>157</v>
      </c>
      <c r="D134" s="16" t="s">
        <v>7</v>
      </c>
      <c r="E134" s="16" t="s">
        <v>7</v>
      </c>
      <c r="F134" s="34">
        <v>296383</v>
      </c>
      <c r="G134" s="20">
        <v>6768.5739999999996</v>
      </c>
      <c r="H134" s="20">
        <v>8131.6729999999998</v>
      </c>
      <c r="I134" s="20">
        <v>0</v>
      </c>
      <c r="J134" s="20">
        <v>0</v>
      </c>
      <c r="K134" s="20">
        <v>0</v>
      </c>
      <c r="L134" s="20">
        <v>0</v>
      </c>
      <c r="M134" s="20">
        <v>0</v>
      </c>
      <c r="N134" s="20">
        <v>47523.616999999998</v>
      </c>
      <c r="O134" s="20">
        <v>0</v>
      </c>
      <c r="P134" s="20">
        <v>0</v>
      </c>
      <c r="Q134" s="20">
        <v>0</v>
      </c>
      <c r="R134" s="34">
        <v>0</v>
      </c>
      <c r="S134" s="20">
        <v>62423.864000000001</v>
      </c>
      <c r="V134" s="66"/>
    </row>
    <row r="135" spans="2:22" s="6" customFormat="1" ht="12.75" x14ac:dyDescent="0.2">
      <c r="B135" s="16" t="s">
        <v>607</v>
      </c>
      <c r="C135" s="16" t="s">
        <v>158</v>
      </c>
      <c r="D135" s="16" t="s">
        <v>5</v>
      </c>
      <c r="E135" s="16" t="s">
        <v>2</v>
      </c>
      <c r="F135" s="34">
        <v>51546</v>
      </c>
      <c r="G135" s="20">
        <v>4230.9089999999997</v>
      </c>
      <c r="H135" s="20">
        <v>12.518000000000001</v>
      </c>
      <c r="I135" s="20">
        <v>0</v>
      </c>
      <c r="J135" s="20">
        <v>0</v>
      </c>
      <c r="K135" s="20">
        <v>0</v>
      </c>
      <c r="L135" s="20">
        <v>0</v>
      </c>
      <c r="M135" s="20">
        <v>6467</v>
      </c>
      <c r="N135" s="20">
        <v>38097</v>
      </c>
      <c r="O135" s="20">
        <v>0</v>
      </c>
      <c r="P135" s="20">
        <v>0</v>
      </c>
      <c r="Q135" s="20">
        <v>0</v>
      </c>
      <c r="R135" s="34">
        <v>0</v>
      </c>
      <c r="S135" s="20">
        <v>48807.427000000003</v>
      </c>
      <c r="V135" s="66"/>
    </row>
    <row r="136" spans="2:22" s="6" customFormat="1" ht="12.75" x14ac:dyDescent="0.2">
      <c r="B136" s="16" t="s">
        <v>608</v>
      </c>
      <c r="C136" s="16" t="s">
        <v>159</v>
      </c>
      <c r="D136" s="16" t="s">
        <v>11</v>
      </c>
      <c r="E136" s="16" t="s">
        <v>2</v>
      </c>
      <c r="F136" s="34">
        <v>36427</v>
      </c>
      <c r="G136" s="20">
        <v>2460.9180000000001</v>
      </c>
      <c r="H136" s="20">
        <v>0</v>
      </c>
      <c r="I136" s="20">
        <v>0</v>
      </c>
      <c r="J136" s="20">
        <v>0</v>
      </c>
      <c r="K136" s="20">
        <v>0</v>
      </c>
      <c r="L136" s="20">
        <v>0</v>
      </c>
      <c r="M136" s="20">
        <v>0</v>
      </c>
      <c r="N136" s="20">
        <v>0</v>
      </c>
      <c r="O136" s="20">
        <v>0</v>
      </c>
      <c r="P136" s="20">
        <v>0</v>
      </c>
      <c r="Q136" s="20">
        <v>0</v>
      </c>
      <c r="R136" s="34">
        <v>0</v>
      </c>
      <c r="S136" s="20">
        <v>2460.9180000000001</v>
      </c>
      <c r="V136" s="66"/>
    </row>
    <row r="137" spans="2:22" s="6" customFormat="1" ht="12.75" x14ac:dyDescent="0.2">
      <c r="B137" s="16" t="s">
        <v>609</v>
      </c>
      <c r="C137" s="16" t="s">
        <v>160</v>
      </c>
      <c r="D137" s="16" t="s">
        <v>11</v>
      </c>
      <c r="E137" s="16" t="s">
        <v>2</v>
      </c>
      <c r="F137" s="34">
        <v>40904</v>
      </c>
      <c r="G137" s="20">
        <v>4674.4260000000004</v>
      </c>
      <c r="H137" s="20">
        <v>0</v>
      </c>
      <c r="I137" s="20">
        <v>0</v>
      </c>
      <c r="J137" s="20">
        <v>0</v>
      </c>
      <c r="K137" s="20">
        <v>0</v>
      </c>
      <c r="L137" s="20">
        <v>0</v>
      </c>
      <c r="M137" s="20">
        <v>1855</v>
      </c>
      <c r="N137" s="20">
        <v>0</v>
      </c>
      <c r="O137" s="20">
        <v>0</v>
      </c>
      <c r="P137" s="20">
        <v>0</v>
      </c>
      <c r="Q137" s="20">
        <v>0</v>
      </c>
      <c r="R137" s="34">
        <v>0</v>
      </c>
      <c r="S137" s="20">
        <v>6529.4260000000004</v>
      </c>
      <c r="V137" s="66"/>
    </row>
    <row r="138" spans="2:22" s="6" customFormat="1" ht="12.75" x14ac:dyDescent="0.2">
      <c r="B138" s="16" t="s">
        <v>610</v>
      </c>
      <c r="C138" s="16" t="s">
        <v>161</v>
      </c>
      <c r="D138" s="16" t="s">
        <v>26</v>
      </c>
      <c r="E138" s="16" t="s">
        <v>2</v>
      </c>
      <c r="F138" s="34">
        <v>43515</v>
      </c>
      <c r="G138" s="20">
        <v>18600.415000000001</v>
      </c>
      <c r="H138" s="20">
        <v>10642.842000000001</v>
      </c>
      <c r="I138" s="20">
        <v>0</v>
      </c>
      <c r="J138" s="20">
        <v>0</v>
      </c>
      <c r="K138" s="20">
        <v>187060</v>
      </c>
      <c r="L138" s="20">
        <v>0</v>
      </c>
      <c r="M138" s="20">
        <v>0</v>
      </c>
      <c r="N138" s="20">
        <v>0</v>
      </c>
      <c r="O138" s="20">
        <v>0</v>
      </c>
      <c r="P138" s="20">
        <v>0</v>
      </c>
      <c r="Q138" s="20">
        <v>0</v>
      </c>
      <c r="R138" s="34">
        <v>0</v>
      </c>
      <c r="S138" s="20">
        <v>216303.25700000001</v>
      </c>
      <c r="V138" s="66"/>
    </row>
    <row r="139" spans="2:22" s="6" customFormat="1" ht="12.75" x14ac:dyDescent="0.2">
      <c r="B139" s="16" t="s">
        <v>611</v>
      </c>
      <c r="C139" s="16" t="s">
        <v>162</v>
      </c>
      <c r="D139" s="16" t="s">
        <v>6</v>
      </c>
      <c r="E139" s="16" t="s">
        <v>2</v>
      </c>
      <c r="F139" s="34">
        <v>100721</v>
      </c>
      <c r="G139" s="20">
        <v>2737.018</v>
      </c>
      <c r="H139" s="20">
        <v>56.936</v>
      </c>
      <c r="I139" s="20">
        <v>0</v>
      </c>
      <c r="J139" s="20">
        <v>0</v>
      </c>
      <c r="K139" s="20">
        <v>0</v>
      </c>
      <c r="L139" s="20">
        <v>0</v>
      </c>
      <c r="M139" s="20">
        <v>0</v>
      </c>
      <c r="N139" s="20">
        <v>0</v>
      </c>
      <c r="O139" s="20">
        <v>0</v>
      </c>
      <c r="P139" s="20">
        <v>0</v>
      </c>
      <c r="Q139" s="20">
        <v>0</v>
      </c>
      <c r="R139" s="34">
        <v>0</v>
      </c>
      <c r="S139" s="20">
        <v>2793.9540000000002</v>
      </c>
      <c r="V139" s="66"/>
    </row>
    <row r="140" spans="2:22" s="6" customFormat="1" ht="12.75" x14ac:dyDescent="0.2">
      <c r="B140" s="16" t="s">
        <v>612</v>
      </c>
      <c r="C140" s="16" t="s">
        <v>163</v>
      </c>
      <c r="D140" s="16" t="s">
        <v>11</v>
      </c>
      <c r="E140" s="16" t="s">
        <v>2</v>
      </c>
      <c r="F140" s="34">
        <v>55935</v>
      </c>
      <c r="G140" s="20">
        <v>4331.8760000000002</v>
      </c>
      <c r="H140" s="20">
        <v>5.0069999999999997</v>
      </c>
      <c r="I140" s="20">
        <v>94.709000000000003</v>
      </c>
      <c r="J140" s="20">
        <v>0</v>
      </c>
      <c r="K140" s="20">
        <v>0</v>
      </c>
      <c r="L140" s="20">
        <v>0</v>
      </c>
      <c r="M140" s="20">
        <v>0</v>
      </c>
      <c r="N140" s="20">
        <v>3316</v>
      </c>
      <c r="O140" s="20">
        <v>0</v>
      </c>
      <c r="P140" s="20">
        <v>0</v>
      </c>
      <c r="Q140" s="20">
        <v>0</v>
      </c>
      <c r="R140" s="34">
        <v>0</v>
      </c>
      <c r="S140" s="20">
        <v>7747.5919999999996</v>
      </c>
      <c r="V140" s="66"/>
    </row>
    <row r="141" spans="2:22" s="6" customFormat="1" ht="12.75" x14ac:dyDescent="0.2">
      <c r="B141" s="16" t="s">
        <v>613</v>
      </c>
      <c r="C141" s="16" t="s">
        <v>164</v>
      </c>
      <c r="D141" s="16" t="s">
        <v>8</v>
      </c>
      <c r="E141" s="16" t="s">
        <v>8</v>
      </c>
      <c r="F141" s="34">
        <v>58008</v>
      </c>
      <c r="G141" s="20">
        <v>16990.760999999999</v>
      </c>
      <c r="H141" s="20">
        <v>12837.880999999999</v>
      </c>
      <c r="I141" s="20">
        <v>118981.45299999999</v>
      </c>
      <c r="J141" s="20">
        <v>2753.8809999999999</v>
      </c>
      <c r="K141" s="20">
        <v>0</v>
      </c>
      <c r="L141" s="20">
        <v>0</v>
      </c>
      <c r="M141" s="20">
        <v>0</v>
      </c>
      <c r="N141" s="20">
        <v>1294</v>
      </c>
      <c r="O141" s="20">
        <v>0</v>
      </c>
      <c r="P141" s="20">
        <v>0</v>
      </c>
      <c r="Q141" s="20">
        <v>0</v>
      </c>
      <c r="R141" s="34">
        <v>0</v>
      </c>
      <c r="S141" s="20">
        <v>152857.976</v>
      </c>
      <c r="V141" s="66"/>
    </row>
    <row r="142" spans="2:22" s="6" customFormat="1" ht="12.75" x14ac:dyDescent="0.2">
      <c r="B142" s="16" t="s">
        <v>614</v>
      </c>
      <c r="C142" s="16" t="s">
        <v>165</v>
      </c>
      <c r="D142" s="16" t="s">
        <v>6</v>
      </c>
      <c r="E142" s="16" t="s">
        <v>2</v>
      </c>
      <c r="F142" s="34">
        <v>90429</v>
      </c>
      <c r="G142" s="20">
        <v>1669.7809999999999</v>
      </c>
      <c r="H142" s="20">
        <v>0</v>
      </c>
      <c r="I142" s="20">
        <v>0</v>
      </c>
      <c r="J142" s="20">
        <v>0</v>
      </c>
      <c r="K142" s="20">
        <v>0</v>
      </c>
      <c r="L142" s="20">
        <v>0</v>
      </c>
      <c r="M142" s="20">
        <v>0</v>
      </c>
      <c r="N142" s="20">
        <v>0</v>
      </c>
      <c r="O142" s="20">
        <v>0</v>
      </c>
      <c r="P142" s="20">
        <v>0</v>
      </c>
      <c r="Q142" s="20">
        <v>0</v>
      </c>
      <c r="R142" s="34">
        <v>0</v>
      </c>
      <c r="S142" s="20">
        <v>1669.7809999999999</v>
      </c>
      <c r="V142" s="66"/>
    </row>
    <row r="143" spans="2:22" s="6" customFormat="1" ht="12.75" x14ac:dyDescent="0.2">
      <c r="B143" s="16" t="s">
        <v>615</v>
      </c>
      <c r="C143" s="16" t="s">
        <v>166</v>
      </c>
      <c r="D143" s="16" t="s">
        <v>12</v>
      </c>
      <c r="E143" s="16" t="s">
        <v>2</v>
      </c>
      <c r="F143" s="34">
        <v>54567</v>
      </c>
      <c r="G143" s="20">
        <v>2671.8560000000002</v>
      </c>
      <c r="H143" s="20">
        <v>27.54</v>
      </c>
      <c r="I143" s="20">
        <v>0</v>
      </c>
      <c r="J143" s="20">
        <v>0</v>
      </c>
      <c r="K143" s="20">
        <v>0</v>
      </c>
      <c r="L143" s="20">
        <v>0</v>
      </c>
      <c r="M143" s="20">
        <v>1034.6869999999999</v>
      </c>
      <c r="N143" s="20">
        <v>0</v>
      </c>
      <c r="O143" s="20">
        <v>0</v>
      </c>
      <c r="P143" s="20">
        <v>12580.666999999999</v>
      </c>
      <c r="Q143" s="20">
        <v>29889.256000000001</v>
      </c>
      <c r="R143" s="34">
        <v>0</v>
      </c>
      <c r="S143" s="20">
        <v>46204.004999999997</v>
      </c>
      <c r="V143" s="66"/>
    </row>
    <row r="144" spans="2:22" s="6" customFormat="1" ht="12.75" x14ac:dyDescent="0.2">
      <c r="B144" s="16" t="s">
        <v>616</v>
      </c>
      <c r="C144" s="16" t="s">
        <v>167</v>
      </c>
      <c r="D144" s="16" t="s">
        <v>406</v>
      </c>
      <c r="E144" s="16" t="s">
        <v>2</v>
      </c>
      <c r="F144" s="34">
        <v>38608</v>
      </c>
      <c r="G144" s="20">
        <v>10435.055</v>
      </c>
      <c r="H144" s="20">
        <v>640.93200000000002</v>
      </c>
      <c r="I144" s="20">
        <v>632.274</v>
      </c>
      <c r="J144" s="20">
        <v>3978.3589999999999</v>
      </c>
      <c r="K144" s="20">
        <v>0</v>
      </c>
      <c r="L144" s="20">
        <v>0</v>
      </c>
      <c r="M144" s="20">
        <v>0</v>
      </c>
      <c r="N144" s="20">
        <v>34488.606</v>
      </c>
      <c r="O144" s="20">
        <v>0</v>
      </c>
      <c r="P144" s="20">
        <v>0</v>
      </c>
      <c r="Q144" s="20">
        <v>0</v>
      </c>
      <c r="R144" s="34">
        <v>0</v>
      </c>
      <c r="S144" s="20">
        <v>50175.226000000002</v>
      </c>
      <c r="V144" s="66"/>
    </row>
    <row r="145" spans="2:22" s="6" customFormat="1" ht="12.75" x14ac:dyDescent="0.2">
      <c r="B145" s="16" t="s">
        <v>617</v>
      </c>
      <c r="C145" s="16" t="s">
        <v>168</v>
      </c>
      <c r="D145" s="16" t="s">
        <v>6</v>
      </c>
      <c r="E145" s="16" t="s">
        <v>2</v>
      </c>
      <c r="F145" s="34">
        <v>69708</v>
      </c>
      <c r="G145" s="20">
        <v>502.86399999999998</v>
      </c>
      <c r="H145" s="20">
        <v>0</v>
      </c>
      <c r="I145" s="20">
        <v>0</v>
      </c>
      <c r="J145" s="20">
        <v>0</v>
      </c>
      <c r="K145" s="20">
        <v>0</v>
      </c>
      <c r="L145" s="20">
        <v>0</v>
      </c>
      <c r="M145" s="20">
        <v>0</v>
      </c>
      <c r="N145" s="20">
        <v>0</v>
      </c>
      <c r="O145" s="20">
        <v>0</v>
      </c>
      <c r="P145" s="20">
        <v>0</v>
      </c>
      <c r="Q145" s="20">
        <v>0</v>
      </c>
      <c r="R145" s="34">
        <v>0</v>
      </c>
      <c r="S145" s="20">
        <v>502.86399999999998</v>
      </c>
      <c r="V145" s="66"/>
    </row>
    <row r="146" spans="2:22" s="6" customFormat="1" ht="12.75" x14ac:dyDescent="0.2">
      <c r="B146" s="16" t="s">
        <v>618</v>
      </c>
      <c r="C146" s="16" t="s">
        <v>169</v>
      </c>
      <c r="D146" s="16" t="s">
        <v>15</v>
      </c>
      <c r="E146" s="16" t="s">
        <v>2</v>
      </c>
      <c r="F146" s="34">
        <v>35306</v>
      </c>
      <c r="G146" s="20">
        <v>5859.5150000000003</v>
      </c>
      <c r="H146" s="20">
        <v>97561.804999999993</v>
      </c>
      <c r="I146" s="20">
        <v>0</v>
      </c>
      <c r="J146" s="20">
        <v>2753.8809999999999</v>
      </c>
      <c r="K146" s="20">
        <v>0</v>
      </c>
      <c r="L146" s="20">
        <v>0</v>
      </c>
      <c r="M146" s="20">
        <v>0</v>
      </c>
      <c r="N146" s="20">
        <v>36227</v>
      </c>
      <c r="O146" s="20">
        <v>0</v>
      </c>
      <c r="P146" s="20">
        <v>0</v>
      </c>
      <c r="Q146" s="20">
        <v>0</v>
      </c>
      <c r="R146" s="34">
        <v>0</v>
      </c>
      <c r="S146" s="20">
        <v>142402.201</v>
      </c>
      <c r="V146" s="66"/>
    </row>
    <row r="147" spans="2:22" s="6" customFormat="1" ht="12.75" x14ac:dyDescent="0.2">
      <c r="B147" s="16" t="s">
        <v>619</v>
      </c>
      <c r="C147" s="16" t="s">
        <v>170</v>
      </c>
      <c r="D147" s="16" t="s">
        <v>6</v>
      </c>
      <c r="E147" s="16" t="s">
        <v>2</v>
      </c>
      <c r="F147" s="34">
        <v>88036.999999999985</v>
      </c>
      <c r="G147" s="20">
        <v>2144.6689999999999</v>
      </c>
      <c r="H147" s="20">
        <v>0</v>
      </c>
      <c r="I147" s="20">
        <v>0</v>
      </c>
      <c r="J147" s="20">
        <v>0</v>
      </c>
      <c r="K147" s="20">
        <v>0</v>
      </c>
      <c r="L147" s="20">
        <v>0</v>
      </c>
      <c r="M147" s="20">
        <v>0</v>
      </c>
      <c r="N147" s="20">
        <v>0</v>
      </c>
      <c r="O147" s="20">
        <v>0</v>
      </c>
      <c r="P147" s="20">
        <v>0</v>
      </c>
      <c r="Q147" s="20">
        <v>0</v>
      </c>
      <c r="R147" s="34">
        <v>0</v>
      </c>
      <c r="S147" s="20">
        <v>2144.6689999999999</v>
      </c>
      <c r="V147" s="66"/>
    </row>
    <row r="148" spans="2:22" s="6" customFormat="1" ht="12.75" x14ac:dyDescent="0.2">
      <c r="B148" s="16" t="s">
        <v>620</v>
      </c>
      <c r="C148" s="16" t="s">
        <v>171</v>
      </c>
      <c r="D148" s="16" t="s">
        <v>26</v>
      </c>
      <c r="E148" s="16" t="s">
        <v>2</v>
      </c>
      <c r="F148" s="34">
        <v>35628</v>
      </c>
      <c r="G148" s="20">
        <v>2427.8580000000002</v>
      </c>
      <c r="H148" s="20">
        <v>0</v>
      </c>
      <c r="I148" s="20">
        <v>0</v>
      </c>
      <c r="J148" s="20">
        <v>0</v>
      </c>
      <c r="K148" s="20">
        <v>0</v>
      </c>
      <c r="L148" s="20">
        <v>0</v>
      </c>
      <c r="M148" s="20">
        <v>0</v>
      </c>
      <c r="N148" s="20">
        <v>0</v>
      </c>
      <c r="O148" s="20">
        <v>0</v>
      </c>
      <c r="P148" s="20">
        <v>0</v>
      </c>
      <c r="Q148" s="20">
        <v>0</v>
      </c>
      <c r="R148" s="34">
        <v>0</v>
      </c>
      <c r="S148" s="20">
        <v>2427.8580000000002</v>
      </c>
      <c r="V148" s="66"/>
    </row>
    <row r="149" spans="2:22" s="6" customFormat="1" ht="12.75" x14ac:dyDescent="0.2">
      <c r="B149" s="16" t="s">
        <v>621</v>
      </c>
      <c r="C149" s="16" t="s">
        <v>172</v>
      </c>
      <c r="D149" s="16" t="s">
        <v>406</v>
      </c>
      <c r="E149" s="16" t="s">
        <v>2</v>
      </c>
      <c r="F149" s="34">
        <v>68617</v>
      </c>
      <c r="G149" s="20">
        <v>10605.556</v>
      </c>
      <c r="H149" s="20">
        <v>34418.063000000002</v>
      </c>
      <c r="I149" s="20">
        <v>623.18200000000002</v>
      </c>
      <c r="J149" s="20">
        <v>0</v>
      </c>
      <c r="K149" s="20">
        <v>0</v>
      </c>
      <c r="L149" s="20">
        <v>0</v>
      </c>
      <c r="M149" s="20">
        <v>0</v>
      </c>
      <c r="N149" s="20">
        <v>16868.562999999998</v>
      </c>
      <c r="O149" s="20">
        <v>0</v>
      </c>
      <c r="P149" s="20">
        <v>0</v>
      </c>
      <c r="Q149" s="20">
        <v>1595.575</v>
      </c>
      <c r="R149" s="34">
        <v>0</v>
      </c>
      <c r="S149" s="20">
        <v>64110.938999999998</v>
      </c>
      <c r="V149" s="66"/>
    </row>
    <row r="150" spans="2:22" s="6" customFormat="1" ht="12.75" x14ac:dyDescent="0.2">
      <c r="B150" s="16" t="s">
        <v>622</v>
      </c>
      <c r="C150" s="16" t="s">
        <v>173</v>
      </c>
      <c r="D150" s="16" t="s">
        <v>6</v>
      </c>
      <c r="E150" s="16" t="s">
        <v>2</v>
      </c>
      <c r="F150" s="34">
        <v>85563</v>
      </c>
      <c r="G150" s="20">
        <v>1943.982</v>
      </c>
      <c r="H150" s="20">
        <v>0</v>
      </c>
      <c r="I150" s="20">
        <v>0</v>
      </c>
      <c r="J150" s="20">
        <v>0</v>
      </c>
      <c r="K150" s="20">
        <v>0</v>
      </c>
      <c r="L150" s="20">
        <v>0</v>
      </c>
      <c r="M150" s="20">
        <v>0</v>
      </c>
      <c r="N150" s="20">
        <v>0</v>
      </c>
      <c r="O150" s="20">
        <v>0</v>
      </c>
      <c r="P150" s="20">
        <v>0</v>
      </c>
      <c r="Q150" s="20">
        <v>0</v>
      </c>
      <c r="R150" s="34">
        <v>0</v>
      </c>
      <c r="S150" s="20">
        <v>1943.982</v>
      </c>
      <c r="V150" s="66"/>
    </row>
    <row r="151" spans="2:22" s="6" customFormat="1" ht="12.75" x14ac:dyDescent="0.2">
      <c r="B151" s="16" t="s">
        <v>623</v>
      </c>
      <c r="C151" s="16" t="s">
        <v>174</v>
      </c>
      <c r="D151" s="16" t="s">
        <v>11</v>
      </c>
      <c r="E151" s="16" t="s">
        <v>2</v>
      </c>
      <c r="F151" s="34">
        <v>36475</v>
      </c>
      <c r="G151" s="20">
        <v>4007.3220000000001</v>
      </c>
      <c r="H151" s="20">
        <v>12.518000000000001</v>
      </c>
      <c r="I151" s="20">
        <v>0</v>
      </c>
      <c r="J151" s="20">
        <v>0</v>
      </c>
      <c r="K151" s="20">
        <v>0</v>
      </c>
      <c r="L151" s="20">
        <v>0</v>
      </c>
      <c r="M151" s="20">
        <v>0</v>
      </c>
      <c r="N151" s="20">
        <v>3372.96</v>
      </c>
      <c r="O151" s="20">
        <v>0</v>
      </c>
      <c r="P151" s="20">
        <v>0</v>
      </c>
      <c r="Q151" s="20">
        <v>0</v>
      </c>
      <c r="R151" s="34">
        <v>0</v>
      </c>
      <c r="S151" s="20">
        <v>7392.8</v>
      </c>
      <c r="V151" s="66"/>
    </row>
    <row r="152" spans="2:22" s="6" customFormat="1" ht="12.75" x14ac:dyDescent="0.2">
      <c r="B152" s="16" t="s">
        <v>624</v>
      </c>
      <c r="C152" s="16" t="s">
        <v>175</v>
      </c>
      <c r="D152" s="16" t="s">
        <v>9</v>
      </c>
      <c r="E152" s="16" t="s">
        <v>2</v>
      </c>
      <c r="F152" s="34">
        <v>41275.000000000007</v>
      </c>
      <c r="G152" s="20">
        <v>3668.683</v>
      </c>
      <c r="H152" s="20">
        <v>16543.672999999999</v>
      </c>
      <c r="I152" s="20">
        <v>0</v>
      </c>
      <c r="J152" s="20">
        <v>0</v>
      </c>
      <c r="K152" s="20">
        <v>0</v>
      </c>
      <c r="L152" s="20">
        <v>0</v>
      </c>
      <c r="M152" s="20">
        <v>0</v>
      </c>
      <c r="N152" s="20">
        <v>0</v>
      </c>
      <c r="O152" s="20">
        <v>0</v>
      </c>
      <c r="P152" s="20">
        <v>0</v>
      </c>
      <c r="Q152" s="20">
        <v>0</v>
      </c>
      <c r="R152" s="34">
        <v>0</v>
      </c>
      <c r="S152" s="20">
        <v>20212.356</v>
      </c>
      <c r="V152" s="66"/>
    </row>
    <row r="153" spans="2:22" s="6" customFormat="1" ht="12.75" x14ac:dyDescent="0.2">
      <c r="B153" s="16" t="s">
        <v>625</v>
      </c>
      <c r="C153" s="16" t="s">
        <v>176</v>
      </c>
      <c r="D153" s="16" t="s">
        <v>11</v>
      </c>
      <c r="E153" s="16" t="s">
        <v>2</v>
      </c>
      <c r="F153" s="34">
        <v>39370</v>
      </c>
      <c r="G153" s="20">
        <v>2328.81</v>
      </c>
      <c r="H153" s="20">
        <v>0</v>
      </c>
      <c r="I153" s="20">
        <v>0</v>
      </c>
      <c r="J153" s="20">
        <v>0</v>
      </c>
      <c r="K153" s="20">
        <v>0</v>
      </c>
      <c r="L153" s="20">
        <v>0</v>
      </c>
      <c r="M153" s="20">
        <v>5738</v>
      </c>
      <c r="N153" s="20">
        <v>15470</v>
      </c>
      <c r="O153" s="20">
        <v>0</v>
      </c>
      <c r="P153" s="20">
        <v>0</v>
      </c>
      <c r="Q153" s="20">
        <v>0</v>
      </c>
      <c r="R153" s="34">
        <v>0</v>
      </c>
      <c r="S153" s="20">
        <v>23536.81</v>
      </c>
      <c r="V153" s="66"/>
    </row>
    <row r="154" spans="2:22" s="6" customFormat="1" ht="12.75" x14ac:dyDescent="0.2">
      <c r="B154" s="16" t="s">
        <v>626</v>
      </c>
      <c r="C154" s="16" t="s">
        <v>177</v>
      </c>
      <c r="D154" s="16" t="s">
        <v>11</v>
      </c>
      <c r="E154" s="16" t="s">
        <v>2</v>
      </c>
      <c r="F154" s="34">
        <v>52375.999999999993</v>
      </c>
      <c r="G154" s="20">
        <v>6808.768</v>
      </c>
      <c r="H154" s="20">
        <v>0</v>
      </c>
      <c r="I154" s="20">
        <v>0</v>
      </c>
      <c r="J154" s="20">
        <v>0</v>
      </c>
      <c r="K154" s="20">
        <v>0</v>
      </c>
      <c r="L154" s="20">
        <v>0</v>
      </c>
      <c r="M154" s="20">
        <v>12280</v>
      </c>
      <c r="N154" s="20">
        <v>7257</v>
      </c>
      <c r="O154" s="20">
        <v>0</v>
      </c>
      <c r="P154" s="20">
        <v>0</v>
      </c>
      <c r="Q154" s="20">
        <v>0</v>
      </c>
      <c r="R154" s="34">
        <v>0</v>
      </c>
      <c r="S154" s="20">
        <v>26345.768</v>
      </c>
      <c r="V154" s="66"/>
    </row>
    <row r="155" spans="2:22" s="6" customFormat="1" ht="12.75" x14ac:dyDescent="0.2">
      <c r="B155" s="16" t="s">
        <v>627</v>
      </c>
      <c r="C155" s="16" t="s">
        <v>178</v>
      </c>
      <c r="D155" s="16" t="s">
        <v>6</v>
      </c>
      <c r="E155" s="16" t="s">
        <v>2</v>
      </c>
      <c r="F155" s="34">
        <v>99760.000000000015</v>
      </c>
      <c r="G155" s="20">
        <v>3767.5740000000001</v>
      </c>
      <c r="H155" s="20">
        <v>11010.013999999999</v>
      </c>
      <c r="I155" s="20">
        <v>0</v>
      </c>
      <c r="J155" s="20">
        <v>0</v>
      </c>
      <c r="K155" s="20">
        <v>0</v>
      </c>
      <c r="L155" s="20">
        <v>0</v>
      </c>
      <c r="M155" s="20">
        <v>0</v>
      </c>
      <c r="N155" s="20">
        <v>126140.674</v>
      </c>
      <c r="O155" s="20">
        <v>0</v>
      </c>
      <c r="P155" s="20">
        <v>0</v>
      </c>
      <c r="Q155" s="20">
        <v>0</v>
      </c>
      <c r="R155" s="34">
        <v>0</v>
      </c>
      <c r="S155" s="20">
        <v>140918.26199999999</v>
      </c>
      <c r="V155" s="66"/>
    </row>
    <row r="156" spans="2:22" s="6" customFormat="1" ht="12.75" x14ac:dyDescent="0.2">
      <c r="B156" s="16" t="s">
        <v>628</v>
      </c>
      <c r="C156" s="16" t="s">
        <v>179</v>
      </c>
      <c r="D156" s="16" t="s">
        <v>13</v>
      </c>
      <c r="E156" s="16" t="s">
        <v>2</v>
      </c>
      <c r="F156" s="34">
        <v>79772</v>
      </c>
      <c r="G156" s="20">
        <v>34934.665999999997</v>
      </c>
      <c r="H156" s="20">
        <v>544.04100000000005</v>
      </c>
      <c r="I156" s="20">
        <v>94.978999999999999</v>
      </c>
      <c r="J156" s="20">
        <v>43789.483999999997</v>
      </c>
      <c r="K156" s="20">
        <v>0</v>
      </c>
      <c r="L156" s="20">
        <v>0</v>
      </c>
      <c r="M156" s="20">
        <v>0</v>
      </c>
      <c r="N156" s="20">
        <v>0</v>
      </c>
      <c r="O156" s="20">
        <v>0</v>
      </c>
      <c r="P156" s="20">
        <v>0</v>
      </c>
      <c r="Q156" s="20">
        <v>2111.8220000000001</v>
      </c>
      <c r="R156" s="34">
        <v>0</v>
      </c>
      <c r="S156" s="20">
        <v>81474.993000000002</v>
      </c>
      <c r="V156" s="66"/>
    </row>
    <row r="157" spans="2:22" s="6" customFormat="1" ht="12.75" x14ac:dyDescent="0.2">
      <c r="B157" s="16" t="s">
        <v>629</v>
      </c>
      <c r="C157" s="16" t="s">
        <v>180</v>
      </c>
      <c r="D157" s="16" t="s">
        <v>26</v>
      </c>
      <c r="E157" s="16" t="s">
        <v>2</v>
      </c>
      <c r="F157" s="34">
        <v>41022</v>
      </c>
      <c r="G157" s="20">
        <v>1806.6379999999999</v>
      </c>
      <c r="H157" s="20">
        <v>0</v>
      </c>
      <c r="I157" s="20">
        <v>0</v>
      </c>
      <c r="J157" s="20">
        <v>0</v>
      </c>
      <c r="K157" s="20">
        <v>0</v>
      </c>
      <c r="L157" s="20">
        <v>0</v>
      </c>
      <c r="M157" s="20">
        <v>0</v>
      </c>
      <c r="N157" s="20">
        <v>0</v>
      </c>
      <c r="O157" s="20">
        <v>0</v>
      </c>
      <c r="P157" s="20">
        <v>0</v>
      </c>
      <c r="Q157" s="20">
        <v>0</v>
      </c>
      <c r="R157" s="34">
        <v>0</v>
      </c>
      <c r="S157" s="20">
        <v>1806.6379999999999</v>
      </c>
      <c r="V157" s="66"/>
    </row>
    <row r="158" spans="2:22" s="6" customFormat="1" ht="12.75" x14ac:dyDescent="0.2">
      <c r="B158" s="16" t="s">
        <v>630</v>
      </c>
      <c r="C158" s="16" t="s">
        <v>181</v>
      </c>
      <c r="D158" s="16" t="s">
        <v>15</v>
      </c>
      <c r="E158" s="16" t="s">
        <v>2</v>
      </c>
      <c r="F158" s="34">
        <v>40569</v>
      </c>
      <c r="G158" s="20">
        <v>2928.6950000000002</v>
      </c>
      <c r="H158" s="20">
        <v>42.561999999999998</v>
      </c>
      <c r="I158" s="20">
        <v>4331.1509999999998</v>
      </c>
      <c r="J158" s="20">
        <v>0</v>
      </c>
      <c r="K158" s="20">
        <v>0</v>
      </c>
      <c r="L158" s="20">
        <v>0</v>
      </c>
      <c r="M158" s="20">
        <v>0</v>
      </c>
      <c r="N158" s="20">
        <v>13879.384</v>
      </c>
      <c r="O158" s="20">
        <v>0</v>
      </c>
      <c r="P158" s="20">
        <v>0</v>
      </c>
      <c r="Q158" s="20">
        <v>0</v>
      </c>
      <c r="R158" s="34">
        <v>0</v>
      </c>
      <c r="S158" s="20">
        <v>21181.792000000001</v>
      </c>
      <c r="V158" s="66"/>
    </row>
    <row r="159" spans="2:22" s="6" customFormat="1" ht="12.75" x14ac:dyDescent="0.2">
      <c r="B159" s="16" t="s">
        <v>631</v>
      </c>
      <c r="C159" s="16" t="s">
        <v>182</v>
      </c>
      <c r="D159" s="16" t="s">
        <v>7</v>
      </c>
      <c r="E159" s="16" t="s">
        <v>7</v>
      </c>
      <c r="F159" s="34">
        <v>109412</v>
      </c>
      <c r="G159" s="20">
        <v>12803.032999999999</v>
      </c>
      <c r="H159" s="20">
        <v>2383905.16</v>
      </c>
      <c r="I159" s="20">
        <v>3264933.085</v>
      </c>
      <c r="J159" s="20">
        <v>1501.431</v>
      </c>
      <c r="K159" s="20">
        <v>0</v>
      </c>
      <c r="L159" s="20">
        <v>0</v>
      </c>
      <c r="M159" s="20">
        <v>2193</v>
      </c>
      <c r="N159" s="20">
        <v>0</v>
      </c>
      <c r="O159" s="20">
        <v>0</v>
      </c>
      <c r="P159" s="20">
        <v>0</v>
      </c>
      <c r="Q159" s="20">
        <v>108632.228</v>
      </c>
      <c r="R159" s="34">
        <v>0</v>
      </c>
      <c r="S159" s="20">
        <v>5773967.9359999998</v>
      </c>
      <c r="V159" s="66"/>
    </row>
    <row r="160" spans="2:22" s="6" customFormat="1" ht="12.75" x14ac:dyDescent="0.2">
      <c r="B160" s="16" t="s">
        <v>632</v>
      </c>
      <c r="C160" s="16" t="s">
        <v>183</v>
      </c>
      <c r="D160" s="16" t="s">
        <v>6</v>
      </c>
      <c r="E160" s="16" t="s">
        <v>2</v>
      </c>
      <c r="F160" s="34">
        <v>103653</v>
      </c>
      <c r="G160" s="20">
        <v>2492.6390000000001</v>
      </c>
      <c r="H160" s="20">
        <v>42.561999999999998</v>
      </c>
      <c r="I160" s="20">
        <v>0</v>
      </c>
      <c r="J160" s="20">
        <v>0</v>
      </c>
      <c r="K160" s="20">
        <v>0</v>
      </c>
      <c r="L160" s="20">
        <v>0</v>
      </c>
      <c r="M160" s="20">
        <v>0</v>
      </c>
      <c r="N160" s="20">
        <v>2315</v>
      </c>
      <c r="O160" s="20">
        <v>0</v>
      </c>
      <c r="P160" s="20">
        <v>0</v>
      </c>
      <c r="Q160" s="20">
        <v>12809.681</v>
      </c>
      <c r="R160" s="34">
        <v>0</v>
      </c>
      <c r="S160" s="20">
        <v>17659.882000000001</v>
      </c>
      <c r="V160" s="66"/>
    </row>
    <row r="161" spans="2:22" s="6" customFormat="1" ht="12.75" x14ac:dyDescent="0.2">
      <c r="B161" s="16" t="s">
        <v>633</v>
      </c>
      <c r="C161" s="16" t="s">
        <v>184</v>
      </c>
      <c r="D161" s="16" t="s">
        <v>15</v>
      </c>
      <c r="E161" s="16" t="s">
        <v>2</v>
      </c>
      <c r="F161" s="34">
        <v>46055</v>
      </c>
      <c r="G161" s="20">
        <v>7603.8509999999997</v>
      </c>
      <c r="H161" s="20">
        <v>3814.136</v>
      </c>
      <c r="I161" s="20">
        <v>0</v>
      </c>
      <c r="J161" s="20">
        <v>0</v>
      </c>
      <c r="K161" s="20">
        <v>0</v>
      </c>
      <c r="L161" s="20">
        <v>0</v>
      </c>
      <c r="M161" s="20">
        <v>1027</v>
      </c>
      <c r="N161" s="20">
        <v>6071</v>
      </c>
      <c r="O161" s="20">
        <v>0</v>
      </c>
      <c r="P161" s="20">
        <v>0</v>
      </c>
      <c r="Q161" s="20">
        <v>0</v>
      </c>
      <c r="R161" s="34">
        <v>0</v>
      </c>
      <c r="S161" s="20">
        <v>18515.986000000001</v>
      </c>
      <c r="V161" s="66"/>
    </row>
    <row r="162" spans="2:22" s="6" customFormat="1" ht="12.75" x14ac:dyDescent="0.2">
      <c r="B162" s="16" t="s">
        <v>634</v>
      </c>
      <c r="C162" s="16" t="s">
        <v>185</v>
      </c>
      <c r="D162" s="16" t="s">
        <v>11</v>
      </c>
      <c r="E162" s="16" t="s">
        <v>2</v>
      </c>
      <c r="F162" s="34">
        <v>55718</v>
      </c>
      <c r="G162" s="20">
        <v>12654.285</v>
      </c>
      <c r="H162" s="20">
        <v>18.527000000000001</v>
      </c>
      <c r="I162" s="20">
        <v>0</v>
      </c>
      <c r="J162" s="20">
        <v>3908.0709999999999</v>
      </c>
      <c r="K162" s="20">
        <v>0</v>
      </c>
      <c r="L162" s="20">
        <v>0</v>
      </c>
      <c r="M162" s="20">
        <v>0</v>
      </c>
      <c r="N162" s="20">
        <v>47611</v>
      </c>
      <c r="O162" s="20">
        <v>0</v>
      </c>
      <c r="P162" s="20">
        <v>0</v>
      </c>
      <c r="Q162" s="20">
        <v>0</v>
      </c>
      <c r="R162" s="34">
        <v>0</v>
      </c>
      <c r="S162" s="20">
        <v>64191.883000000002</v>
      </c>
      <c r="V162" s="66"/>
    </row>
    <row r="163" spans="2:22" s="6" customFormat="1" ht="12.75" x14ac:dyDescent="0.2">
      <c r="B163" s="16" t="s">
        <v>635</v>
      </c>
      <c r="C163" s="16" t="s">
        <v>186</v>
      </c>
      <c r="D163" s="16" t="s">
        <v>6</v>
      </c>
      <c r="E163" s="16" t="s">
        <v>2</v>
      </c>
      <c r="F163" s="34">
        <v>92946.000000000015</v>
      </c>
      <c r="G163" s="20">
        <v>2315.4189999999999</v>
      </c>
      <c r="H163" s="20">
        <v>289.17</v>
      </c>
      <c r="I163" s="20">
        <v>0</v>
      </c>
      <c r="J163" s="20">
        <v>0</v>
      </c>
      <c r="K163" s="20">
        <v>0</v>
      </c>
      <c r="L163" s="20">
        <v>0</v>
      </c>
      <c r="M163" s="20">
        <v>25285</v>
      </c>
      <c r="N163" s="20">
        <v>0</v>
      </c>
      <c r="O163" s="20">
        <v>0</v>
      </c>
      <c r="P163" s="20">
        <v>0</v>
      </c>
      <c r="Q163" s="20">
        <v>4364.9160000000002</v>
      </c>
      <c r="R163" s="34">
        <v>0</v>
      </c>
      <c r="S163" s="20">
        <v>32254.505000000001</v>
      </c>
      <c r="V163" s="66"/>
    </row>
    <row r="164" spans="2:22" s="6" customFormat="1" ht="12.75" x14ac:dyDescent="0.2">
      <c r="B164" s="16" t="s">
        <v>636</v>
      </c>
      <c r="C164" s="16" t="s">
        <v>187</v>
      </c>
      <c r="D164" s="16" t="s">
        <v>26</v>
      </c>
      <c r="E164" s="16" t="s">
        <v>2</v>
      </c>
      <c r="F164" s="34">
        <v>69948</v>
      </c>
      <c r="G164" s="20">
        <v>62400.296999999999</v>
      </c>
      <c r="H164" s="20">
        <v>173550.86</v>
      </c>
      <c r="I164" s="20">
        <v>32.470999999999997</v>
      </c>
      <c r="J164" s="20">
        <v>0</v>
      </c>
      <c r="K164" s="20">
        <v>0</v>
      </c>
      <c r="L164" s="20">
        <v>0</v>
      </c>
      <c r="M164" s="20">
        <v>0</v>
      </c>
      <c r="N164" s="20">
        <v>24074.391</v>
      </c>
      <c r="O164" s="20">
        <v>0</v>
      </c>
      <c r="P164" s="20">
        <v>0</v>
      </c>
      <c r="Q164" s="20">
        <v>1908.1759999999999</v>
      </c>
      <c r="R164" s="34">
        <v>0</v>
      </c>
      <c r="S164" s="20">
        <v>261966.19500000001</v>
      </c>
      <c r="V164" s="66"/>
    </row>
    <row r="165" spans="2:22" s="6" customFormat="1" ht="12.75" x14ac:dyDescent="0.2">
      <c r="B165" s="16" t="s">
        <v>637</v>
      </c>
      <c r="C165" s="16" t="s">
        <v>188</v>
      </c>
      <c r="D165" s="16" t="s">
        <v>12</v>
      </c>
      <c r="E165" s="16" t="s">
        <v>2</v>
      </c>
      <c r="F165" s="34">
        <v>36562</v>
      </c>
      <c r="G165" s="20">
        <v>2399.047</v>
      </c>
      <c r="H165" s="20">
        <v>90753.178</v>
      </c>
      <c r="I165" s="20">
        <v>0</v>
      </c>
      <c r="J165" s="20">
        <v>0</v>
      </c>
      <c r="K165" s="20">
        <v>0</v>
      </c>
      <c r="L165" s="20">
        <v>0</v>
      </c>
      <c r="M165" s="20">
        <v>0</v>
      </c>
      <c r="N165" s="20">
        <v>36223</v>
      </c>
      <c r="O165" s="20">
        <v>0</v>
      </c>
      <c r="P165" s="20">
        <v>0</v>
      </c>
      <c r="Q165" s="20">
        <v>1601.21</v>
      </c>
      <c r="R165" s="34">
        <v>0</v>
      </c>
      <c r="S165" s="20">
        <v>130976.435</v>
      </c>
      <c r="V165" s="66"/>
    </row>
    <row r="166" spans="2:22" s="6" customFormat="1" ht="12.75" x14ac:dyDescent="0.2">
      <c r="B166" s="16" t="s">
        <v>638</v>
      </c>
      <c r="C166" s="16" t="s">
        <v>189</v>
      </c>
      <c r="D166" s="16" t="s">
        <v>7</v>
      </c>
      <c r="E166" s="16" t="s">
        <v>7</v>
      </c>
      <c r="F166" s="34">
        <v>38830</v>
      </c>
      <c r="G166" s="20">
        <v>1045.547</v>
      </c>
      <c r="H166" s="20">
        <v>4185.7</v>
      </c>
      <c r="I166" s="20">
        <v>304.75900000000001</v>
      </c>
      <c r="J166" s="20">
        <v>0</v>
      </c>
      <c r="K166" s="20">
        <v>0</v>
      </c>
      <c r="L166" s="20">
        <v>0</v>
      </c>
      <c r="M166" s="20">
        <v>0</v>
      </c>
      <c r="N166" s="20">
        <v>0</v>
      </c>
      <c r="O166" s="20">
        <v>0</v>
      </c>
      <c r="P166" s="20">
        <v>0</v>
      </c>
      <c r="Q166" s="20">
        <v>0</v>
      </c>
      <c r="R166" s="34">
        <v>0</v>
      </c>
      <c r="S166" s="20">
        <v>5536.0069999999996</v>
      </c>
      <c r="V166" s="66"/>
    </row>
    <row r="167" spans="2:22" s="6" customFormat="1" ht="12.75" x14ac:dyDescent="0.2">
      <c r="B167" s="16" t="s">
        <v>639</v>
      </c>
      <c r="C167" s="16" t="s">
        <v>190</v>
      </c>
      <c r="D167" s="16" t="s">
        <v>26</v>
      </c>
      <c r="E167" s="16" t="s">
        <v>2</v>
      </c>
      <c r="F167" s="34">
        <v>58103</v>
      </c>
      <c r="G167" s="20">
        <v>5076.3779999999997</v>
      </c>
      <c r="H167" s="20">
        <v>0</v>
      </c>
      <c r="I167" s="20">
        <v>0</v>
      </c>
      <c r="J167" s="20">
        <v>0</v>
      </c>
      <c r="K167" s="20">
        <v>0</v>
      </c>
      <c r="L167" s="20">
        <v>0</v>
      </c>
      <c r="M167" s="20">
        <v>8411</v>
      </c>
      <c r="N167" s="20">
        <v>1637.944</v>
      </c>
      <c r="O167" s="20">
        <v>0</v>
      </c>
      <c r="P167" s="20">
        <v>0</v>
      </c>
      <c r="Q167" s="20">
        <v>0</v>
      </c>
      <c r="R167" s="34">
        <v>0</v>
      </c>
      <c r="S167" s="20">
        <v>15125.323</v>
      </c>
      <c r="V167" s="66"/>
    </row>
    <row r="168" spans="2:22" s="6" customFormat="1" ht="12.75" x14ac:dyDescent="0.2">
      <c r="B168" s="16" t="s">
        <v>640</v>
      </c>
      <c r="C168" s="16" t="s">
        <v>191</v>
      </c>
      <c r="D168" s="16" t="s">
        <v>8</v>
      </c>
      <c r="E168" s="16" t="s">
        <v>8</v>
      </c>
      <c r="F168" s="34">
        <v>33204</v>
      </c>
      <c r="G168" s="20">
        <v>33097.504000000001</v>
      </c>
      <c r="H168" s="20">
        <v>100473.749</v>
      </c>
      <c r="I168" s="20">
        <v>0</v>
      </c>
      <c r="J168" s="20">
        <v>0</v>
      </c>
      <c r="K168" s="20">
        <v>0</v>
      </c>
      <c r="L168" s="20">
        <v>0</v>
      </c>
      <c r="M168" s="20">
        <v>0</v>
      </c>
      <c r="N168" s="20">
        <v>3647.5450000000001</v>
      </c>
      <c r="O168" s="20">
        <v>0</v>
      </c>
      <c r="P168" s="20">
        <v>0</v>
      </c>
      <c r="Q168" s="20">
        <v>0</v>
      </c>
      <c r="R168" s="34">
        <v>0</v>
      </c>
      <c r="S168" s="20">
        <v>137218.79800000001</v>
      </c>
      <c r="V168" s="66"/>
    </row>
    <row r="169" spans="2:22" s="6" customFormat="1" ht="12.75" x14ac:dyDescent="0.2">
      <c r="B169" s="16" t="s">
        <v>641</v>
      </c>
      <c r="C169" s="16" t="s">
        <v>192</v>
      </c>
      <c r="D169" s="16" t="s">
        <v>11</v>
      </c>
      <c r="E169" s="16" t="s">
        <v>2</v>
      </c>
      <c r="F169" s="34">
        <v>66618</v>
      </c>
      <c r="G169" s="20">
        <v>61706.794999999998</v>
      </c>
      <c r="H169" s="20">
        <v>19.103000000000002</v>
      </c>
      <c r="I169" s="20">
        <v>0</v>
      </c>
      <c r="J169" s="20">
        <v>869.68700000000001</v>
      </c>
      <c r="K169" s="20">
        <v>0</v>
      </c>
      <c r="L169" s="20">
        <v>0</v>
      </c>
      <c r="M169" s="20">
        <v>2190</v>
      </c>
      <c r="N169" s="20">
        <v>7784</v>
      </c>
      <c r="O169" s="20">
        <v>1489.07</v>
      </c>
      <c r="P169" s="20">
        <v>0</v>
      </c>
      <c r="Q169" s="20">
        <v>996.30899999999997</v>
      </c>
      <c r="R169" s="34">
        <v>0</v>
      </c>
      <c r="S169" s="20">
        <v>75054.963000000003</v>
      </c>
      <c r="V169" s="66"/>
    </row>
    <row r="170" spans="2:22" s="6" customFormat="1" ht="12.75" x14ac:dyDescent="0.2">
      <c r="B170" s="16" t="s">
        <v>642</v>
      </c>
      <c r="C170" s="16" t="s">
        <v>193</v>
      </c>
      <c r="D170" s="16" t="s">
        <v>5</v>
      </c>
      <c r="E170" s="16" t="s">
        <v>2</v>
      </c>
      <c r="F170" s="34">
        <v>1162</v>
      </c>
      <c r="G170" s="20">
        <v>232.40600000000001</v>
      </c>
      <c r="H170" s="20">
        <v>0</v>
      </c>
      <c r="I170" s="20">
        <v>0</v>
      </c>
      <c r="J170" s="20">
        <v>0</v>
      </c>
      <c r="K170" s="20">
        <v>0</v>
      </c>
      <c r="L170" s="20">
        <v>0</v>
      </c>
      <c r="M170" s="20">
        <v>0</v>
      </c>
      <c r="N170" s="20">
        <v>0</v>
      </c>
      <c r="O170" s="20">
        <v>0</v>
      </c>
      <c r="P170" s="20">
        <v>0</v>
      </c>
      <c r="Q170" s="20">
        <v>0</v>
      </c>
      <c r="R170" s="34">
        <v>0</v>
      </c>
      <c r="S170" s="20">
        <v>232.40600000000001</v>
      </c>
      <c r="V170" s="66"/>
    </row>
    <row r="171" spans="2:22" s="6" customFormat="1" ht="12.75" x14ac:dyDescent="0.2">
      <c r="B171" s="16" t="s">
        <v>643</v>
      </c>
      <c r="C171" s="16" t="s">
        <v>194</v>
      </c>
      <c r="D171" s="16" t="s">
        <v>6</v>
      </c>
      <c r="E171" s="16" t="s">
        <v>2</v>
      </c>
      <c r="F171" s="34">
        <v>81367.999999999985</v>
      </c>
      <c r="G171" s="20">
        <v>1430.65</v>
      </c>
      <c r="H171" s="20">
        <v>15.022</v>
      </c>
      <c r="I171" s="20">
        <v>0</v>
      </c>
      <c r="J171" s="20">
        <v>0</v>
      </c>
      <c r="K171" s="20">
        <v>0</v>
      </c>
      <c r="L171" s="20">
        <v>0</v>
      </c>
      <c r="M171" s="20">
        <v>0</v>
      </c>
      <c r="N171" s="20">
        <v>0</v>
      </c>
      <c r="O171" s="20">
        <v>0</v>
      </c>
      <c r="P171" s="20">
        <v>0</v>
      </c>
      <c r="Q171" s="20">
        <v>925.14400000000001</v>
      </c>
      <c r="R171" s="34">
        <v>0</v>
      </c>
      <c r="S171" s="20">
        <v>2370.8150000000001</v>
      </c>
      <c r="V171" s="66"/>
    </row>
    <row r="172" spans="2:22" s="6" customFormat="1" ht="12.75" x14ac:dyDescent="0.2">
      <c r="B172" s="16" t="s">
        <v>644</v>
      </c>
      <c r="C172" s="16" t="s">
        <v>195</v>
      </c>
      <c r="D172" s="16" t="s">
        <v>6</v>
      </c>
      <c r="E172" s="16" t="s">
        <v>2</v>
      </c>
      <c r="F172" s="34">
        <v>67557</v>
      </c>
      <c r="G172" s="20">
        <v>433.50099999999998</v>
      </c>
      <c r="H172" s="20">
        <v>10.015000000000001</v>
      </c>
      <c r="I172" s="20">
        <v>0</v>
      </c>
      <c r="J172" s="20">
        <v>0</v>
      </c>
      <c r="K172" s="20">
        <v>0</v>
      </c>
      <c r="L172" s="20">
        <v>0</v>
      </c>
      <c r="M172" s="20">
        <v>0</v>
      </c>
      <c r="N172" s="20">
        <v>0</v>
      </c>
      <c r="O172" s="20">
        <v>0</v>
      </c>
      <c r="P172" s="20">
        <v>0</v>
      </c>
      <c r="Q172" s="20">
        <v>0</v>
      </c>
      <c r="R172" s="34">
        <v>0</v>
      </c>
      <c r="S172" s="20">
        <v>443.51600000000002</v>
      </c>
      <c r="V172" s="66"/>
    </row>
    <row r="173" spans="2:22" s="6" customFormat="1" ht="12.75" x14ac:dyDescent="0.2">
      <c r="B173" s="16" t="s">
        <v>645</v>
      </c>
      <c r="C173" s="16" t="s">
        <v>196</v>
      </c>
      <c r="D173" s="16" t="s">
        <v>15</v>
      </c>
      <c r="E173" s="16" t="s">
        <v>2</v>
      </c>
      <c r="F173" s="34">
        <v>40746</v>
      </c>
      <c r="G173" s="20">
        <v>20923.852999999999</v>
      </c>
      <c r="H173" s="20">
        <v>89527.952000000005</v>
      </c>
      <c r="I173" s="20">
        <v>0</v>
      </c>
      <c r="J173" s="20">
        <v>9366.1440000000002</v>
      </c>
      <c r="K173" s="20">
        <v>0</v>
      </c>
      <c r="L173" s="20">
        <v>0</v>
      </c>
      <c r="M173" s="20">
        <v>0</v>
      </c>
      <c r="N173" s="20">
        <v>18823</v>
      </c>
      <c r="O173" s="20">
        <v>0</v>
      </c>
      <c r="P173" s="20">
        <v>0</v>
      </c>
      <c r="Q173" s="20">
        <v>0</v>
      </c>
      <c r="R173" s="34">
        <v>0</v>
      </c>
      <c r="S173" s="20">
        <v>138640.94899999999</v>
      </c>
      <c r="V173" s="66"/>
    </row>
    <row r="174" spans="2:22" s="6" customFormat="1" ht="12.75" x14ac:dyDescent="0.2">
      <c r="B174" s="16" t="s">
        <v>646</v>
      </c>
      <c r="C174" s="16" t="s">
        <v>197</v>
      </c>
      <c r="D174" s="16" t="s">
        <v>26</v>
      </c>
      <c r="E174" s="16" t="s">
        <v>2</v>
      </c>
      <c r="F174" s="34">
        <v>68258</v>
      </c>
      <c r="G174" s="20">
        <v>28800.722000000002</v>
      </c>
      <c r="H174" s="20">
        <v>46094.510999999999</v>
      </c>
      <c r="I174" s="20">
        <v>0</v>
      </c>
      <c r="J174" s="20">
        <v>113.173</v>
      </c>
      <c r="K174" s="20">
        <v>0</v>
      </c>
      <c r="L174" s="20">
        <v>0</v>
      </c>
      <c r="M174" s="20">
        <v>7756</v>
      </c>
      <c r="N174" s="20">
        <v>21714</v>
      </c>
      <c r="O174" s="20">
        <v>0</v>
      </c>
      <c r="P174" s="20">
        <v>0</v>
      </c>
      <c r="Q174" s="20">
        <v>2427.1</v>
      </c>
      <c r="R174" s="34">
        <v>0</v>
      </c>
      <c r="S174" s="20">
        <v>106905.50599999999</v>
      </c>
      <c r="V174" s="66"/>
    </row>
    <row r="175" spans="2:22" s="6" customFormat="1" ht="12.75" x14ac:dyDescent="0.2">
      <c r="B175" s="16" t="s">
        <v>647</v>
      </c>
      <c r="C175" s="16" t="s">
        <v>198</v>
      </c>
      <c r="D175" s="16" t="s">
        <v>406</v>
      </c>
      <c r="E175" s="16" t="s">
        <v>2</v>
      </c>
      <c r="F175" s="34">
        <v>114690</v>
      </c>
      <c r="G175" s="20">
        <v>7929.49</v>
      </c>
      <c r="H175" s="20">
        <v>140.20400000000001</v>
      </c>
      <c r="I175" s="20">
        <v>0</v>
      </c>
      <c r="J175" s="20">
        <v>2765.5</v>
      </c>
      <c r="K175" s="20">
        <v>0</v>
      </c>
      <c r="L175" s="20">
        <v>0</v>
      </c>
      <c r="M175" s="20">
        <v>0</v>
      </c>
      <c r="N175" s="20">
        <v>0</v>
      </c>
      <c r="O175" s="20">
        <v>0</v>
      </c>
      <c r="P175" s="20">
        <v>0</v>
      </c>
      <c r="Q175" s="20">
        <v>6938.5770000000002</v>
      </c>
      <c r="R175" s="34">
        <v>0</v>
      </c>
      <c r="S175" s="20">
        <v>17773.771000000001</v>
      </c>
      <c r="V175" s="66"/>
    </row>
    <row r="176" spans="2:22" s="6" customFormat="1" ht="12.75" x14ac:dyDescent="0.2">
      <c r="B176" s="16" t="s">
        <v>648</v>
      </c>
      <c r="C176" s="16" t="s">
        <v>199</v>
      </c>
      <c r="D176" s="16" t="s">
        <v>6</v>
      </c>
      <c r="E176" s="16" t="s">
        <v>2</v>
      </c>
      <c r="F176" s="34">
        <v>63701</v>
      </c>
      <c r="G176" s="20">
        <v>1611.8440000000001</v>
      </c>
      <c r="H176" s="20">
        <v>0</v>
      </c>
      <c r="I176" s="20">
        <v>0</v>
      </c>
      <c r="J176" s="20">
        <v>0</v>
      </c>
      <c r="K176" s="20">
        <v>0</v>
      </c>
      <c r="L176" s="20">
        <v>0</v>
      </c>
      <c r="M176" s="20">
        <v>4077.8</v>
      </c>
      <c r="N176" s="20">
        <v>0</v>
      </c>
      <c r="O176" s="20">
        <v>0</v>
      </c>
      <c r="P176" s="20">
        <v>0</v>
      </c>
      <c r="Q176" s="20">
        <v>0</v>
      </c>
      <c r="R176" s="34">
        <v>0</v>
      </c>
      <c r="S176" s="20">
        <v>5689.6440000000002</v>
      </c>
      <c r="V176" s="66"/>
    </row>
    <row r="177" spans="2:22" s="6" customFormat="1" ht="12.75" x14ac:dyDescent="0.2">
      <c r="B177" s="16" t="s">
        <v>649</v>
      </c>
      <c r="C177" s="16" t="s">
        <v>200</v>
      </c>
      <c r="D177" s="16" t="s">
        <v>406</v>
      </c>
      <c r="E177" s="16" t="s">
        <v>2</v>
      </c>
      <c r="F177" s="34">
        <v>178076</v>
      </c>
      <c r="G177" s="20">
        <v>15930.041999999999</v>
      </c>
      <c r="H177" s="20">
        <v>5752.9340000000002</v>
      </c>
      <c r="I177" s="20">
        <v>5.4119999999999999</v>
      </c>
      <c r="J177" s="20">
        <v>5518.8</v>
      </c>
      <c r="K177" s="20">
        <v>0</v>
      </c>
      <c r="L177" s="20">
        <v>0</v>
      </c>
      <c r="M177" s="20">
        <v>0</v>
      </c>
      <c r="N177" s="20">
        <v>0</v>
      </c>
      <c r="O177" s="20">
        <v>0</v>
      </c>
      <c r="P177" s="20">
        <v>0</v>
      </c>
      <c r="Q177" s="20">
        <v>256.19400000000002</v>
      </c>
      <c r="R177" s="34">
        <v>0</v>
      </c>
      <c r="S177" s="20">
        <v>27463.381000000001</v>
      </c>
      <c r="V177" s="66"/>
    </row>
    <row r="178" spans="2:22" s="6" customFormat="1" ht="12.75" x14ac:dyDescent="0.2">
      <c r="B178" s="16" t="s">
        <v>650</v>
      </c>
      <c r="C178" s="16" t="s">
        <v>201</v>
      </c>
      <c r="D178" s="16" t="s">
        <v>12</v>
      </c>
      <c r="E178" s="16" t="s">
        <v>2</v>
      </c>
      <c r="F178" s="34">
        <v>64107</v>
      </c>
      <c r="G178" s="20">
        <v>7587.4430000000002</v>
      </c>
      <c r="H178" s="20">
        <v>15.022</v>
      </c>
      <c r="I178" s="20">
        <v>0</v>
      </c>
      <c r="J178" s="20">
        <v>0</v>
      </c>
      <c r="K178" s="20">
        <v>0</v>
      </c>
      <c r="L178" s="20">
        <v>0</v>
      </c>
      <c r="M178" s="20">
        <v>0</v>
      </c>
      <c r="N178" s="20">
        <v>0</v>
      </c>
      <c r="O178" s="20">
        <v>0</v>
      </c>
      <c r="P178" s="20">
        <v>0</v>
      </c>
      <c r="Q178" s="20">
        <v>0</v>
      </c>
      <c r="R178" s="34">
        <v>0</v>
      </c>
      <c r="S178" s="20">
        <v>7602.4650000000001</v>
      </c>
      <c r="V178" s="66"/>
    </row>
    <row r="179" spans="2:22" s="6" customFormat="1" ht="12.75" x14ac:dyDescent="0.2">
      <c r="B179" s="16" t="s">
        <v>651</v>
      </c>
      <c r="C179" s="16" t="s">
        <v>202</v>
      </c>
      <c r="D179" s="16" t="s">
        <v>6</v>
      </c>
      <c r="E179" s="16" t="s">
        <v>2</v>
      </c>
      <c r="F179" s="34">
        <v>115801</v>
      </c>
      <c r="G179" s="20">
        <v>1534.6120000000001</v>
      </c>
      <c r="H179" s="20">
        <v>0</v>
      </c>
      <c r="I179" s="20">
        <v>0</v>
      </c>
      <c r="J179" s="20">
        <v>0</v>
      </c>
      <c r="K179" s="20">
        <v>0</v>
      </c>
      <c r="L179" s="20">
        <v>0</v>
      </c>
      <c r="M179" s="20">
        <v>0</v>
      </c>
      <c r="N179" s="20">
        <v>0</v>
      </c>
      <c r="O179" s="20">
        <v>0</v>
      </c>
      <c r="P179" s="20">
        <v>0</v>
      </c>
      <c r="Q179" s="20">
        <v>0</v>
      </c>
      <c r="R179" s="34">
        <v>0</v>
      </c>
      <c r="S179" s="20">
        <v>1534.6120000000001</v>
      </c>
      <c r="V179" s="66"/>
    </row>
    <row r="180" spans="2:22" s="6" customFormat="1" ht="12.75" x14ac:dyDescent="0.2">
      <c r="B180" s="16" t="s">
        <v>652</v>
      </c>
      <c r="C180" s="16" t="s">
        <v>203</v>
      </c>
      <c r="D180" s="16" t="s">
        <v>12</v>
      </c>
      <c r="E180" s="16" t="s">
        <v>2</v>
      </c>
      <c r="F180" s="34">
        <v>59287</v>
      </c>
      <c r="G180" s="20">
        <v>4874.2650000000003</v>
      </c>
      <c r="H180" s="20">
        <v>73547.638999999996</v>
      </c>
      <c r="I180" s="20">
        <v>377.55200000000002</v>
      </c>
      <c r="J180" s="20">
        <v>2885.6770000000001</v>
      </c>
      <c r="K180" s="20">
        <v>3089143.5</v>
      </c>
      <c r="L180" s="20">
        <v>0</v>
      </c>
      <c r="M180" s="20">
        <v>3029</v>
      </c>
      <c r="N180" s="20">
        <v>13160.892</v>
      </c>
      <c r="O180" s="20">
        <v>0</v>
      </c>
      <c r="P180" s="20">
        <v>0</v>
      </c>
      <c r="Q180" s="20">
        <v>0</v>
      </c>
      <c r="R180" s="34">
        <v>0</v>
      </c>
      <c r="S180" s="20">
        <v>3187018.5249999999</v>
      </c>
      <c r="V180" s="66"/>
    </row>
    <row r="181" spans="2:22" s="6" customFormat="1" ht="12.75" x14ac:dyDescent="0.2">
      <c r="B181" s="16" t="s">
        <v>653</v>
      </c>
      <c r="C181" s="16" t="s">
        <v>19</v>
      </c>
      <c r="D181" s="16" t="s">
        <v>406</v>
      </c>
      <c r="E181" s="16" t="s">
        <v>2</v>
      </c>
      <c r="F181" s="34">
        <v>330221</v>
      </c>
      <c r="G181" s="20">
        <v>19703.04</v>
      </c>
      <c r="H181" s="20">
        <v>9874.8629999999994</v>
      </c>
      <c r="I181" s="20">
        <v>627.78200000000004</v>
      </c>
      <c r="J181" s="20">
        <v>3102.6239999999998</v>
      </c>
      <c r="K181" s="20">
        <v>0</v>
      </c>
      <c r="L181" s="20">
        <v>0</v>
      </c>
      <c r="M181" s="20">
        <v>0</v>
      </c>
      <c r="N181" s="20">
        <v>77145.546000000002</v>
      </c>
      <c r="O181" s="20">
        <v>0</v>
      </c>
      <c r="P181" s="20">
        <v>0</v>
      </c>
      <c r="Q181" s="20">
        <v>4075.32</v>
      </c>
      <c r="R181" s="34">
        <v>0</v>
      </c>
      <c r="S181" s="20">
        <v>114529.175</v>
      </c>
      <c r="V181" s="66"/>
    </row>
    <row r="182" spans="2:22" s="6" customFormat="1" ht="12.75" x14ac:dyDescent="0.2">
      <c r="B182" s="16" t="s">
        <v>654</v>
      </c>
      <c r="C182" s="16" t="s">
        <v>204</v>
      </c>
      <c r="D182" s="16" t="s">
        <v>15</v>
      </c>
      <c r="E182" s="16" t="s">
        <v>2</v>
      </c>
      <c r="F182" s="34">
        <v>124012</v>
      </c>
      <c r="G182" s="20">
        <v>12806.425999999999</v>
      </c>
      <c r="H182" s="20">
        <v>60.179000000000002</v>
      </c>
      <c r="I182" s="20">
        <v>0</v>
      </c>
      <c r="J182" s="20">
        <v>4294.08</v>
      </c>
      <c r="K182" s="20">
        <v>0</v>
      </c>
      <c r="L182" s="20">
        <v>0</v>
      </c>
      <c r="M182" s="20">
        <v>0</v>
      </c>
      <c r="N182" s="20">
        <v>0</v>
      </c>
      <c r="O182" s="20">
        <v>0</v>
      </c>
      <c r="P182" s="20">
        <v>0</v>
      </c>
      <c r="Q182" s="20">
        <v>1337.9</v>
      </c>
      <c r="R182" s="34">
        <v>0</v>
      </c>
      <c r="S182" s="20">
        <v>18498.584999999999</v>
      </c>
      <c r="V182" s="66"/>
    </row>
    <row r="183" spans="2:22" s="6" customFormat="1" ht="12.75" x14ac:dyDescent="0.2">
      <c r="B183" s="16" t="s">
        <v>655</v>
      </c>
      <c r="C183" s="16" t="s">
        <v>205</v>
      </c>
      <c r="D183" s="16" t="s">
        <v>11</v>
      </c>
      <c r="E183" s="16" t="s">
        <v>2</v>
      </c>
      <c r="F183" s="34">
        <v>42463</v>
      </c>
      <c r="G183" s="20">
        <v>5912.4930000000004</v>
      </c>
      <c r="H183" s="20">
        <v>2268.297</v>
      </c>
      <c r="I183" s="20">
        <v>0</v>
      </c>
      <c r="J183" s="20">
        <v>0</v>
      </c>
      <c r="K183" s="20">
        <v>0</v>
      </c>
      <c r="L183" s="20">
        <v>0</v>
      </c>
      <c r="M183" s="20">
        <v>9452</v>
      </c>
      <c r="N183" s="20">
        <v>15393.33</v>
      </c>
      <c r="O183" s="20">
        <v>76204.5</v>
      </c>
      <c r="P183" s="20">
        <v>0</v>
      </c>
      <c r="Q183" s="20">
        <v>0</v>
      </c>
      <c r="R183" s="34">
        <v>0</v>
      </c>
      <c r="S183" s="20">
        <v>109230.62</v>
      </c>
      <c r="V183" s="66"/>
    </row>
    <row r="184" spans="2:22" s="6" customFormat="1" ht="12.75" x14ac:dyDescent="0.2">
      <c r="B184" s="16" t="s">
        <v>656</v>
      </c>
      <c r="C184" s="16" t="s">
        <v>206</v>
      </c>
      <c r="D184" s="16" t="s">
        <v>6</v>
      </c>
      <c r="E184" s="16" t="s">
        <v>2</v>
      </c>
      <c r="F184" s="34">
        <v>113592</v>
      </c>
      <c r="G184" s="20">
        <v>2664.52</v>
      </c>
      <c r="H184" s="20">
        <v>0</v>
      </c>
      <c r="I184" s="20">
        <v>0</v>
      </c>
      <c r="J184" s="20">
        <v>0</v>
      </c>
      <c r="K184" s="20">
        <v>0</v>
      </c>
      <c r="L184" s="20">
        <v>0</v>
      </c>
      <c r="M184" s="20">
        <v>0</v>
      </c>
      <c r="N184" s="20">
        <v>0</v>
      </c>
      <c r="O184" s="20">
        <v>3163.5</v>
      </c>
      <c r="P184" s="20">
        <v>0</v>
      </c>
      <c r="Q184" s="20">
        <v>0</v>
      </c>
      <c r="R184" s="34">
        <v>0</v>
      </c>
      <c r="S184" s="20">
        <v>5828.02</v>
      </c>
      <c r="V184" s="66"/>
    </row>
    <row r="185" spans="2:22" s="6" customFormat="1" ht="12.75" x14ac:dyDescent="0.2">
      <c r="B185" s="16" t="s">
        <v>657</v>
      </c>
      <c r="C185" s="16" t="s">
        <v>207</v>
      </c>
      <c r="D185" s="16" t="s">
        <v>13</v>
      </c>
      <c r="E185" s="16" t="s">
        <v>2</v>
      </c>
      <c r="F185" s="34">
        <v>42654</v>
      </c>
      <c r="G185" s="20">
        <v>5467.5529999999999</v>
      </c>
      <c r="H185" s="20">
        <v>2962.018</v>
      </c>
      <c r="I185" s="20">
        <v>8.1180000000000003</v>
      </c>
      <c r="J185" s="20">
        <v>0</v>
      </c>
      <c r="K185" s="20">
        <v>0</v>
      </c>
      <c r="L185" s="20">
        <v>0</v>
      </c>
      <c r="M185" s="20">
        <v>0</v>
      </c>
      <c r="N185" s="20">
        <v>0</v>
      </c>
      <c r="O185" s="20">
        <v>0</v>
      </c>
      <c r="P185" s="20">
        <v>0</v>
      </c>
      <c r="Q185" s="20">
        <v>0</v>
      </c>
      <c r="R185" s="34">
        <v>0</v>
      </c>
      <c r="S185" s="20">
        <v>8437.6890000000003</v>
      </c>
      <c r="V185" s="66"/>
    </row>
    <row r="186" spans="2:22" s="6" customFormat="1" ht="12.75" x14ac:dyDescent="0.2">
      <c r="B186" s="16" t="s">
        <v>658</v>
      </c>
      <c r="C186" s="16" t="s">
        <v>208</v>
      </c>
      <c r="D186" s="16" t="s">
        <v>15</v>
      </c>
      <c r="E186" s="16" t="s">
        <v>2</v>
      </c>
      <c r="F186" s="34">
        <v>42051</v>
      </c>
      <c r="G186" s="20">
        <v>3696.65</v>
      </c>
      <c r="H186" s="20">
        <v>0</v>
      </c>
      <c r="I186" s="20">
        <v>0</v>
      </c>
      <c r="J186" s="20">
        <v>0</v>
      </c>
      <c r="K186" s="20">
        <v>0</v>
      </c>
      <c r="L186" s="20">
        <v>0</v>
      </c>
      <c r="M186" s="20">
        <v>0</v>
      </c>
      <c r="N186" s="20">
        <v>0</v>
      </c>
      <c r="O186" s="20">
        <v>0</v>
      </c>
      <c r="P186" s="20">
        <v>0</v>
      </c>
      <c r="Q186" s="20">
        <v>0</v>
      </c>
      <c r="R186" s="34">
        <v>0</v>
      </c>
      <c r="S186" s="20">
        <v>3696.65</v>
      </c>
      <c r="V186" s="66"/>
    </row>
    <row r="187" spans="2:22" s="6" customFormat="1" ht="12.75" x14ac:dyDescent="0.2">
      <c r="B187" s="16" t="s">
        <v>659</v>
      </c>
      <c r="C187" s="16" t="s">
        <v>209</v>
      </c>
      <c r="D187" s="16" t="s">
        <v>12</v>
      </c>
      <c r="E187" s="16" t="s">
        <v>2</v>
      </c>
      <c r="F187" s="34">
        <v>202027</v>
      </c>
      <c r="G187" s="20">
        <v>7461.634</v>
      </c>
      <c r="H187" s="20">
        <v>446.85399999999998</v>
      </c>
      <c r="I187" s="20">
        <v>0</v>
      </c>
      <c r="J187" s="20">
        <v>2753.8809999999999</v>
      </c>
      <c r="K187" s="20">
        <v>0</v>
      </c>
      <c r="L187" s="20">
        <v>0</v>
      </c>
      <c r="M187" s="20">
        <v>11151</v>
      </c>
      <c r="N187" s="20">
        <v>0</v>
      </c>
      <c r="O187" s="20">
        <v>0</v>
      </c>
      <c r="P187" s="20">
        <v>0</v>
      </c>
      <c r="Q187" s="20">
        <v>0</v>
      </c>
      <c r="R187" s="34">
        <v>0</v>
      </c>
      <c r="S187" s="20">
        <v>21813.368999999999</v>
      </c>
      <c r="V187" s="66"/>
    </row>
    <row r="188" spans="2:22" s="6" customFormat="1" ht="12.75" x14ac:dyDescent="0.2">
      <c r="B188" s="16" t="s">
        <v>660</v>
      </c>
      <c r="C188" s="16" t="s">
        <v>210</v>
      </c>
      <c r="D188" s="16" t="s">
        <v>26</v>
      </c>
      <c r="E188" s="16" t="s">
        <v>2</v>
      </c>
      <c r="F188" s="34">
        <v>76103</v>
      </c>
      <c r="G188" s="20">
        <v>3140.3510000000001</v>
      </c>
      <c r="H188" s="20">
        <v>0</v>
      </c>
      <c r="I188" s="20">
        <v>0</v>
      </c>
      <c r="J188" s="20">
        <v>0</v>
      </c>
      <c r="K188" s="20">
        <v>0</v>
      </c>
      <c r="L188" s="20">
        <v>0</v>
      </c>
      <c r="M188" s="20">
        <v>0</v>
      </c>
      <c r="N188" s="20">
        <v>0</v>
      </c>
      <c r="O188" s="20">
        <v>0</v>
      </c>
      <c r="P188" s="20">
        <v>0</v>
      </c>
      <c r="Q188" s="20">
        <v>0</v>
      </c>
      <c r="R188" s="34">
        <v>0</v>
      </c>
      <c r="S188" s="20">
        <v>3140.3510000000001</v>
      </c>
      <c r="V188" s="66"/>
    </row>
    <row r="189" spans="2:22" s="6" customFormat="1" ht="12.75" x14ac:dyDescent="0.2">
      <c r="B189" s="16" t="s">
        <v>661</v>
      </c>
      <c r="C189" s="16" t="s">
        <v>211</v>
      </c>
      <c r="D189" s="16" t="s">
        <v>11</v>
      </c>
      <c r="E189" s="16" t="s">
        <v>2</v>
      </c>
      <c r="F189" s="34">
        <v>63994</v>
      </c>
      <c r="G189" s="20">
        <v>13735.334000000001</v>
      </c>
      <c r="H189" s="20">
        <v>70.102000000000004</v>
      </c>
      <c r="I189" s="20">
        <v>10.012</v>
      </c>
      <c r="J189" s="20">
        <v>0</v>
      </c>
      <c r="K189" s="20">
        <v>0</v>
      </c>
      <c r="L189" s="20">
        <v>0</v>
      </c>
      <c r="M189" s="20">
        <v>0</v>
      </c>
      <c r="N189" s="20">
        <v>0</v>
      </c>
      <c r="O189" s="20">
        <v>0</v>
      </c>
      <c r="P189" s="20">
        <v>0</v>
      </c>
      <c r="Q189" s="20">
        <v>0</v>
      </c>
      <c r="R189" s="34">
        <v>0</v>
      </c>
      <c r="S189" s="20">
        <v>13815.448</v>
      </c>
      <c r="V189" s="66"/>
    </row>
    <row r="190" spans="2:22" s="6" customFormat="1" ht="12.75" x14ac:dyDescent="0.2">
      <c r="B190" s="16" t="s">
        <v>662</v>
      </c>
      <c r="C190" s="16" t="s">
        <v>212</v>
      </c>
      <c r="D190" s="16" t="s">
        <v>26</v>
      </c>
      <c r="E190" s="16" t="s">
        <v>2</v>
      </c>
      <c r="F190" s="34">
        <v>26502</v>
      </c>
      <c r="G190" s="20">
        <v>5487.1660000000002</v>
      </c>
      <c r="H190" s="20">
        <v>128185.59</v>
      </c>
      <c r="I190" s="20">
        <v>0</v>
      </c>
      <c r="J190" s="20">
        <v>0</v>
      </c>
      <c r="K190" s="20">
        <v>0</v>
      </c>
      <c r="L190" s="20">
        <v>0</v>
      </c>
      <c r="M190" s="20">
        <v>0</v>
      </c>
      <c r="N190" s="20">
        <v>0</v>
      </c>
      <c r="O190" s="20">
        <v>0</v>
      </c>
      <c r="P190" s="20">
        <v>0</v>
      </c>
      <c r="Q190" s="20">
        <v>0</v>
      </c>
      <c r="R190" s="34">
        <v>0</v>
      </c>
      <c r="S190" s="20">
        <v>133672.75599999999</v>
      </c>
      <c r="V190" s="66"/>
    </row>
    <row r="191" spans="2:22" s="6" customFormat="1" ht="12.75" x14ac:dyDescent="0.2">
      <c r="B191" s="16" t="s">
        <v>663</v>
      </c>
      <c r="C191" s="16" t="s">
        <v>213</v>
      </c>
      <c r="D191" s="16" t="s">
        <v>13</v>
      </c>
      <c r="E191" s="16" t="s">
        <v>2</v>
      </c>
      <c r="F191" s="34">
        <v>32538.999999999996</v>
      </c>
      <c r="G191" s="20">
        <v>5622.7749999999996</v>
      </c>
      <c r="H191" s="20">
        <v>15.022</v>
      </c>
      <c r="I191" s="20">
        <v>54.119</v>
      </c>
      <c r="J191" s="20">
        <v>0</v>
      </c>
      <c r="K191" s="20">
        <v>0</v>
      </c>
      <c r="L191" s="20">
        <v>0</v>
      </c>
      <c r="M191" s="20">
        <v>0</v>
      </c>
      <c r="N191" s="20">
        <v>659</v>
      </c>
      <c r="O191" s="20">
        <v>0</v>
      </c>
      <c r="P191" s="20">
        <v>0</v>
      </c>
      <c r="Q191" s="20">
        <v>0</v>
      </c>
      <c r="R191" s="34">
        <v>0</v>
      </c>
      <c r="S191" s="20">
        <v>6350.9160000000002</v>
      </c>
      <c r="V191" s="66"/>
    </row>
    <row r="192" spans="2:22" s="6" customFormat="1" ht="12.75" x14ac:dyDescent="0.2">
      <c r="B192" s="16" t="s">
        <v>664</v>
      </c>
      <c r="C192" s="16" t="s">
        <v>214</v>
      </c>
      <c r="D192" s="16" t="s">
        <v>12</v>
      </c>
      <c r="E192" s="16" t="s">
        <v>2</v>
      </c>
      <c r="F192" s="34">
        <v>213140</v>
      </c>
      <c r="G192" s="20">
        <v>11744.115</v>
      </c>
      <c r="H192" s="20">
        <v>6.7939999999999996</v>
      </c>
      <c r="I192" s="20">
        <v>0</v>
      </c>
      <c r="J192" s="20">
        <v>3498.5659999999998</v>
      </c>
      <c r="K192" s="20">
        <v>0</v>
      </c>
      <c r="L192" s="20">
        <v>0</v>
      </c>
      <c r="M192" s="20">
        <v>0</v>
      </c>
      <c r="N192" s="20">
        <v>0</v>
      </c>
      <c r="O192" s="20">
        <v>0</v>
      </c>
      <c r="P192" s="20">
        <v>0</v>
      </c>
      <c r="Q192" s="20">
        <v>50861.55</v>
      </c>
      <c r="R192" s="34">
        <v>0</v>
      </c>
      <c r="S192" s="20">
        <v>66111.025999999998</v>
      </c>
      <c r="V192" s="66"/>
    </row>
    <row r="193" spans="2:22" s="6" customFormat="1" ht="12.75" x14ac:dyDescent="0.2">
      <c r="B193" s="16" t="s">
        <v>665</v>
      </c>
      <c r="C193" s="16" t="s">
        <v>215</v>
      </c>
      <c r="D193" s="16" t="s">
        <v>15</v>
      </c>
      <c r="E193" s="16" t="s">
        <v>2</v>
      </c>
      <c r="F193" s="34">
        <v>47291</v>
      </c>
      <c r="G193" s="20">
        <v>32507.152999999998</v>
      </c>
      <c r="H193" s="20">
        <v>0</v>
      </c>
      <c r="I193" s="20">
        <v>0</v>
      </c>
      <c r="J193" s="20">
        <v>0</v>
      </c>
      <c r="K193" s="20">
        <v>0</v>
      </c>
      <c r="L193" s="20">
        <v>0</v>
      </c>
      <c r="M193" s="20">
        <v>1827</v>
      </c>
      <c r="N193" s="20">
        <v>0</v>
      </c>
      <c r="O193" s="20">
        <v>0</v>
      </c>
      <c r="P193" s="20">
        <v>0</v>
      </c>
      <c r="Q193" s="20">
        <v>0</v>
      </c>
      <c r="R193" s="34">
        <v>0</v>
      </c>
      <c r="S193" s="20">
        <v>34334.152999999998</v>
      </c>
      <c r="V193" s="66"/>
    </row>
    <row r="194" spans="2:22" s="6" customFormat="1" ht="12.75" x14ac:dyDescent="0.2">
      <c r="B194" s="16" t="s">
        <v>666</v>
      </c>
      <c r="C194" s="16" t="s">
        <v>216</v>
      </c>
      <c r="D194" s="16" t="s">
        <v>11</v>
      </c>
      <c r="E194" s="16" t="s">
        <v>2</v>
      </c>
      <c r="F194" s="34">
        <v>108737</v>
      </c>
      <c r="G194" s="20">
        <v>23178.678</v>
      </c>
      <c r="H194" s="20">
        <v>30.044</v>
      </c>
      <c r="I194" s="20">
        <v>0</v>
      </c>
      <c r="J194" s="20">
        <v>0</v>
      </c>
      <c r="K194" s="20">
        <v>0</v>
      </c>
      <c r="L194" s="20">
        <v>0</v>
      </c>
      <c r="M194" s="20">
        <v>4858</v>
      </c>
      <c r="N194" s="20">
        <v>4229</v>
      </c>
      <c r="O194" s="20">
        <v>0</v>
      </c>
      <c r="P194" s="20">
        <v>0</v>
      </c>
      <c r="Q194" s="20">
        <v>0</v>
      </c>
      <c r="R194" s="34">
        <v>0</v>
      </c>
      <c r="S194" s="20">
        <v>32295.722000000002</v>
      </c>
      <c r="V194" s="66"/>
    </row>
    <row r="195" spans="2:22" s="6" customFormat="1" ht="12.75" x14ac:dyDescent="0.2">
      <c r="B195" s="16" t="s">
        <v>667</v>
      </c>
      <c r="C195" s="16" t="s">
        <v>217</v>
      </c>
      <c r="D195" s="16" t="s">
        <v>15</v>
      </c>
      <c r="E195" s="16" t="s">
        <v>2</v>
      </c>
      <c r="F195" s="34">
        <v>21802</v>
      </c>
      <c r="G195" s="20">
        <v>4851.424</v>
      </c>
      <c r="H195" s="20">
        <v>2550.2339999999999</v>
      </c>
      <c r="I195" s="20">
        <v>0</v>
      </c>
      <c r="J195" s="20">
        <v>899.64</v>
      </c>
      <c r="K195" s="20">
        <v>0</v>
      </c>
      <c r="L195" s="20">
        <v>0</v>
      </c>
      <c r="M195" s="20">
        <v>1956</v>
      </c>
      <c r="N195" s="20">
        <v>0</v>
      </c>
      <c r="O195" s="20">
        <v>0</v>
      </c>
      <c r="P195" s="20">
        <v>0</v>
      </c>
      <c r="Q195" s="20">
        <v>0</v>
      </c>
      <c r="R195" s="34">
        <v>0</v>
      </c>
      <c r="S195" s="20">
        <v>10257.298000000001</v>
      </c>
      <c r="V195" s="66"/>
    </row>
    <row r="196" spans="2:22" s="6" customFormat="1" ht="12.75" x14ac:dyDescent="0.2">
      <c r="B196" s="16" t="s">
        <v>668</v>
      </c>
      <c r="C196" s="16" t="s">
        <v>218</v>
      </c>
      <c r="D196" s="16" t="s">
        <v>5</v>
      </c>
      <c r="E196" s="16" t="s">
        <v>2</v>
      </c>
      <c r="F196" s="34">
        <v>47428</v>
      </c>
      <c r="G196" s="20">
        <v>59629.294000000002</v>
      </c>
      <c r="H196" s="20">
        <v>9467.0300000000007</v>
      </c>
      <c r="I196" s="20">
        <v>831.42700000000002</v>
      </c>
      <c r="J196" s="20">
        <v>3438.212</v>
      </c>
      <c r="K196" s="20">
        <v>0</v>
      </c>
      <c r="L196" s="20">
        <v>0</v>
      </c>
      <c r="M196" s="20">
        <v>0</v>
      </c>
      <c r="N196" s="20">
        <v>0</v>
      </c>
      <c r="O196" s="20">
        <v>0</v>
      </c>
      <c r="P196" s="20">
        <v>0</v>
      </c>
      <c r="Q196" s="20">
        <v>4981.5429999999997</v>
      </c>
      <c r="R196" s="34">
        <v>0</v>
      </c>
      <c r="S196" s="20">
        <v>78347.505999999994</v>
      </c>
      <c r="V196" s="66"/>
    </row>
    <row r="197" spans="2:22" s="6" customFormat="1" ht="12.75" x14ac:dyDescent="0.2">
      <c r="B197" s="16" t="s">
        <v>669</v>
      </c>
      <c r="C197" s="16" t="s">
        <v>219</v>
      </c>
      <c r="D197" s="16" t="s">
        <v>8</v>
      </c>
      <c r="E197" s="16" t="s">
        <v>8</v>
      </c>
      <c r="F197" s="34">
        <v>25926</v>
      </c>
      <c r="G197" s="20">
        <v>1741.981</v>
      </c>
      <c r="H197" s="20">
        <v>2877.038</v>
      </c>
      <c r="I197" s="20">
        <v>0</v>
      </c>
      <c r="J197" s="20">
        <v>0</v>
      </c>
      <c r="K197" s="20">
        <v>0</v>
      </c>
      <c r="L197" s="20">
        <v>0</v>
      </c>
      <c r="M197" s="20">
        <v>0</v>
      </c>
      <c r="N197" s="20">
        <v>0</v>
      </c>
      <c r="O197" s="20">
        <v>0</v>
      </c>
      <c r="P197" s="20">
        <v>0</v>
      </c>
      <c r="Q197" s="20">
        <v>7116.4889999999996</v>
      </c>
      <c r="R197" s="34">
        <v>0</v>
      </c>
      <c r="S197" s="20">
        <v>11735.508</v>
      </c>
      <c r="V197" s="66"/>
    </row>
    <row r="198" spans="2:22" s="6" customFormat="1" ht="12.75" x14ac:dyDescent="0.2">
      <c r="B198" s="16" t="s">
        <v>670</v>
      </c>
      <c r="C198" s="16" t="s">
        <v>220</v>
      </c>
      <c r="D198" s="16" t="s">
        <v>6</v>
      </c>
      <c r="E198" s="16" t="s">
        <v>2</v>
      </c>
      <c r="F198" s="34">
        <v>79465</v>
      </c>
      <c r="G198" s="20">
        <v>2659.2910000000002</v>
      </c>
      <c r="H198" s="20">
        <v>10.515000000000001</v>
      </c>
      <c r="I198" s="20">
        <v>0</v>
      </c>
      <c r="J198" s="20">
        <v>9381.9599999999991</v>
      </c>
      <c r="K198" s="20">
        <v>0</v>
      </c>
      <c r="L198" s="20">
        <v>0</v>
      </c>
      <c r="M198" s="20">
        <v>0</v>
      </c>
      <c r="N198" s="20">
        <v>0</v>
      </c>
      <c r="O198" s="20">
        <v>0</v>
      </c>
      <c r="P198" s="20">
        <v>0</v>
      </c>
      <c r="Q198" s="20">
        <v>0</v>
      </c>
      <c r="R198" s="34">
        <v>0</v>
      </c>
      <c r="S198" s="20">
        <v>12051.767</v>
      </c>
      <c r="V198" s="66"/>
    </row>
    <row r="199" spans="2:22" s="6" customFormat="1" ht="12.75" x14ac:dyDescent="0.2">
      <c r="B199" s="16" t="s">
        <v>671</v>
      </c>
      <c r="C199" s="16" t="s">
        <v>221</v>
      </c>
      <c r="D199" s="16" t="s">
        <v>5</v>
      </c>
      <c r="E199" s="16" t="s">
        <v>2</v>
      </c>
      <c r="F199" s="34">
        <v>33384</v>
      </c>
      <c r="G199" s="20">
        <v>36663.228000000003</v>
      </c>
      <c r="H199" s="20">
        <v>1463.86</v>
      </c>
      <c r="I199" s="20">
        <v>14.179</v>
      </c>
      <c r="J199" s="20">
        <v>6002.8370000000004</v>
      </c>
      <c r="K199" s="20">
        <v>0</v>
      </c>
      <c r="L199" s="20">
        <v>0</v>
      </c>
      <c r="M199" s="20">
        <v>0</v>
      </c>
      <c r="N199" s="20">
        <v>19046</v>
      </c>
      <c r="O199" s="20">
        <v>0</v>
      </c>
      <c r="P199" s="20">
        <v>0</v>
      </c>
      <c r="Q199" s="20">
        <v>0</v>
      </c>
      <c r="R199" s="34">
        <v>0</v>
      </c>
      <c r="S199" s="20">
        <v>63190.103999999999</v>
      </c>
      <c r="V199" s="66"/>
    </row>
    <row r="200" spans="2:22" s="6" customFormat="1" ht="12.75" x14ac:dyDescent="0.2">
      <c r="B200" s="16" t="s">
        <v>672</v>
      </c>
      <c r="C200" s="16" t="s">
        <v>222</v>
      </c>
      <c r="D200" s="16" t="s">
        <v>26</v>
      </c>
      <c r="E200" s="16" t="s">
        <v>2</v>
      </c>
      <c r="F200" s="34">
        <v>41021</v>
      </c>
      <c r="G200" s="20">
        <v>27010.705999999998</v>
      </c>
      <c r="H200" s="20">
        <v>29888.863000000001</v>
      </c>
      <c r="I200" s="20">
        <v>0</v>
      </c>
      <c r="J200" s="20">
        <v>8428.9459999999999</v>
      </c>
      <c r="K200" s="20">
        <v>0</v>
      </c>
      <c r="L200" s="20">
        <v>0</v>
      </c>
      <c r="M200" s="20">
        <v>0</v>
      </c>
      <c r="N200" s="20">
        <v>26827</v>
      </c>
      <c r="O200" s="20">
        <v>70413.858999999997</v>
      </c>
      <c r="P200" s="20">
        <v>87024</v>
      </c>
      <c r="Q200" s="20">
        <v>0</v>
      </c>
      <c r="R200" s="34">
        <v>0</v>
      </c>
      <c r="S200" s="20">
        <v>249593.37400000001</v>
      </c>
      <c r="V200" s="66"/>
    </row>
    <row r="201" spans="2:22" s="6" customFormat="1" ht="12.75" x14ac:dyDescent="0.2">
      <c r="B201" s="16" t="s">
        <v>673</v>
      </c>
      <c r="C201" s="16" t="s">
        <v>223</v>
      </c>
      <c r="D201" s="16" t="s">
        <v>11</v>
      </c>
      <c r="E201" s="16" t="s">
        <v>2</v>
      </c>
      <c r="F201" s="34">
        <v>57512</v>
      </c>
      <c r="G201" s="20">
        <v>6450.3370000000004</v>
      </c>
      <c r="H201" s="20">
        <v>52.576000000000001</v>
      </c>
      <c r="I201" s="20">
        <v>0</v>
      </c>
      <c r="J201" s="20">
        <v>0</v>
      </c>
      <c r="K201" s="20">
        <v>0</v>
      </c>
      <c r="L201" s="20">
        <v>0</v>
      </c>
      <c r="M201" s="20">
        <v>2662</v>
      </c>
      <c r="N201" s="20">
        <v>0</v>
      </c>
      <c r="O201" s="20">
        <v>0</v>
      </c>
      <c r="P201" s="20">
        <v>0</v>
      </c>
      <c r="Q201" s="20">
        <v>0</v>
      </c>
      <c r="R201" s="34">
        <v>0</v>
      </c>
      <c r="S201" s="20">
        <v>9164.9140000000007</v>
      </c>
      <c r="V201" s="66"/>
    </row>
    <row r="202" spans="2:22" s="6" customFormat="1" ht="12.75" x14ac:dyDescent="0.2">
      <c r="B202" s="16" t="s">
        <v>674</v>
      </c>
      <c r="C202" s="16" t="s">
        <v>224</v>
      </c>
      <c r="D202" s="16" t="s">
        <v>9</v>
      </c>
      <c r="E202" s="16" t="s">
        <v>2</v>
      </c>
      <c r="F202" s="34">
        <v>60237</v>
      </c>
      <c r="G202" s="20">
        <v>4334.5749999999998</v>
      </c>
      <c r="H202" s="20">
        <v>276.01</v>
      </c>
      <c r="I202" s="20">
        <v>0</v>
      </c>
      <c r="J202" s="20">
        <v>22417.5</v>
      </c>
      <c r="K202" s="20">
        <v>0</v>
      </c>
      <c r="L202" s="20">
        <v>0</v>
      </c>
      <c r="M202" s="20">
        <v>0</v>
      </c>
      <c r="N202" s="20">
        <v>0</v>
      </c>
      <c r="O202" s="20">
        <v>0</v>
      </c>
      <c r="P202" s="20">
        <v>0</v>
      </c>
      <c r="Q202" s="20">
        <v>0</v>
      </c>
      <c r="R202" s="34">
        <v>0</v>
      </c>
      <c r="S202" s="20">
        <v>27028.084999999999</v>
      </c>
      <c r="V202" s="66"/>
    </row>
    <row r="203" spans="2:22" s="6" customFormat="1" ht="12.75" x14ac:dyDescent="0.2">
      <c r="B203" s="16" t="s">
        <v>675</v>
      </c>
      <c r="C203" s="16" t="s">
        <v>225</v>
      </c>
      <c r="D203" s="16" t="s">
        <v>7</v>
      </c>
      <c r="E203" s="16" t="s">
        <v>7</v>
      </c>
      <c r="F203" s="34">
        <v>35716</v>
      </c>
      <c r="G203" s="20">
        <v>2658.09</v>
      </c>
      <c r="H203" s="20">
        <v>76670.351999999999</v>
      </c>
      <c r="I203" s="20">
        <v>1559.4169999999999</v>
      </c>
      <c r="J203" s="20">
        <v>314.76799999999997</v>
      </c>
      <c r="K203" s="20">
        <v>0</v>
      </c>
      <c r="L203" s="20">
        <v>0</v>
      </c>
      <c r="M203" s="20">
        <v>0</v>
      </c>
      <c r="N203" s="20">
        <v>15617</v>
      </c>
      <c r="O203" s="20">
        <v>0</v>
      </c>
      <c r="P203" s="20">
        <v>0</v>
      </c>
      <c r="Q203" s="20">
        <v>0</v>
      </c>
      <c r="R203" s="34">
        <v>0</v>
      </c>
      <c r="S203" s="20">
        <v>96819.626999999993</v>
      </c>
      <c r="V203" s="66"/>
    </row>
    <row r="204" spans="2:22" s="6" customFormat="1" ht="12.75" x14ac:dyDescent="0.2">
      <c r="B204" s="16" t="s">
        <v>676</v>
      </c>
      <c r="C204" s="16" t="s">
        <v>226</v>
      </c>
      <c r="D204" s="16" t="s">
        <v>11</v>
      </c>
      <c r="E204" s="16" t="s">
        <v>2</v>
      </c>
      <c r="F204" s="34">
        <v>100818</v>
      </c>
      <c r="G204" s="20">
        <v>36128.035000000003</v>
      </c>
      <c r="H204" s="20">
        <v>42561.34</v>
      </c>
      <c r="I204" s="20">
        <v>0</v>
      </c>
      <c r="J204" s="20">
        <v>374.22</v>
      </c>
      <c r="K204" s="20">
        <v>0</v>
      </c>
      <c r="L204" s="20">
        <v>0</v>
      </c>
      <c r="M204" s="20">
        <v>8724</v>
      </c>
      <c r="N204" s="20">
        <v>48649</v>
      </c>
      <c r="O204" s="20">
        <v>0</v>
      </c>
      <c r="P204" s="20">
        <v>0</v>
      </c>
      <c r="Q204" s="20">
        <v>0</v>
      </c>
      <c r="R204" s="34">
        <v>0</v>
      </c>
      <c r="S204" s="20">
        <v>136436.595</v>
      </c>
      <c r="V204" s="66"/>
    </row>
    <row r="205" spans="2:22" s="6" customFormat="1" ht="12.75" x14ac:dyDescent="0.2">
      <c r="B205" s="16" t="s">
        <v>677</v>
      </c>
      <c r="C205" s="16" t="s">
        <v>227</v>
      </c>
      <c r="D205" s="16" t="s">
        <v>11</v>
      </c>
      <c r="E205" s="16" t="s">
        <v>2</v>
      </c>
      <c r="F205" s="34">
        <v>36428</v>
      </c>
      <c r="G205" s="20">
        <v>3605.8870000000002</v>
      </c>
      <c r="H205" s="20">
        <v>0</v>
      </c>
      <c r="I205" s="20">
        <v>0</v>
      </c>
      <c r="J205" s="20">
        <v>0</v>
      </c>
      <c r="K205" s="20">
        <v>0</v>
      </c>
      <c r="L205" s="20">
        <v>0</v>
      </c>
      <c r="M205" s="20">
        <v>0</v>
      </c>
      <c r="N205" s="20">
        <v>4626.4610000000002</v>
      </c>
      <c r="O205" s="20">
        <v>0</v>
      </c>
      <c r="P205" s="20">
        <v>0</v>
      </c>
      <c r="Q205" s="20">
        <v>0</v>
      </c>
      <c r="R205" s="34">
        <v>0</v>
      </c>
      <c r="S205" s="20">
        <v>8232.348</v>
      </c>
      <c r="V205" s="66"/>
    </row>
    <row r="206" spans="2:22" s="6" customFormat="1" ht="12.75" x14ac:dyDescent="0.2">
      <c r="B206" s="16" t="s">
        <v>678</v>
      </c>
      <c r="C206" s="16" t="s">
        <v>228</v>
      </c>
      <c r="D206" s="16" t="s">
        <v>8</v>
      </c>
      <c r="E206" s="16" t="s">
        <v>8</v>
      </c>
      <c r="F206" s="34">
        <v>39056</v>
      </c>
      <c r="G206" s="20">
        <v>15652.535</v>
      </c>
      <c r="H206" s="20">
        <v>126.291</v>
      </c>
      <c r="I206" s="20">
        <v>581.846</v>
      </c>
      <c r="J206" s="20">
        <v>1986.768</v>
      </c>
      <c r="K206" s="20">
        <v>0</v>
      </c>
      <c r="L206" s="20">
        <v>0</v>
      </c>
      <c r="M206" s="20">
        <v>156</v>
      </c>
      <c r="N206" s="20">
        <v>0</v>
      </c>
      <c r="O206" s="20">
        <v>0</v>
      </c>
      <c r="P206" s="20">
        <v>0</v>
      </c>
      <c r="Q206" s="20">
        <v>42592.19</v>
      </c>
      <c r="R206" s="34">
        <v>0</v>
      </c>
      <c r="S206" s="20">
        <v>61095.629000000001</v>
      </c>
      <c r="V206" s="66"/>
    </row>
    <row r="207" spans="2:22" s="6" customFormat="1" ht="12.75" x14ac:dyDescent="0.2">
      <c r="B207" s="16" t="s">
        <v>679</v>
      </c>
      <c r="C207" s="16" t="s">
        <v>229</v>
      </c>
      <c r="D207" s="16" t="s">
        <v>7</v>
      </c>
      <c r="E207" s="16" t="s">
        <v>7</v>
      </c>
      <c r="F207" s="34">
        <v>41826</v>
      </c>
      <c r="G207" s="20">
        <v>5559.777</v>
      </c>
      <c r="H207" s="20">
        <v>801483.277</v>
      </c>
      <c r="I207" s="20">
        <v>482.82600000000002</v>
      </c>
      <c r="J207" s="20">
        <v>3143.9769999999999</v>
      </c>
      <c r="K207" s="20">
        <v>0</v>
      </c>
      <c r="L207" s="20">
        <v>0</v>
      </c>
      <c r="M207" s="20">
        <v>0</v>
      </c>
      <c r="N207" s="20">
        <v>5043</v>
      </c>
      <c r="O207" s="20">
        <v>0</v>
      </c>
      <c r="P207" s="20">
        <v>0</v>
      </c>
      <c r="Q207" s="20">
        <v>58651.5</v>
      </c>
      <c r="R207" s="34">
        <v>0</v>
      </c>
      <c r="S207" s="20">
        <v>874364.35800000001</v>
      </c>
      <c r="V207" s="66"/>
    </row>
    <row r="208" spans="2:22" s="6" customFormat="1" ht="12.75" x14ac:dyDescent="0.2">
      <c r="B208" s="16" t="s">
        <v>680</v>
      </c>
      <c r="C208" s="16" t="s">
        <v>230</v>
      </c>
      <c r="D208" s="16" t="s">
        <v>8</v>
      </c>
      <c r="E208" s="16" t="s">
        <v>8</v>
      </c>
      <c r="F208" s="34">
        <v>63108.000000000007</v>
      </c>
      <c r="G208" s="20">
        <v>8863.9850000000006</v>
      </c>
      <c r="H208" s="20">
        <v>225814.88099999999</v>
      </c>
      <c r="I208" s="20">
        <v>1238.806</v>
      </c>
      <c r="J208" s="20">
        <v>0</v>
      </c>
      <c r="K208" s="20">
        <v>0</v>
      </c>
      <c r="L208" s="20">
        <v>0</v>
      </c>
      <c r="M208" s="20">
        <v>11366</v>
      </c>
      <c r="N208" s="20">
        <v>12820</v>
      </c>
      <c r="O208" s="20">
        <v>0</v>
      </c>
      <c r="P208" s="20">
        <v>0</v>
      </c>
      <c r="Q208" s="20">
        <v>120755</v>
      </c>
      <c r="R208" s="34">
        <v>0</v>
      </c>
      <c r="S208" s="20">
        <v>380858.67200000002</v>
      </c>
      <c r="V208" s="66"/>
    </row>
    <row r="209" spans="2:22" s="6" customFormat="1" ht="12.75" x14ac:dyDescent="0.2">
      <c r="B209" s="16" t="s">
        <v>681</v>
      </c>
      <c r="C209" s="16" t="s">
        <v>231</v>
      </c>
      <c r="D209" s="16" t="s">
        <v>11</v>
      </c>
      <c r="E209" s="16" t="s">
        <v>2</v>
      </c>
      <c r="F209" s="34">
        <v>79204</v>
      </c>
      <c r="G209" s="20">
        <v>34357.313000000002</v>
      </c>
      <c r="H209" s="20">
        <v>15.022</v>
      </c>
      <c r="I209" s="20">
        <v>0</v>
      </c>
      <c r="J209" s="20">
        <v>0</v>
      </c>
      <c r="K209" s="20">
        <v>0</v>
      </c>
      <c r="L209" s="20">
        <v>0</v>
      </c>
      <c r="M209" s="20">
        <v>0</v>
      </c>
      <c r="N209" s="20">
        <v>39754.788</v>
      </c>
      <c r="O209" s="20">
        <v>69054</v>
      </c>
      <c r="P209" s="20">
        <v>0</v>
      </c>
      <c r="Q209" s="20">
        <v>10674.734</v>
      </c>
      <c r="R209" s="34">
        <v>0</v>
      </c>
      <c r="S209" s="20">
        <v>153855.85699999999</v>
      </c>
      <c r="V209" s="66"/>
    </row>
    <row r="210" spans="2:22" s="6" customFormat="1" ht="12.75" x14ac:dyDescent="0.2">
      <c r="B210" s="16" t="s">
        <v>682</v>
      </c>
      <c r="C210" s="16" t="s">
        <v>232</v>
      </c>
      <c r="D210" s="16" t="s">
        <v>15</v>
      </c>
      <c r="E210" s="16" t="s">
        <v>2</v>
      </c>
      <c r="F210" s="34">
        <v>50867.000000000007</v>
      </c>
      <c r="G210" s="20">
        <v>45062.881999999998</v>
      </c>
      <c r="H210" s="20">
        <v>63815.707999999999</v>
      </c>
      <c r="I210" s="20">
        <v>0</v>
      </c>
      <c r="J210" s="20">
        <v>1407.7080000000001</v>
      </c>
      <c r="K210" s="20">
        <v>0</v>
      </c>
      <c r="L210" s="20">
        <v>0</v>
      </c>
      <c r="M210" s="20">
        <v>0</v>
      </c>
      <c r="N210" s="20">
        <v>10892</v>
      </c>
      <c r="O210" s="20">
        <v>0</v>
      </c>
      <c r="P210" s="20">
        <v>0</v>
      </c>
      <c r="Q210" s="20">
        <v>0</v>
      </c>
      <c r="R210" s="34">
        <v>0</v>
      </c>
      <c r="S210" s="20">
        <v>121178.298</v>
      </c>
      <c r="V210" s="66"/>
    </row>
    <row r="211" spans="2:22" s="6" customFormat="1" ht="12.75" x14ac:dyDescent="0.2">
      <c r="B211" s="16" t="s">
        <v>683</v>
      </c>
      <c r="C211" s="16" t="s">
        <v>233</v>
      </c>
      <c r="D211" s="16" t="s">
        <v>9</v>
      </c>
      <c r="E211" s="16" t="s">
        <v>2</v>
      </c>
      <c r="F211" s="34">
        <v>121018.00000000001</v>
      </c>
      <c r="G211" s="20">
        <v>6736.4480000000003</v>
      </c>
      <c r="H211" s="20">
        <v>0</v>
      </c>
      <c r="I211" s="20">
        <v>0</v>
      </c>
      <c r="J211" s="20">
        <v>1683.2339999999999</v>
      </c>
      <c r="K211" s="20">
        <v>0</v>
      </c>
      <c r="L211" s="20">
        <v>0</v>
      </c>
      <c r="M211" s="20">
        <v>0</v>
      </c>
      <c r="N211" s="20">
        <v>2997</v>
      </c>
      <c r="O211" s="20">
        <v>0</v>
      </c>
      <c r="P211" s="20">
        <v>0</v>
      </c>
      <c r="Q211" s="20">
        <v>0</v>
      </c>
      <c r="R211" s="34">
        <v>0</v>
      </c>
      <c r="S211" s="20">
        <v>11416.682000000001</v>
      </c>
      <c r="V211" s="66"/>
    </row>
    <row r="212" spans="2:22" s="6" customFormat="1" ht="12.75" x14ac:dyDescent="0.2">
      <c r="B212" s="16" t="s">
        <v>684</v>
      </c>
      <c r="C212" s="16" t="s">
        <v>234</v>
      </c>
      <c r="D212" s="16" t="s">
        <v>13</v>
      </c>
      <c r="E212" s="16" t="s">
        <v>2</v>
      </c>
      <c r="F212" s="34">
        <v>53674</v>
      </c>
      <c r="G212" s="20">
        <v>5847.5619999999999</v>
      </c>
      <c r="H212" s="20">
        <v>312.42</v>
      </c>
      <c r="I212" s="20">
        <v>0</v>
      </c>
      <c r="J212" s="20">
        <v>0</v>
      </c>
      <c r="K212" s="20">
        <v>0</v>
      </c>
      <c r="L212" s="20">
        <v>0</v>
      </c>
      <c r="M212" s="20">
        <v>0</v>
      </c>
      <c r="N212" s="20">
        <v>16152</v>
      </c>
      <c r="O212" s="20">
        <v>0</v>
      </c>
      <c r="P212" s="20">
        <v>0</v>
      </c>
      <c r="Q212" s="20">
        <v>0</v>
      </c>
      <c r="R212" s="34">
        <v>0</v>
      </c>
      <c r="S212" s="20">
        <v>22311.983</v>
      </c>
      <c r="V212" s="66"/>
    </row>
    <row r="213" spans="2:22" s="6" customFormat="1" ht="12.75" x14ac:dyDescent="0.2">
      <c r="B213" s="16" t="s">
        <v>685</v>
      </c>
      <c r="C213" s="16" t="s">
        <v>235</v>
      </c>
      <c r="D213" s="16" t="s">
        <v>6</v>
      </c>
      <c r="E213" s="16" t="s">
        <v>2</v>
      </c>
      <c r="F213" s="34">
        <v>98606</v>
      </c>
      <c r="G213" s="20">
        <v>2180.2689999999998</v>
      </c>
      <c r="H213" s="20">
        <v>2710.835</v>
      </c>
      <c r="I213" s="20">
        <v>0</v>
      </c>
      <c r="J213" s="20">
        <v>0</v>
      </c>
      <c r="K213" s="20">
        <v>0</v>
      </c>
      <c r="L213" s="20">
        <v>0</v>
      </c>
      <c r="M213" s="20">
        <v>15305.710999999999</v>
      </c>
      <c r="N213" s="20">
        <v>0</v>
      </c>
      <c r="O213" s="20">
        <v>0</v>
      </c>
      <c r="P213" s="20">
        <v>0</v>
      </c>
      <c r="Q213" s="20">
        <v>62939.449000000001</v>
      </c>
      <c r="R213" s="34">
        <v>0</v>
      </c>
      <c r="S213" s="20">
        <v>83136.264999999999</v>
      </c>
      <c r="V213" s="66"/>
    </row>
    <row r="214" spans="2:22" s="6" customFormat="1" ht="12.75" x14ac:dyDescent="0.2">
      <c r="B214" s="16" t="s">
        <v>686</v>
      </c>
      <c r="C214" s="16" t="s">
        <v>236</v>
      </c>
      <c r="D214" s="16" t="s">
        <v>8</v>
      </c>
      <c r="E214" s="16" t="s">
        <v>8</v>
      </c>
      <c r="F214" s="34">
        <v>61958</v>
      </c>
      <c r="G214" s="20">
        <v>9583.7970000000005</v>
      </c>
      <c r="H214" s="20">
        <v>24568.097000000002</v>
      </c>
      <c r="I214" s="20">
        <v>0</v>
      </c>
      <c r="J214" s="20">
        <v>0</v>
      </c>
      <c r="K214" s="20">
        <v>0</v>
      </c>
      <c r="L214" s="20">
        <v>0</v>
      </c>
      <c r="M214" s="20">
        <v>0</v>
      </c>
      <c r="N214" s="20">
        <v>6526</v>
      </c>
      <c r="O214" s="20">
        <v>0</v>
      </c>
      <c r="P214" s="20">
        <v>0</v>
      </c>
      <c r="Q214" s="20">
        <v>0</v>
      </c>
      <c r="R214" s="34">
        <v>0</v>
      </c>
      <c r="S214" s="20">
        <v>40677.894</v>
      </c>
      <c r="V214" s="66"/>
    </row>
    <row r="215" spans="2:22" s="6" customFormat="1" ht="12.75" x14ac:dyDescent="0.2">
      <c r="B215" s="16" t="s">
        <v>687</v>
      </c>
      <c r="C215" s="16" t="s">
        <v>237</v>
      </c>
      <c r="D215" s="16" t="s">
        <v>7</v>
      </c>
      <c r="E215" s="16" t="s">
        <v>7</v>
      </c>
      <c r="F215" s="34">
        <v>66204</v>
      </c>
      <c r="G215" s="20">
        <v>4755.5919999999996</v>
      </c>
      <c r="H215" s="20">
        <v>352311.65500000003</v>
      </c>
      <c r="I215" s="20">
        <v>3622.15</v>
      </c>
      <c r="J215" s="20">
        <v>9643.34</v>
      </c>
      <c r="K215" s="20">
        <v>0</v>
      </c>
      <c r="L215" s="20">
        <v>0</v>
      </c>
      <c r="M215" s="20">
        <v>0</v>
      </c>
      <c r="N215" s="20">
        <v>11273.722</v>
      </c>
      <c r="O215" s="20">
        <v>0</v>
      </c>
      <c r="P215" s="20">
        <v>0</v>
      </c>
      <c r="Q215" s="20">
        <v>180515.92300000001</v>
      </c>
      <c r="R215" s="34">
        <v>0</v>
      </c>
      <c r="S215" s="20">
        <v>562122.38100000005</v>
      </c>
      <c r="V215" s="66"/>
    </row>
    <row r="216" spans="2:22" s="6" customFormat="1" ht="12.75" x14ac:dyDescent="0.2">
      <c r="B216" s="16" t="s">
        <v>688</v>
      </c>
      <c r="C216" s="16" t="s">
        <v>238</v>
      </c>
      <c r="D216" s="16" t="s">
        <v>5</v>
      </c>
      <c r="E216" s="16" t="s">
        <v>2</v>
      </c>
      <c r="F216" s="34">
        <v>41579</v>
      </c>
      <c r="G216" s="20">
        <v>49065.807000000001</v>
      </c>
      <c r="H216" s="20">
        <v>155466.37700000001</v>
      </c>
      <c r="I216" s="20">
        <v>1783.954</v>
      </c>
      <c r="J216" s="20">
        <v>392.334</v>
      </c>
      <c r="K216" s="20">
        <v>0</v>
      </c>
      <c r="L216" s="20">
        <v>0</v>
      </c>
      <c r="M216" s="20">
        <v>0</v>
      </c>
      <c r="N216" s="20">
        <v>0</v>
      </c>
      <c r="O216" s="20">
        <v>0</v>
      </c>
      <c r="P216" s="20">
        <v>0</v>
      </c>
      <c r="Q216" s="20">
        <v>0</v>
      </c>
      <c r="R216" s="34">
        <v>0</v>
      </c>
      <c r="S216" s="20">
        <v>206708.47099999999</v>
      </c>
      <c r="V216" s="66"/>
    </row>
    <row r="217" spans="2:22" s="6" customFormat="1" ht="12.75" x14ac:dyDescent="0.2">
      <c r="B217" s="16" t="s">
        <v>689</v>
      </c>
      <c r="C217" s="16" t="s">
        <v>239</v>
      </c>
      <c r="D217" s="16" t="s">
        <v>5</v>
      </c>
      <c r="E217" s="16" t="s">
        <v>2</v>
      </c>
      <c r="F217" s="34">
        <v>29814</v>
      </c>
      <c r="G217" s="20">
        <v>51933.146000000001</v>
      </c>
      <c r="H217" s="20">
        <v>172.74100000000001</v>
      </c>
      <c r="I217" s="20">
        <v>165.55</v>
      </c>
      <c r="J217" s="20">
        <v>3720.5720000000001</v>
      </c>
      <c r="K217" s="20">
        <v>0</v>
      </c>
      <c r="L217" s="20">
        <v>0</v>
      </c>
      <c r="M217" s="20">
        <v>0</v>
      </c>
      <c r="N217" s="20">
        <v>0</v>
      </c>
      <c r="O217" s="20">
        <v>0</v>
      </c>
      <c r="P217" s="20">
        <v>0</v>
      </c>
      <c r="Q217" s="20">
        <v>0</v>
      </c>
      <c r="R217" s="34">
        <v>0</v>
      </c>
      <c r="S217" s="20">
        <v>55992.008999999998</v>
      </c>
      <c r="V217" s="66"/>
    </row>
    <row r="218" spans="2:22" s="6" customFormat="1" ht="12.75" x14ac:dyDescent="0.2">
      <c r="B218" s="16" t="s">
        <v>690</v>
      </c>
      <c r="C218" s="16" t="s">
        <v>240</v>
      </c>
      <c r="D218" s="16" t="s">
        <v>15</v>
      </c>
      <c r="E218" s="16" t="s">
        <v>2</v>
      </c>
      <c r="F218" s="34">
        <v>43591</v>
      </c>
      <c r="G218" s="20">
        <v>6486.6610000000001</v>
      </c>
      <c r="H218" s="20">
        <v>1896.5070000000001</v>
      </c>
      <c r="I218" s="20">
        <v>0</v>
      </c>
      <c r="J218" s="20">
        <v>1374.181</v>
      </c>
      <c r="K218" s="20">
        <v>0</v>
      </c>
      <c r="L218" s="20">
        <v>0</v>
      </c>
      <c r="M218" s="20">
        <v>0</v>
      </c>
      <c r="N218" s="20">
        <v>0</v>
      </c>
      <c r="O218" s="20">
        <v>0</v>
      </c>
      <c r="P218" s="20">
        <v>0</v>
      </c>
      <c r="Q218" s="20">
        <v>0</v>
      </c>
      <c r="R218" s="34">
        <v>0</v>
      </c>
      <c r="S218" s="20">
        <v>9757.3490000000002</v>
      </c>
      <c r="V218" s="66"/>
    </row>
    <row r="219" spans="2:22" s="6" customFormat="1" ht="12.75" x14ac:dyDescent="0.2">
      <c r="B219" s="16" t="s">
        <v>691</v>
      </c>
      <c r="C219" s="16" t="s">
        <v>241</v>
      </c>
      <c r="D219" s="16" t="s">
        <v>406</v>
      </c>
      <c r="E219" s="16" t="s">
        <v>2</v>
      </c>
      <c r="F219" s="34">
        <v>70695</v>
      </c>
      <c r="G219" s="20">
        <v>7024.97</v>
      </c>
      <c r="H219" s="20">
        <v>2279.366</v>
      </c>
      <c r="I219" s="20">
        <v>0</v>
      </c>
      <c r="J219" s="20">
        <v>0</v>
      </c>
      <c r="K219" s="20">
        <v>570210.5</v>
      </c>
      <c r="L219" s="20">
        <v>0</v>
      </c>
      <c r="M219" s="20">
        <v>14332</v>
      </c>
      <c r="N219" s="20">
        <v>7475.6149999999998</v>
      </c>
      <c r="O219" s="20">
        <v>0</v>
      </c>
      <c r="P219" s="20">
        <v>0</v>
      </c>
      <c r="Q219" s="20">
        <v>0</v>
      </c>
      <c r="R219" s="34">
        <v>0</v>
      </c>
      <c r="S219" s="20">
        <v>601322.45200000005</v>
      </c>
      <c r="V219" s="66"/>
    </row>
    <row r="220" spans="2:22" s="6" customFormat="1" ht="12.75" x14ac:dyDescent="0.2">
      <c r="B220" s="16" t="s">
        <v>692</v>
      </c>
      <c r="C220" s="16" t="s">
        <v>242</v>
      </c>
      <c r="D220" s="16" t="s">
        <v>26</v>
      </c>
      <c r="E220" s="16" t="s">
        <v>2</v>
      </c>
      <c r="F220" s="34">
        <v>54905</v>
      </c>
      <c r="G220" s="20">
        <v>15189.498</v>
      </c>
      <c r="H220" s="20">
        <v>12.518000000000001</v>
      </c>
      <c r="I220" s="20">
        <v>0</v>
      </c>
      <c r="J220" s="20">
        <v>14768.308999999999</v>
      </c>
      <c r="K220" s="20">
        <v>0</v>
      </c>
      <c r="L220" s="20">
        <v>0</v>
      </c>
      <c r="M220" s="20">
        <v>0</v>
      </c>
      <c r="N220" s="20">
        <v>12209.565000000001</v>
      </c>
      <c r="O220" s="20">
        <v>0</v>
      </c>
      <c r="P220" s="20">
        <v>0</v>
      </c>
      <c r="Q220" s="20">
        <v>0</v>
      </c>
      <c r="R220" s="34">
        <v>0</v>
      </c>
      <c r="S220" s="20">
        <v>42179.89</v>
      </c>
      <c r="V220" s="66"/>
    </row>
    <row r="221" spans="2:22" s="6" customFormat="1" ht="12.75" x14ac:dyDescent="0.2">
      <c r="B221" s="16" t="s">
        <v>693</v>
      </c>
      <c r="C221" s="16" t="s">
        <v>243</v>
      </c>
      <c r="D221" s="16" t="s">
        <v>15</v>
      </c>
      <c r="E221" s="16" t="s">
        <v>2</v>
      </c>
      <c r="F221" s="34">
        <v>46451</v>
      </c>
      <c r="G221" s="20">
        <v>74664.857000000004</v>
      </c>
      <c r="H221" s="20">
        <v>1158.0129999999999</v>
      </c>
      <c r="I221" s="20">
        <v>0</v>
      </c>
      <c r="J221" s="20">
        <v>18233.907999999999</v>
      </c>
      <c r="K221" s="20">
        <v>0</v>
      </c>
      <c r="L221" s="20">
        <v>0</v>
      </c>
      <c r="M221" s="20">
        <v>0</v>
      </c>
      <c r="N221" s="20">
        <v>15359.78</v>
      </c>
      <c r="O221" s="20">
        <v>0</v>
      </c>
      <c r="P221" s="20">
        <v>0</v>
      </c>
      <c r="Q221" s="20">
        <v>271288.16700000002</v>
      </c>
      <c r="R221" s="34">
        <v>0</v>
      </c>
      <c r="S221" s="20">
        <v>380704.72499999998</v>
      </c>
      <c r="V221" s="66"/>
    </row>
    <row r="222" spans="2:22" s="6" customFormat="1" ht="12.75" x14ac:dyDescent="0.2">
      <c r="B222" s="16" t="s">
        <v>694</v>
      </c>
      <c r="C222" s="16" t="s">
        <v>244</v>
      </c>
      <c r="D222" s="16" t="s">
        <v>7</v>
      </c>
      <c r="E222" s="16" t="s">
        <v>7</v>
      </c>
      <c r="F222" s="34">
        <v>148400</v>
      </c>
      <c r="G222" s="20">
        <v>6527.6610000000001</v>
      </c>
      <c r="H222" s="20">
        <v>59434.112999999998</v>
      </c>
      <c r="I222" s="20">
        <v>0</v>
      </c>
      <c r="J222" s="20">
        <v>29136.895</v>
      </c>
      <c r="K222" s="20">
        <v>0</v>
      </c>
      <c r="L222" s="20">
        <v>0</v>
      </c>
      <c r="M222" s="20">
        <v>0</v>
      </c>
      <c r="N222" s="20">
        <v>119869.349</v>
      </c>
      <c r="O222" s="20">
        <v>0</v>
      </c>
      <c r="P222" s="20">
        <v>0</v>
      </c>
      <c r="Q222" s="20">
        <v>0</v>
      </c>
      <c r="R222" s="34">
        <v>0</v>
      </c>
      <c r="S222" s="20">
        <v>214968.01800000001</v>
      </c>
      <c r="V222" s="66"/>
    </row>
    <row r="223" spans="2:22" s="6" customFormat="1" ht="12.75" x14ac:dyDescent="0.2">
      <c r="B223" s="16" t="s">
        <v>695</v>
      </c>
      <c r="C223" s="16" t="s">
        <v>245</v>
      </c>
      <c r="D223" s="16" t="s">
        <v>406</v>
      </c>
      <c r="E223" s="16" t="s">
        <v>2</v>
      </c>
      <c r="F223" s="34">
        <v>72106</v>
      </c>
      <c r="G223" s="20">
        <v>47999.741999999998</v>
      </c>
      <c r="H223" s="20">
        <v>243842.84400000001</v>
      </c>
      <c r="I223" s="20">
        <v>0</v>
      </c>
      <c r="J223" s="20">
        <v>17103.593000000001</v>
      </c>
      <c r="K223" s="20">
        <v>0</v>
      </c>
      <c r="L223" s="20">
        <v>0</v>
      </c>
      <c r="M223" s="20">
        <v>4500</v>
      </c>
      <c r="N223" s="20">
        <v>94944</v>
      </c>
      <c r="O223" s="20">
        <v>0</v>
      </c>
      <c r="P223" s="20">
        <v>98502.667000000001</v>
      </c>
      <c r="Q223" s="20">
        <v>0</v>
      </c>
      <c r="R223" s="34">
        <v>0</v>
      </c>
      <c r="S223" s="20">
        <v>506892.84600000002</v>
      </c>
      <c r="V223" s="66"/>
    </row>
    <row r="224" spans="2:22" s="6" customFormat="1" ht="12.75" x14ac:dyDescent="0.2">
      <c r="B224" s="16" t="s">
        <v>696</v>
      </c>
      <c r="C224" s="16" t="s">
        <v>246</v>
      </c>
      <c r="D224" s="16" t="s">
        <v>26</v>
      </c>
      <c r="E224" s="16" t="s">
        <v>2</v>
      </c>
      <c r="F224" s="34">
        <v>51461</v>
      </c>
      <c r="G224" s="20">
        <v>134800.83900000001</v>
      </c>
      <c r="H224" s="20">
        <v>658.45699999999999</v>
      </c>
      <c r="I224" s="20">
        <v>16.236000000000001</v>
      </c>
      <c r="J224" s="20">
        <v>17862.088</v>
      </c>
      <c r="K224" s="20">
        <v>1171245</v>
      </c>
      <c r="L224" s="20">
        <v>0</v>
      </c>
      <c r="M224" s="20">
        <v>0</v>
      </c>
      <c r="N224" s="20">
        <v>5148</v>
      </c>
      <c r="O224" s="20">
        <v>0</v>
      </c>
      <c r="P224" s="20">
        <v>0</v>
      </c>
      <c r="Q224" s="20">
        <v>14232.978999999999</v>
      </c>
      <c r="R224" s="34">
        <v>0</v>
      </c>
      <c r="S224" s="20">
        <v>1343963.598</v>
      </c>
      <c r="V224" s="66"/>
    </row>
    <row r="225" spans="2:22" s="6" customFormat="1" ht="12.75" x14ac:dyDescent="0.2">
      <c r="B225" s="16" t="s">
        <v>697</v>
      </c>
      <c r="C225" s="16" t="s">
        <v>247</v>
      </c>
      <c r="D225" s="16" t="s">
        <v>5</v>
      </c>
      <c r="E225" s="16" t="s">
        <v>2</v>
      </c>
      <c r="F225" s="34">
        <v>88272.999999999985</v>
      </c>
      <c r="G225" s="20">
        <v>41197.991000000002</v>
      </c>
      <c r="H225" s="20">
        <v>85.623999999999995</v>
      </c>
      <c r="I225" s="20">
        <v>34.938000000000002</v>
      </c>
      <c r="J225" s="20">
        <v>6065.1610000000001</v>
      </c>
      <c r="K225" s="20">
        <v>0</v>
      </c>
      <c r="L225" s="20">
        <v>0</v>
      </c>
      <c r="M225" s="20">
        <v>0</v>
      </c>
      <c r="N225" s="20">
        <v>9060.4680000000008</v>
      </c>
      <c r="O225" s="20">
        <v>0</v>
      </c>
      <c r="P225" s="20">
        <v>0</v>
      </c>
      <c r="Q225" s="20">
        <v>0</v>
      </c>
      <c r="R225" s="34">
        <v>0</v>
      </c>
      <c r="S225" s="20">
        <v>56444.182000000001</v>
      </c>
      <c r="V225" s="66"/>
    </row>
    <row r="226" spans="2:22" s="6" customFormat="1" ht="12.75" x14ac:dyDescent="0.2">
      <c r="B226" s="16" t="s">
        <v>698</v>
      </c>
      <c r="C226" s="16" t="s">
        <v>248</v>
      </c>
      <c r="D226" s="16" t="s">
        <v>9</v>
      </c>
      <c r="E226" s="16" t="s">
        <v>2</v>
      </c>
      <c r="F226" s="34">
        <v>93415</v>
      </c>
      <c r="G226" s="20">
        <v>9472.93</v>
      </c>
      <c r="H226" s="20">
        <v>15.022</v>
      </c>
      <c r="I226" s="20">
        <v>0</v>
      </c>
      <c r="J226" s="20">
        <v>0</v>
      </c>
      <c r="K226" s="20">
        <v>0</v>
      </c>
      <c r="L226" s="20">
        <v>0</v>
      </c>
      <c r="M226" s="20">
        <v>0</v>
      </c>
      <c r="N226" s="20">
        <v>0</v>
      </c>
      <c r="O226" s="20">
        <v>0</v>
      </c>
      <c r="P226" s="20">
        <v>0</v>
      </c>
      <c r="Q226" s="20">
        <v>0</v>
      </c>
      <c r="R226" s="34">
        <v>0</v>
      </c>
      <c r="S226" s="20">
        <v>9487.9519999999993</v>
      </c>
      <c r="V226" s="66"/>
    </row>
    <row r="227" spans="2:22" s="6" customFormat="1" ht="12.75" x14ac:dyDescent="0.2">
      <c r="B227" s="16" t="s">
        <v>699</v>
      </c>
      <c r="C227" s="16" t="s">
        <v>249</v>
      </c>
      <c r="D227" s="16" t="s">
        <v>13</v>
      </c>
      <c r="E227" s="16" t="s">
        <v>2</v>
      </c>
      <c r="F227" s="34">
        <v>26595</v>
      </c>
      <c r="G227" s="20">
        <v>18848.945</v>
      </c>
      <c r="H227" s="20">
        <v>200.291</v>
      </c>
      <c r="I227" s="20">
        <v>0</v>
      </c>
      <c r="J227" s="20">
        <v>18909.677</v>
      </c>
      <c r="K227" s="20">
        <v>0</v>
      </c>
      <c r="L227" s="20">
        <v>0</v>
      </c>
      <c r="M227" s="20">
        <v>1577</v>
      </c>
      <c r="N227" s="20">
        <v>52035</v>
      </c>
      <c r="O227" s="20">
        <v>0</v>
      </c>
      <c r="P227" s="20">
        <v>0</v>
      </c>
      <c r="Q227" s="20">
        <v>0</v>
      </c>
      <c r="R227" s="34">
        <v>0</v>
      </c>
      <c r="S227" s="20">
        <v>91570.913</v>
      </c>
      <c r="V227" s="66"/>
    </row>
    <row r="228" spans="2:22" s="6" customFormat="1" ht="12.75" x14ac:dyDescent="0.2">
      <c r="B228" s="16" t="s">
        <v>700</v>
      </c>
      <c r="C228" s="16" t="s">
        <v>250</v>
      </c>
      <c r="D228" s="16" t="s">
        <v>15</v>
      </c>
      <c r="E228" s="16" t="s">
        <v>2</v>
      </c>
      <c r="F228" s="34">
        <v>39913</v>
      </c>
      <c r="G228" s="20">
        <v>31603.623</v>
      </c>
      <c r="H228" s="20">
        <v>4216.1559999999999</v>
      </c>
      <c r="I228" s="20">
        <v>0</v>
      </c>
      <c r="J228" s="20">
        <v>1446.567</v>
      </c>
      <c r="K228" s="20">
        <v>0</v>
      </c>
      <c r="L228" s="20">
        <v>0</v>
      </c>
      <c r="M228" s="20">
        <v>0</v>
      </c>
      <c r="N228" s="20">
        <v>21573</v>
      </c>
      <c r="O228" s="20">
        <v>0</v>
      </c>
      <c r="P228" s="20">
        <v>0</v>
      </c>
      <c r="Q228" s="20">
        <v>14232.978999999999</v>
      </c>
      <c r="R228" s="34">
        <v>0</v>
      </c>
      <c r="S228" s="20">
        <v>73072.324999999997</v>
      </c>
      <c r="V228" s="66"/>
    </row>
    <row r="229" spans="2:22" s="6" customFormat="1" ht="12.75" x14ac:dyDescent="0.2">
      <c r="B229" s="16" t="s">
        <v>701</v>
      </c>
      <c r="C229" s="16" t="s">
        <v>251</v>
      </c>
      <c r="D229" s="16" t="s">
        <v>15</v>
      </c>
      <c r="E229" s="16" t="s">
        <v>2</v>
      </c>
      <c r="F229" s="34">
        <v>90982</v>
      </c>
      <c r="G229" s="20">
        <v>6395.0219999999999</v>
      </c>
      <c r="H229" s="20">
        <v>28.792000000000002</v>
      </c>
      <c r="I229" s="20">
        <v>0</v>
      </c>
      <c r="J229" s="20">
        <v>0</v>
      </c>
      <c r="K229" s="20">
        <v>0</v>
      </c>
      <c r="L229" s="20">
        <v>0</v>
      </c>
      <c r="M229" s="20">
        <v>28369</v>
      </c>
      <c r="N229" s="20">
        <v>0</v>
      </c>
      <c r="O229" s="20">
        <v>0</v>
      </c>
      <c r="P229" s="20">
        <v>0</v>
      </c>
      <c r="Q229" s="20">
        <v>0</v>
      </c>
      <c r="R229" s="34">
        <v>0</v>
      </c>
      <c r="S229" s="20">
        <v>34792.813999999998</v>
      </c>
      <c r="V229" s="66"/>
    </row>
    <row r="230" spans="2:22" s="6" customFormat="1" ht="12.75" x14ac:dyDescent="0.2">
      <c r="B230" s="16" t="s">
        <v>702</v>
      </c>
      <c r="C230" s="16" t="s">
        <v>252</v>
      </c>
      <c r="D230" s="16" t="s">
        <v>9</v>
      </c>
      <c r="E230" s="16" t="s">
        <v>2</v>
      </c>
      <c r="F230" s="34">
        <v>145936</v>
      </c>
      <c r="G230" s="20">
        <v>19463.960999999999</v>
      </c>
      <c r="H230" s="20">
        <v>558704.39</v>
      </c>
      <c r="I230" s="20">
        <v>23914.74</v>
      </c>
      <c r="J230" s="20">
        <v>2908.105</v>
      </c>
      <c r="K230" s="20">
        <v>0</v>
      </c>
      <c r="L230" s="20">
        <v>0</v>
      </c>
      <c r="M230" s="20">
        <v>0</v>
      </c>
      <c r="N230" s="20">
        <v>29507.008000000002</v>
      </c>
      <c r="O230" s="20">
        <v>0</v>
      </c>
      <c r="P230" s="20">
        <v>0</v>
      </c>
      <c r="Q230" s="20">
        <v>0</v>
      </c>
      <c r="R230" s="34">
        <v>0</v>
      </c>
      <c r="S230" s="20">
        <v>634498.20499999996</v>
      </c>
      <c r="V230" s="66"/>
    </row>
    <row r="231" spans="2:22" s="6" customFormat="1" ht="12.75" x14ac:dyDescent="0.2">
      <c r="B231" s="16" t="s">
        <v>703</v>
      </c>
      <c r="C231" s="16" t="s">
        <v>253</v>
      </c>
      <c r="D231" s="16" t="s">
        <v>26</v>
      </c>
      <c r="E231" s="16" t="s">
        <v>2</v>
      </c>
      <c r="F231" s="34">
        <v>62993</v>
      </c>
      <c r="G231" s="20">
        <v>3251.576</v>
      </c>
      <c r="H231" s="20">
        <v>0</v>
      </c>
      <c r="I231" s="20">
        <v>0</v>
      </c>
      <c r="J231" s="20">
        <v>0</v>
      </c>
      <c r="K231" s="20">
        <v>0</v>
      </c>
      <c r="L231" s="20">
        <v>0</v>
      </c>
      <c r="M231" s="20">
        <v>0</v>
      </c>
      <c r="N231" s="20">
        <v>0</v>
      </c>
      <c r="O231" s="20">
        <v>0</v>
      </c>
      <c r="P231" s="20">
        <v>0</v>
      </c>
      <c r="Q231" s="20">
        <v>9963.0849999999991</v>
      </c>
      <c r="R231" s="34">
        <v>0</v>
      </c>
      <c r="S231" s="20">
        <v>13214.662</v>
      </c>
      <c r="V231" s="66"/>
    </row>
    <row r="232" spans="2:22" s="6" customFormat="1" ht="12.75" x14ac:dyDescent="0.2">
      <c r="B232" s="16" t="s">
        <v>704</v>
      </c>
      <c r="C232" s="16" t="s">
        <v>254</v>
      </c>
      <c r="D232" s="16" t="s">
        <v>15</v>
      </c>
      <c r="E232" s="16" t="s">
        <v>2</v>
      </c>
      <c r="F232" s="34">
        <v>129522.99999999999</v>
      </c>
      <c r="G232" s="20">
        <v>14074.597</v>
      </c>
      <c r="H232" s="20">
        <v>16.443000000000001</v>
      </c>
      <c r="I232" s="20">
        <v>4204.5529999999999</v>
      </c>
      <c r="J232" s="20">
        <v>0</v>
      </c>
      <c r="K232" s="20">
        <v>0</v>
      </c>
      <c r="L232" s="20">
        <v>0</v>
      </c>
      <c r="M232" s="20">
        <v>0</v>
      </c>
      <c r="N232" s="20">
        <v>0</v>
      </c>
      <c r="O232" s="20">
        <v>0</v>
      </c>
      <c r="P232" s="20">
        <v>0</v>
      </c>
      <c r="Q232" s="20">
        <v>2658.7640000000001</v>
      </c>
      <c r="R232" s="34">
        <v>0</v>
      </c>
      <c r="S232" s="20">
        <v>20954.357</v>
      </c>
      <c r="V232" s="66"/>
    </row>
    <row r="233" spans="2:22" s="6" customFormat="1" ht="12.75" x14ac:dyDescent="0.2">
      <c r="B233" s="16" t="s">
        <v>705</v>
      </c>
      <c r="C233" s="16" t="s">
        <v>255</v>
      </c>
      <c r="D233" s="16" t="s">
        <v>13</v>
      </c>
      <c r="E233" s="16" t="s">
        <v>2</v>
      </c>
      <c r="F233" s="34">
        <v>53865.999999999993</v>
      </c>
      <c r="G233" s="20">
        <v>3636.8330000000001</v>
      </c>
      <c r="H233" s="20">
        <v>0</v>
      </c>
      <c r="I233" s="20">
        <v>0</v>
      </c>
      <c r="J233" s="20">
        <v>0</v>
      </c>
      <c r="K233" s="20">
        <v>0</v>
      </c>
      <c r="L233" s="20">
        <v>0</v>
      </c>
      <c r="M233" s="20">
        <v>0</v>
      </c>
      <c r="N233" s="20">
        <v>11843.467000000001</v>
      </c>
      <c r="O233" s="20">
        <v>0</v>
      </c>
      <c r="P233" s="20">
        <v>0</v>
      </c>
      <c r="Q233" s="20">
        <v>0</v>
      </c>
      <c r="R233" s="34">
        <v>0</v>
      </c>
      <c r="S233" s="20">
        <v>15480.3</v>
      </c>
      <c r="V233" s="66"/>
    </row>
    <row r="234" spans="2:22" s="6" customFormat="1" ht="12.75" x14ac:dyDescent="0.2">
      <c r="B234" s="16" t="s">
        <v>706</v>
      </c>
      <c r="C234" s="16" t="s">
        <v>256</v>
      </c>
      <c r="D234" s="16" t="s">
        <v>15</v>
      </c>
      <c r="E234" s="16" t="s">
        <v>2</v>
      </c>
      <c r="F234" s="34">
        <v>22509</v>
      </c>
      <c r="G234" s="20">
        <v>2567.3490000000002</v>
      </c>
      <c r="H234" s="20">
        <v>54.811</v>
      </c>
      <c r="I234" s="20">
        <v>0</v>
      </c>
      <c r="J234" s="20">
        <v>0</v>
      </c>
      <c r="K234" s="20">
        <v>0</v>
      </c>
      <c r="L234" s="20">
        <v>0</v>
      </c>
      <c r="M234" s="20">
        <v>0</v>
      </c>
      <c r="N234" s="20">
        <v>0</v>
      </c>
      <c r="O234" s="20">
        <v>0</v>
      </c>
      <c r="P234" s="20">
        <v>0</v>
      </c>
      <c r="Q234" s="20">
        <v>0</v>
      </c>
      <c r="R234" s="34">
        <v>0</v>
      </c>
      <c r="S234" s="20">
        <v>2622.16</v>
      </c>
      <c r="V234" s="66"/>
    </row>
    <row r="235" spans="2:22" s="6" customFormat="1" ht="12.75" x14ac:dyDescent="0.2">
      <c r="B235" s="16" t="s">
        <v>707</v>
      </c>
      <c r="C235" s="16" t="s">
        <v>257</v>
      </c>
      <c r="D235" s="16" t="s">
        <v>12</v>
      </c>
      <c r="E235" s="16" t="s">
        <v>2</v>
      </c>
      <c r="F235" s="34">
        <v>94406</v>
      </c>
      <c r="G235" s="20">
        <v>6080.11</v>
      </c>
      <c r="H235" s="20">
        <v>374.54399999999998</v>
      </c>
      <c r="I235" s="20">
        <v>277.12</v>
      </c>
      <c r="J235" s="20">
        <v>0</v>
      </c>
      <c r="K235" s="20">
        <v>0</v>
      </c>
      <c r="L235" s="20">
        <v>0</v>
      </c>
      <c r="M235" s="20">
        <v>5192</v>
      </c>
      <c r="N235" s="20">
        <v>35655.966999999997</v>
      </c>
      <c r="O235" s="20">
        <v>0</v>
      </c>
      <c r="P235" s="20">
        <v>0</v>
      </c>
      <c r="Q235" s="20">
        <v>10879.662</v>
      </c>
      <c r="R235" s="34">
        <v>0</v>
      </c>
      <c r="S235" s="20">
        <v>58459.402999999998</v>
      </c>
      <c r="V235" s="66"/>
    </row>
    <row r="236" spans="2:22" s="6" customFormat="1" ht="12.75" x14ac:dyDescent="0.2">
      <c r="B236" s="16" t="s">
        <v>708</v>
      </c>
      <c r="C236" s="16" t="s">
        <v>258</v>
      </c>
      <c r="D236" s="16" t="s">
        <v>7</v>
      </c>
      <c r="E236" s="16" t="s">
        <v>7</v>
      </c>
      <c r="F236" s="34">
        <v>10046</v>
      </c>
      <c r="G236" s="20">
        <v>1235.6669999999999</v>
      </c>
      <c r="H236" s="20">
        <v>185644.42800000001</v>
      </c>
      <c r="I236" s="20">
        <v>43.536999999999999</v>
      </c>
      <c r="J236" s="20">
        <v>0</v>
      </c>
      <c r="K236" s="20">
        <v>0</v>
      </c>
      <c r="L236" s="20">
        <v>1807.578</v>
      </c>
      <c r="M236" s="20">
        <v>0</v>
      </c>
      <c r="N236" s="20">
        <v>0</v>
      </c>
      <c r="O236" s="20">
        <v>0</v>
      </c>
      <c r="P236" s="20">
        <v>0</v>
      </c>
      <c r="Q236" s="20">
        <v>0</v>
      </c>
      <c r="R236" s="34">
        <v>0</v>
      </c>
      <c r="S236" s="20">
        <v>188731.21</v>
      </c>
      <c r="V236" s="66"/>
    </row>
    <row r="237" spans="2:22" s="6" customFormat="1" ht="12.75" x14ac:dyDescent="0.2">
      <c r="B237" s="16" t="s">
        <v>709</v>
      </c>
      <c r="C237" s="16" t="s">
        <v>259</v>
      </c>
      <c r="D237" s="16" t="s">
        <v>11</v>
      </c>
      <c r="E237" s="16" t="s">
        <v>2</v>
      </c>
      <c r="F237" s="34">
        <v>56961.000000000007</v>
      </c>
      <c r="G237" s="20">
        <v>6071.0569999999998</v>
      </c>
      <c r="H237" s="20">
        <v>27.54</v>
      </c>
      <c r="I237" s="20">
        <v>235.41399999999999</v>
      </c>
      <c r="J237" s="20">
        <v>0</v>
      </c>
      <c r="K237" s="20">
        <v>0</v>
      </c>
      <c r="L237" s="20">
        <v>0</v>
      </c>
      <c r="M237" s="20">
        <v>0</v>
      </c>
      <c r="N237" s="20">
        <v>0</v>
      </c>
      <c r="O237" s="20">
        <v>0</v>
      </c>
      <c r="P237" s="20">
        <v>0</v>
      </c>
      <c r="Q237" s="20">
        <v>0</v>
      </c>
      <c r="R237" s="34">
        <v>0</v>
      </c>
      <c r="S237" s="20">
        <v>6334.0110000000004</v>
      </c>
      <c r="V237" s="66"/>
    </row>
    <row r="238" spans="2:22" s="6" customFormat="1" ht="12.75" x14ac:dyDescent="0.2">
      <c r="B238" s="16" t="s">
        <v>710</v>
      </c>
      <c r="C238" s="16" t="s">
        <v>260</v>
      </c>
      <c r="D238" s="16" t="s">
        <v>8</v>
      </c>
      <c r="E238" s="16" t="s">
        <v>8</v>
      </c>
      <c r="F238" s="34">
        <v>57504</v>
      </c>
      <c r="G238" s="20">
        <v>150721.68</v>
      </c>
      <c r="H238" s="20">
        <v>54036.633000000002</v>
      </c>
      <c r="I238" s="20">
        <v>611.88</v>
      </c>
      <c r="J238" s="20">
        <v>0</v>
      </c>
      <c r="K238" s="20">
        <v>0</v>
      </c>
      <c r="L238" s="20">
        <v>0</v>
      </c>
      <c r="M238" s="20">
        <v>0</v>
      </c>
      <c r="N238" s="20">
        <v>5916</v>
      </c>
      <c r="O238" s="20">
        <v>0</v>
      </c>
      <c r="P238" s="20">
        <v>0</v>
      </c>
      <c r="Q238" s="20">
        <v>0</v>
      </c>
      <c r="R238" s="34">
        <v>0</v>
      </c>
      <c r="S238" s="20">
        <v>211286.19399999999</v>
      </c>
      <c r="V238" s="66"/>
    </row>
    <row r="239" spans="2:22" s="6" customFormat="1" ht="12.75" x14ac:dyDescent="0.2">
      <c r="B239" s="16" t="s">
        <v>711</v>
      </c>
      <c r="C239" s="16" t="s">
        <v>261</v>
      </c>
      <c r="D239" s="16" t="s">
        <v>12</v>
      </c>
      <c r="E239" s="16" t="s">
        <v>2</v>
      </c>
      <c r="F239" s="34">
        <v>40045</v>
      </c>
      <c r="G239" s="20">
        <v>2765.4850000000001</v>
      </c>
      <c r="H239" s="20">
        <v>1974.1369999999999</v>
      </c>
      <c r="I239" s="20">
        <v>0</v>
      </c>
      <c r="J239" s="20">
        <v>0</v>
      </c>
      <c r="K239" s="20">
        <v>0</v>
      </c>
      <c r="L239" s="20">
        <v>0</v>
      </c>
      <c r="M239" s="20">
        <v>3664</v>
      </c>
      <c r="N239" s="20">
        <v>0</v>
      </c>
      <c r="O239" s="20">
        <v>0</v>
      </c>
      <c r="P239" s="20">
        <v>0</v>
      </c>
      <c r="Q239" s="20">
        <v>0</v>
      </c>
      <c r="R239" s="34">
        <v>0</v>
      </c>
      <c r="S239" s="20">
        <v>8403.6209999999992</v>
      </c>
      <c r="V239" s="66"/>
    </row>
    <row r="240" spans="2:22" s="6" customFormat="1" ht="12.75" x14ac:dyDescent="0.2">
      <c r="B240" s="16" t="s">
        <v>712</v>
      </c>
      <c r="C240" s="16" t="s">
        <v>262</v>
      </c>
      <c r="D240" s="16" t="s">
        <v>7</v>
      </c>
      <c r="E240" s="16" t="s">
        <v>7</v>
      </c>
      <c r="F240" s="34">
        <v>67870</v>
      </c>
      <c r="G240" s="20">
        <v>9144.8449999999993</v>
      </c>
      <c r="H240" s="20">
        <v>564429.85</v>
      </c>
      <c r="I240" s="20">
        <v>1000550.894</v>
      </c>
      <c r="J240" s="20">
        <v>7080.1809999999996</v>
      </c>
      <c r="K240" s="20">
        <v>0</v>
      </c>
      <c r="L240" s="20">
        <v>0</v>
      </c>
      <c r="M240" s="20">
        <v>0</v>
      </c>
      <c r="N240" s="20">
        <v>20551</v>
      </c>
      <c r="O240" s="20">
        <v>0</v>
      </c>
      <c r="P240" s="20">
        <v>0</v>
      </c>
      <c r="Q240" s="20">
        <v>0</v>
      </c>
      <c r="R240" s="34">
        <v>0</v>
      </c>
      <c r="S240" s="20">
        <v>1601756.77</v>
      </c>
      <c r="V240" s="66"/>
    </row>
    <row r="241" spans="2:22" s="6" customFormat="1" ht="12.75" x14ac:dyDescent="0.2">
      <c r="B241" s="16" t="s">
        <v>713</v>
      </c>
      <c r="C241" s="16" t="s">
        <v>263</v>
      </c>
      <c r="D241" s="16" t="s">
        <v>26</v>
      </c>
      <c r="E241" s="16" t="s">
        <v>2</v>
      </c>
      <c r="F241" s="34">
        <v>76131</v>
      </c>
      <c r="G241" s="20">
        <v>21798.559000000001</v>
      </c>
      <c r="H241" s="20">
        <v>33358.290999999997</v>
      </c>
      <c r="I241" s="20">
        <v>0</v>
      </c>
      <c r="J241" s="20">
        <v>0</v>
      </c>
      <c r="K241" s="20">
        <v>0</v>
      </c>
      <c r="L241" s="20">
        <v>0</v>
      </c>
      <c r="M241" s="20">
        <v>0</v>
      </c>
      <c r="N241" s="20">
        <v>26500</v>
      </c>
      <c r="O241" s="20">
        <v>0</v>
      </c>
      <c r="P241" s="20">
        <v>0</v>
      </c>
      <c r="Q241" s="20">
        <v>0</v>
      </c>
      <c r="R241" s="34">
        <v>0</v>
      </c>
      <c r="S241" s="20">
        <v>81656.850000000006</v>
      </c>
      <c r="V241" s="66"/>
    </row>
    <row r="242" spans="2:22" s="6" customFormat="1" ht="12.75" x14ac:dyDescent="0.2">
      <c r="B242" s="16" t="s">
        <v>714</v>
      </c>
      <c r="C242" s="16" t="s">
        <v>264</v>
      </c>
      <c r="D242" s="16" t="s">
        <v>5</v>
      </c>
      <c r="E242" s="16" t="s">
        <v>2</v>
      </c>
      <c r="F242" s="34">
        <v>108278</v>
      </c>
      <c r="G242" s="20">
        <v>16932.492999999999</v>
      </c>
      <c r="H242" s="20">
        <v>106.432</v>
      </c>
      <c r="I242" s="20">
        <v>757.59900000000005</v>
      </c>
      <c r="J242" s="20">
        <v>0</v>
      </c>
      <c r="K242" s="20">
        <v>0</v>
      </c>
      <c r="L242" s="20">
        <v>0</v>
      </c>
      <c r="M242" s="20">
        <v>483</v>
      </c>
      <c r="N242" s="20">
        <v>28140.199000000001</v>
      </c>
      <c r="O242" s="20">
        <v>19966.669999999998</v>
      </c>
      <c r="P242" s="20">
        <v>0</v>
      </c>
      <c r="Q242" s="20">
        <v>10674.734</v>
      </c>
      <c r="R242" s="34">
        <v>0</v>
      </c>
      <c r="S242" s="20">
        <v>77061.126999999993</v>
      </c>
      <c r="V242" s="66"/>
    </row>
    <row r="243" spans="2:22" s="6" customFormat="1" ht="12.75" x14ac:dyDescent="0.2">
      <c r="B243" s="16" t="s">
        <v>715</v>
      </c>
      <c r="C243" s="16" t="s">
        <v>265</v>
      </c>
      <c r="D243" s="16" t="s">
        <v>5</v>
      </c>
      <c r="E243" s="16" t="s">
        <v>2</v>
      </c>
      <c r="F243" s="34">
        <v>66362</v>
      </c>
      <c r="G243" s="20">
        <v>8508.9989999999998</v>
      </c>
      <c r="H243" s="20">
        <v>0</v>
      </c>
      <c r="I243" s="20">
        <v>0</v>
      </c>
      <c r="J243" s="20">
        <v>0</v>
      </c>
      <c r="K243" s="20">
        <v>0</v>
      </c>
      <c r="L243" s="20">
        <v>0</v>
      </c>
      <c r="M243" s="20">
        <v>4212</v>
      </c>
      <c r="N243" s="20">
        <v>17705</v>
      </c>
      <c r="O243" s="20">
        <v>3520.6930000000002</v>
      </c>
      <c r="P243" s="20">
        <v>0</v>
      </c>
      <c r="Q243" s="20">
        <v>0</v>
      </c>
      <c r="R243" s="34">
        <v>0</v>
      </c>
      <c r="S243" s="20">
        <v>33946.692000000003</v>
      </c>
      <c r="V243" s="66"/>
    </row>
    <row r="244" spans="2:22" s="6" customFormat="1" ht="12.75" x14ac:dyDescent="0.2">
      <c r="B244" s="16" t="s">
        <v>716</v>
      </c>
      <c r="C244" s="16" t="s">
        <v>266</v>
      </c>
      <c r="D244" s="16" t="s">
        <v>11</v>
      </c>
      <c r="E244" s="16" t="s">
        <v>2</v>
      </c>
      <c r="F244" s="34">
        <v>85375</v>
      </c>
      <c r="G244" s="20">
        <v>4825.1559999999999</v>
      </c>
      <c r="H244" s="20">
        <v>0</v>
      </c>
      <c r="I244" s="20">
        <v>0</v>
      </c>
      <c r="J244" s="20">
        <v>0</v>
      </c>
      <c r="K244" s="20">
        <v>0</v>
      </c>
      <c r="L244" s="20">
        <v>0</v>
      </c>
      <c r="M244" s="20">
        <v>0</v>
      </c>
      <c r="N244" s="20">
        <v>14260.66</v>
      </c>
      <c r="O244" s="20">
        <v>63239.5</v>
      </c>
      <c r="P244" s="20">
        <v>0</v>
      </c>
      <c r="Q244" s="20">
        <v>0</v>
      </c>
      <c r="R244" s="34">
        <v>0</v>
      </c>
      <c r="S244" s="20">
        <v>82325.316000000006</v>
      </c>
      <c r="V244" s="66"/>
    </row>
    <row r="245" spans="2:22" s="6" customFormat="1" ht="12.75" x14ac:dyDescent="0.2">
      <c r="B245" s="16" t="s">
        <v>717</v>
      </c>
      <c r="C245" s="16" t="s">
        <v>267</v>
      </c>
      <c r="D245" s="16" t="s">
        <v>8</v>
      </c>
      <c r="E245" s="16" t="s">
        <v>8</v>
      </c>
      <c r="F245" s="34">
        <v>61670</v>
      </c>
      <c r="G245" s="20">
        <v>15640.615</v>
      </c>
      <c r="H245" s="20">
        <v>297787.837</v>
      </c>
      <c r="I245" s="20">
        <v>25544.364000000001</v>
      </c>
      <c r="J245" s="20">
        <v>7193.64</v>
      </c>
      <c r="K245" s="20">
        <v>0</v>
      </c>
      <c r="L245" s="20">
        <v>0</v>
      </c>
      <c r="M245" s="20">
        <v>0</v>
      </c>
      <c r="N245" s="20">
        <v>4513</v>
      </c>
      <c r="O245" s="20">
        <v>0</v>
      </c>
      <c r="P245" s="20">
        <v>0</v>
      </c>
      <c r="Q245" s="20">
        <v>1785</v>
      </c>
      <c r="R245" s="34">
        <v>0</v>
      </c>
      <c r="S245" s="20">
        <v>352464.45500000002</v>
      </c>
      <c r="V245" s="66"/>
    </row>
    <row r="246" spans="2:22" s="6" customFormat="1" ht="12.75" x14ac:dyDescent="0.2">
      <c r="B246" s="16" t="s">
        <v>718</v>
      </c>
      <c r="C246" s="16" t="s">
        <v>268</v>
      </c>
      <c r="D246" s="16" t="s">
        <v>12</v>
      </c>
      <c r="E246" s="16" t="s">
        <v>2</v>
      </c>
      <c r="F246" s="34">
        <v>59711.999999999993</v>
      </c>
      <c r="G246" s="20">
        <v>3963.915</v>
      </c>
      <c r="H246" s="20">
        <v>295.43599999999998</v>
      </c>
      <c r="I246" s="20">
        <v>501.73700000000002</v>
      </c>
      <c r="J246" s="20">
        <v>0</v>
      </c>
      <c r="K246" s="20">
        <v>0</v>
      </c>
      <c r="L246" s="20">
        <v>0</v>
      </c>
      <c r="M246" s="20">
        <v>0</v>
      </c>
      <c r="N246" s="20">
        <v>0</v>
      </c>
      <c r="O246" s="20">
        <v>3520.6930000000002</v>
      </c>
      <c r="P246" s="20">
        <v>0</v>
      </c>
      <c r="Q246" s="20">
        <v>0</v>
      </c>
      <c r="R246" s="34">
        <v>0</v>
      </c>
      <c r="S246" s="20">
        <v>8281.7800000000007</v>
      </c>
      <c r="V246" s="66"/>
    </row>
    <row r="247" spans="2:22" s="6" customFormat="1" ht="12.75" x14ac:dyDescent="0.2">
      <c r="B247" s="16" t="s">
        <v>719</v>
      </c>
      <c r="C247" s="16" t="s">
        <v>269</v>
      </c>
      <c r="D247" s="16" t="s">
        <v>5</v>
      </c>
      <c r="E247" s="16" t="s">
        <v>2</v>
      </c>
      <c r="F247" s="34">
        <v>21568</v>
      </c>
      <c r="G247" s="20">
        <v>55181.620999999999</v>
      </c>
      <c r="H247" s="20">
        <v>1422.067</v>
      </c>
      <c r="I247" s="20">
        <v>40.048000000000002</v>
      </c>
      <c r="J247" s="20">
        <v>0</v>
      </c>
      <c r="K247" s="20">
        <v>0</v>
      </c>
      <c r="L247" s="20">
        <v>0</v>
      </c>
      <c r="M247" s="20">
        <v>0</v>
      </c>
      <c r="N247" s="20">
        <v>13138</v>
      </c>
      <c r="O247" s="20">
        <v>0</v>
      </c>
      <c r="P247" s="20">
        <v>0</v>
      </c>
      <c r="Q247" s="20">
        <v>0</v>
      </c>
      <c r="R247" s="34">
        <v>0</v>
      </c>
      <c r="S247" s="20">
        <v>69781.736000000004</v>
      </c>
      <c r="V247" s="66"/>
    </row>
    <row r="248" spans="2:22" s="6" customFormat="1" ht="12.75" x14ac:dyDescent="0.2">
      <c r="B248" s="16" t="s">
        <v>720</v>
      </c>
      <c r="C248" s="16" t="s">
        <v>270</v>
      </c>
      <c r="D248" s="16" t="s">
        <v>11</v>
      </c>
      <c r="E248" s="16" t="s">
        <v>2</v>
      </c>
      <c r="F248" s="34">
        <v>65022</v>
      </c>
      <c r="G248" s="20">
        <v>3812.8159999999998</v>
      </c>
      <c r="H248" s="20">
        <v>0</v>
      </c>
      <c r="I248" s="20">
        <v>0</v>
      </c>
      <c r="J248" s="20">
        <v>0</v>
      </c>
      <c r="K248" s="20">
        <v>0</v>
      </c>
      <c r="L248" s="20">
        <v>0</v>
      </c>
      <c r="M248" s="20">
        <v>4643</v>
      </c>
      <c r="N248" s="20">
        <v>25831.902999999998</v>
      </c>
      <c r="O248" s="20">
        <v>0</v>
      </c>
      <c r="P248" s="20">
        <v>0</v>
      </c>
      <c r="Q248" s="20">
        <v>0</v>
      </c>
      <c r="R248" s="34">
        <v>0</v>
      </c>
      <c r="S248" s="20">
        <v>34287.718999999997</v>
      </c>
      <c r="V248" s="66"/>
    </row>
    <row r="249" spans="2:22" s="6" customFormat="1" ht="12.75" x14ac:dyDescent="0.2">
      <c r="B249" s="16" t="s">
        <v>721</v>
      </c>
      <c r="C249" s="16" t="s">
        <v>271</v>
      </c>
      <c r="D249" s="16" t="s">
        <v>6</v>
      </c>
      <c r="E249" s="16" t="s">
        <v>2</v>
      </c>
      <c r="F249" s="34">
        <v>98869</v>
      </c>
      <c r="G249" s="20">
        <v>1949.7639999999999</v>
      </c>
      <c r="H249" s="20">
        <v>0</v>
      </c>
      <c r="I249" s="20">
        <v>0</v>
      </c>
      <c r="J249" s="20">
        <v>0</v>
      </c>
      <c r="K249" s="20">
        <v>0</v>
      </c>
      <c r="L249" s="20">
        <v>0</v>
      </c>
      <c r="M249" s="20">
        <v>0</v>
      </c>
      <c r="N249" s="20">
        <v>0</v>
      </c>
      <c r="O249" s="20">
        <v>0</v>
      </c>
      <c r="P249" s="20">
        <v>0</v>
      </c>
      <c r="Q249" s="20">
        <v>0</v>
      </c>
      <c r="R249" s="34">
        <v>0</v>
      </c>
      <c r="S249" s="20">
        <v>1949.7639999999999</v>
      </c>
      <c r="V249" s="66"/>
    </row>
    <row r="250" spans="2:22" s="6" customFormat="1" ht="12.75" x14ac:dyDescent="0.2">
      <c r="B250" s="16" t="s">
        <v>722</v>
      </c>
      <c r="C250" s="16" t="s">
        <v>272</v>
      </c>
      <c r="D250" s="16" t="s">
        <v>9</v>
      </c>
      <c r="E250" s="16" t="s">
        <v>2</v>
      </c>
      <c r="F250" s="34">
        <v>61288</v>
      </c>
      <c r="G250" s="20">
        <v>5394.3419999999996</v>
      </c>
      <c r="H250" s="20">
        <v>2794.0610000000001</v>
      </c>
      <c r="I250" s="20">
        <v>0</v>
      </c>
      <c r="J250" s="20">
        <v>1379.7</v>
      </c>
      <c r="K250" s="20">
        <v>210056.5</v>
      </c>
      <c r="L250" s="20">
        <v>0</v>
      </c>
      <c r="M250" s="20">
        <v>20445</v>
      </c>
      <c r="N250" s="20">
        <v>1897</v>
      </c>
      <c r="O250" s="20">
        <v>0</v>
      </c>
      <c r="P250" s="20">
        <v>0</v>
      </c>
      <c r="Q250" s="20">
        <v>197030.33300000001</v>
      </c>
      <c r="R250" s="34">
        <v>0</v>
      </c>
      <c r="S250" s="20">
        <v>438996.93699999998</v>
      </c>
      <c r="V250" s="66"/>
    </row>
    <row r="251" spans="2:22" s="6" customFormat="1" ht="12.75" x14ac:dyDescent="0.2">
      <c r="B251" s="16" t="s">
        <v>723</v>
      </c>
      <c r="C251" s="16" t="s">
        <v>273</v>
      </c>
      <c r="D251" s="16" t="s">
        <v>13</v>
      </c>
      <c r="E251" s="16" t="s">
        <v>2</v>
      </c>
      <c r="F251" s="34">
        <v>35335</v>
      </c>
      <c r="G251" s="20">
        <v>2980.348</v>
      </c>
      <c r="H251" s="20">
        <v>0</v>
      </c>
      <c r="I251" s="20">
        <v>0</v>
      </c>
      <c r="J251" s="20">
        <v>0</v>
      </c>
      <c r="K251" s="20">
        <v>0</v>
      </c>
      <c r="L251" s="20">
        <v>0</v>
      </c>
      <c r="M251" s="20">
        <v>0</v>
      </c>
      <c r="N251" s="20">
        <v>0</v>
      </c>
      <c r="O251" s="20">
        <v>0</v>
      </c>
      <c r="P251" s="20">
        <v>0</v>
      </c>
      <c r="Q251" s="20">
        <v>0</v>
      </c>
      <c r="R251" s="34">
        <v>0</v>
      </c>
      <c r="S251" s="20">
        <v>2980.348</v>
      </c>
      <c r="V251" s="66"/>
    </row>
    <row r="252" spans="2:22" s="6" customFormat="1" ht="12.75" x14ac:dyDescent="0.2">
      <c r="B252" s="16" t="s">
        <v>724</v>
      </c>
      <c r="C252" s="16" t="s">
        <v>274</v>
      </c>
      <c r="D252" s="16" t="s">
        <v>11</v>
      </c>
      <c r="E252" s="16" t="s">
        <v>2</v>
      </c>
      <c r="F252" s="34">
        <v>56430</v>
      </c>
      <c r="G252" s="20">
        <v>3350.1289999999999</v>
      </c>
      <c r="H252" s="20">
        <v>0</v>
      </c>
      <c r="I252" s="20">
        <v>0</v>
      </c>
      <c r="J252" s="20">
        <v>0</v>
      </c>
      <c r="K252" s="20">
        <v>0</v>
      </c>
      <c r="L252" s="20">
        <v>0</v>
      </c>
      <c r="M252" s="20">
        <v>0</v>
      </c>
      <c r="N252" s="20">
        <v>37312</v>
      </c>
      <c r="O252" s="20">
        <v>0</v>
      </c>
      <c r="P252" s="20">
        <v>0</v>
      </c>
      <c r="Q252" s="20">
        <v>0</v>
      </c>
      <c r="R252" s="34">
        <v>0</v>
      </c>
      <c r="S252" s="20">
        <v>40662.129000000001</v>
      </c>
      <c r="V252" s="66"/>
    </row>
    <row r="253" spans="2:22" s="6" customFormat="1" ht="12.75" x14ac:dyDescent="0.2">
      <c r="B253" s="16" t="s">
        <v>725</v>
      </c>
      <c r="C253" s="16" t="s">
        <v>275</v>
      </c>
      <c r="D253" s="16" t="s">
        <v>7</v>
      </c>
      <c r="E253" s="16" t="s">
        <v>7</v>
      </c>
      <c r="F253" s="34">
        <v>82236</v>
      </c>
      <c r="G253" s="20">
        <v>3939.614</v>
      </c>
      <c r="H253" s="20">
        <v>39.268000000000001</v>
      </c>
      <c r="I253" s="20">
        <v>0</v>
      </c>
      <c r="J253" s="20">
        <v>0</v>
      </c>
      <c r="K253" s="20">
        <v>0</v>
      </c>
      <c r="L253" s="20">
        <v>0</v>
      </c>
      <c r="M253" s="20">
        <v>0</v>
      </c>
      <c r="N253" s="20">
        <v>0</v>
      </c>
      <c r="O253" s="20">
        <v>0</v>
      </c>
      <c r="P253" s="20">
        <v>0</v>
      </c>
      <c r="Q253" s="20">
        <v>0</v>
      </c>
      <c r="R253" s="34">
        <v>0</v>
      </c>
      <c r="S253" s="20">
        <v>3978.8820000000001</v>
      </c>
      <c r="V253" s="66"/>
    </row>
    <row r="254" spans="2:22" s="6" customFormat="1" ht="12.75" x14ac:dyDescent="0.2">
      <c r="B254" s="16" t="s">
        <v>726</v>
      </c>
      <c r="C254" s="16" t="s">
        <v>276</v>
      </c>
      <c r="D254" s="16" t="s">
        <v>8</v>
      </c>
      <c r="E254" s="16" t="s">
        <v>8</v>
      </c>
      <c r="F254" s="34">
        <v>104969</v>
      </c>
      <c r="G254" s="20">
        <v>19083.471000000001</v>
      </c>
      <c r="H254" s="20">
        <v>153641.91899999999</v>
      </c>
      <c r="I254" s="20">
        <v>216.154</v>
      </c>
      <c r="J254" s="20">
        <v>4027</v>
      </c>
      <c r="K254" s="20">
        <v>0</v>
      </c>
      <c r="L254" s="20">
        <v>0</v>
      </c>
      <c r="M254" s="20">
        <v>0</v>
      </c>
      <c r="N254" s="20">
        <v>11085.153</v>
      </c>
      <c r="O254" s="20">
        <v>0</v>
      </c>
      <c r="P254" s="20">
        <v>0</v>
      </c>
      <c r="Q254" s="20">
        <v>0</v>
      </c>
      <c r="R254" s="34">
        <v>0</v>
      </c>
      <c r="S254" s="20">
        <v>188053.698</v>
      </c>
      <c r="V254" s="66"/>
    </row>
    <row r="255" spans="2:22" s="6" customFormat="1" ht="12.75" x14ac:dyDescent="0.2">
      <c r="B255" s="16" t="s">
        <v>727</v>
      </c>
      <c r="C255" s="16" t="s">
        <v>277</v>
      </c>
      <c r="D255" s="16" t="s">
        <v>12</v>
      </c>
      <c r="E255" s="16" t="s">
        <v>2</v>
      </c>
      <c r="F255" s="34">
        <v>24610</v>
      </c>
      <c r="G255" s="20">
        <v>5077.8789999999999</v>
      </c>
      <c r="H255" s="20">
        <v>1409.549</v>
      </c>
      <c r="I255" s="20">
        <v>536.24</v>
      </c>
      <c r="J255" s="20">
        <v>2753.8809999999999</v>
      </c>
      <c r="K255" s="20">
        <v>0</v>
      </c>
      <c r="L255" s="20">
        <v>0</v>
      </c>
      <c r="M255" s="20">
        <v>0</v>
      </c>
      <c r="N255" s="20">
        <v>0</v>
      </c>
      <c r="O255" s="20">
        <v>0</v>
      </c>
      <c r="P255" s="20">
        <v>0</v>
      </c>
      <c r="Q255" s="20">
        <v>453.63099999999997</v>
      </c>
      <c r="R255" s="34">
        <v>0</v>
      </c>
      <c r="S255" s="20">
        <v>10231.181</v>
      </c>
      <c r="V255" s="66"/>
    </row>
    <row r="256" spans="2:22" s="6" customFormat="1" ht="12.75" x14ac:dyDescent="0.2">
      <c r="B256" s="16" t="s">
        <v>728</v>
      </c>
      <c r="C256" s="16" t="s">
        <v>278</v>
      </c>
      <c r="D256" s="16" t="s">
        <v>6</v>
      </c>
      <c r="E256" s="16" t="s">
        <v>2</v>
      </c>
      <c r="F256" s="34">
        <v>80123</v>
      </c>
      <c r="G256" s="20">
        <v>1791.0409999999999</v>
      </c>
      <c r="H256" s="20">
        <v>0</v>
      </c>
      <c r="I256" s="20">
        <v>0</v>
      </c>
      <c r="J256" s="20">
        <v>0</v>
      </c>
      <c r="K256" s="20">
        <v>0</v>
      </c>
      <c r="L256" s="20">
        <v>0</v>
      </c>
      <c r="M256" s="20">
        <v>0</v>
      </c>
      <c r="N256" s="20">
        <v>0</v>
      </c>
      <c r="O256" s="20">
        <v>0</v>
      </c>
      <c r="P256" s="20">
        <v>0</v>
      </c>
      <c r="Q256" s="20">
        <v>0</v>
      </c>
      <c r="R256" s="34">
        <v>0</v>
      </c>
      <c r="S256" s="20">
        <v>1791.0409999999999</v>
      </c>
      <c r="V256" s="66"/>
    </row>
    <row r="257" spans="2:22" s="6" customFormat="1" ht="12.75" x14ac:dyDescent="0.2">
      <c r="B257" s="16" t="s">
        <v>729</v>
      </c>
      <c r="C257" s="16" t="s">
        <v>279</v>
      </c>
      <c r="D257" s="16" t="s">
        <v>406</v>
      </c>
      <c r="E257" s="16" t="s">
        <v>2</v>
      </c>
      <c r="F257" s="34">
        <v>21981</v>
      </c>
      <c r="G257" s="20">
        <v>4857.2529999999997</v>
      </c>
      <c r="H257" s="20">
        <v>886.18</v>
      </c>
      <c r="I257" s="20">
        <v>858.97199999999998</v>
      </c>
      <c r="J257" s="20">
        <v>1103.76</v>
      </c>
      <c r="K257" s="20">
        <v>0</v>
      </c>
      <c r="L257" s="20">
        <v>0</v>
      </c>
      <c r="M257" s="20">
        <v>0</v>
      </c>
      <c r="N257" s="20">
        <v>597</v>
      </c>
      <c r="O257" s="20">
        <v>0</v>
      </c>
      <c r="P257" s="20">
        <v>0</v>
      </c>
      <c r="Q257" s="20">
        <v>0</v>
      </c>
      <c r="R257" s="34">
        <v>0</v>
      </c>
      <c r="S257" s="20">
        <v>8303.1650000000009</v>
      </c>
      <c r="V257" s="66"/>
    </row>
    <row r="258" spans="2:22" s="6" customFormat="1" ht="12.75" x14ac:dyDescent="0.2">
      <c r="B258" s="16" t="s">
        <v>730</v>
      </c>
      <c r="C258" s="16" t="s">
        <v>280</v>
      </c>
      <c r="D258" s="16" t="s">
        <v>12</v>
      </c>
      <c r="E258" s="16" t="s">
        <v>2</v>
      </c>
      <c r="F258" s="34">
        <v>90545.000000000015</v>
      </c>
      <c r="G258" s="20">
        <v>6967.53</v>
      </c>
      <c r="H258" s="20">
        <v>1828.768</v>
      </c>
      <c r="I258" s="20">
        <v>202.947</v>
      </c>
      <c r="J258" s="20">
        <v>0</v>
      </c>
      <c r="K258" s="20">
        <v>0</v>
      </c>
      <c r="L258" s="20">
        <v>0</v>
      </c>
      <c r="M258" s="20">
        <v>0</v>
      </c>
      <c r="N258" s="20">
        <v>0</v>
      </c>
      <c r="O258" s="20">
        <v>0</v>
      </c>
      <c r="P258" s="20">
        <v>0</v>
      </c>
      <c r="Q258" s="20">
        <v>501.80099999999999</v>
      </c>
      <c r="R258" s="34">
        <v>0</v>
      </c>
      <c r="S258" s="20">
        <v>9501.0450000000001</v>
      </c>
      <c r="V258" s="66"/>
    </row>
    <row r="259" spans="2:22" s="6" customFormat="1" ht="12.75" x14ac:dyDescent="0.2">
      <c r="B259" s="16" t="s">
        <v>731</v>
      </c>
      <c r="C259" s="16" t="s">
        <v>281</v>
      </c>
      <c r="D259" s="16" t="s">
        <v>26</v>
      </c>
      <c r="E259" s="16" t="s">
        <v>2</v>
      </c>
      <c r="F259" s="34">
        <v>34472</v>
      </c>
      <c r="G259" s="20">
        <v>2741.4180000000001</v>
      </c>
      <c r="H259" s="20">
        <v>0</v>
      </c>
      <c r="I259" s="20">
        <v>0</v>
      </c>
      <c r="J259" s="20">
        <v>0</v>
      </c>
      <c r="K259" s="20">
        <v>0</v>
      </c>
      <c r="L259" s="20">
        <v>0</v>
      </c>
      <c r="M259" s="20">
        <v>0</v>
      </c>
      <c r="N259" s="20">
        <v>20879</v>
      </c>
      <c r="O259" s="20">
        <v>0</v>
      </c>
      <c r="P259" s="20">
        <v>0</v>
      </c>
      <c r="Q259" s="20">
        <v>0</v>
      </c>
      <c r="R259" s="34">
        <v>0</v>
      </c>
      <c r="S259" s="20">
        <v>23620.418000000001</v>
      </c>
      <c r="V259" s="66"/>
    </row>
    <row r="260" spans="2:22" s="6" customFormat="1" ht="12.75" x14ac:dyDescent="0.2">
      <c r="B260" s="16" t="s">
        <v>732</v>
      </c>
      <c r="C260" s="16" t="s">
        <v>282</v>
      </c>
      <c r="D260" s="16" t="s">
        <v>12</v>
      </c>
      <c r="E260" s="16" t="s">
        <v>2</v>
      </c>
      <c r="F260" s="34">
        <v>30712</v>
      </c>
      <c r="G260" s="20">
        <v>2616.826</v>
      </c>
      <c r="H260" s="20">
        <v>214636.454</v>
      </c>
      <c r="I260" s="20">
        <v>0</v>
      </c>
      <c r="J260" s="20">
        <v>0</v>
      </c>
      <c r="K260" s="20">
        <v>0</v>
      </c>
      <c r="L260" s="20">
        <v>0</v>
      </c>
      <c r="M260" s="20">
        <v>0</v>
      </c>
      <c r="N260" s="20">
        <v>1164.4010000000001</v>
      </c>
      <c r="O260" s="20">
        <v>0</v>
      </c>
      <c r="P260" s="20">
        <v>0</v>
      </c>
      <c r="Q260" s="20">
        <v>0</v>
      </c>
      <c r="R260" s="34">
        <v>0</v>
      </c>
      <c r="S260" s="20">
        <v>218417.68100000001</v>
      </c>
      <c r="V260" s="66"/>
    </row>
    <row r="261" spans="2:22" s="6" customFormat="1" ht="12.75" x14ac:dyDescent="0.2">
      <c r="B261" s="16" t="s">
        <v>733</v>
      </c>
      <c r="C261" s="16" t="s">
        <v>283</v>
      </c>
      <c r="D261" s="16" t="s">
        <v>11</v>
      </c>
      <c r="E261" s="16" t="s">
        <v>2</v>
      </c>
      <c r="F261" s="34">
        <v>43120</v>
      </c>
      <c r="G261" s="20">
        <v>8924.4779999999992</v>
      </c>
      <c r="H261" s="20">
        <v>12.518000000000001</v>
      </c>
      <c r="I261" s="20">
        <v>0</v>
      </c>
      <c r="J261" s="20">
        <v>0</v>
      </c>
      <c r="K261" s="20">
        <v>0</v>
      </c>
      <c r="L261" s="20">
        <v>0</v>
      </c>
      <c r="M261" s="20">
        <v>0</v>
      </c>
      <c r="N261" s="20">
        <v>0</v>
      </c>
      <c r="O261" s="20">
        <v>0</v>
      </c>
      <c r="P261" s="20">
        <v>0</v>
      </c>
      <c r="Q261" s="20">
        <v>0</v>
      </c>
      <c r="R261" s="34">
        <v>0</v>
      </c>
      <c r="S261" s="20">
        <v>8936.9969999999994</v>
      </c>
      <c r="V261" s="66"/>
    </row>
    <row r="262" spans="2:22" s="6" customFormat="1" ht="12.75" x14ac:dyDescent="0.2">
      <c r="B262" s="16" t="s">
        <v>734</v>
      </c>
      <c r="C262" s="16" t="s">
        <v>284</v>
      </c>
      <c r="D262" s="16" t="s">
        <v>406</v>
      </c>
      <c r="E262" s="16" t="s">
        <v>2</v>
      </c>
      <c r="F262" s="34">
        <v>111809</v>
      </c>
      <c r="G262" s="20">
        <v>15708.358</v>
      </c>
      <c r="H262" s="20">
        <v>56151.146000000001</v>
      </c>
      <c r="I262" s="20">
        <v>159.65100000000001</v>
      </c>
      <c r="J262" s="20">
        <v>1373.1679999999999</v>
      </c>
      <c r="K262" s="20">
        <v>0</v>
      </c>
      <c r="L262" s="20">
        <v>0</v>
      </c>
      <c r="M262" s="20">
        <v>4977</v>
      </c>
      <c r="N262" s="20">
        <v>2355</v>
      </c>
      <c r="O262" s="20">
        <v>0</v>
      </c>
      <c r="P262" s="20">
        <v>0</v>
      </c>
      <c r="Q262" s="20">
        <v>0</v>
      </c>
      <c r="R262" s="34">
        <v>0</v>
      </c>
      <c r="S262" s="20">
        <v>80724.322</v>
      </c>
      <c r="V262" s="66"/>
    </row>
    <row r="263" spans="2:22" s="6" customFormat="1" ht="12.75" x14ac:dyDescent="0.2">
      <c r="B263" s="16" t="s">
        <v>735</v>
      </c>
      <c r="C263" s="16" t="s">
        <v>285</v>
      </c>
      <c r="D263" s="16" t="s">
        <v>13</v>
      </c>
      <c r="E263" s="16" t="s">
        <v>2</v>
      </c>
      <c r="F263" s="34">
        <v>42478.999999999993</v>
      </c>
      <c r="G263" s="20">
        <v>4647.4459999999999</v>
      </c>
      <c r="H263" s="20">
        <v>244.10499999999999</v>
      </c>
      <c r="I263" s="20">
        <v>0</v>
      </c>
      <c r="J263" s="20">
        <v>2753.8809999999999</v>
      </c>
      <c r="K263" s="20">
        <v>0</v>
      </c>
      <c r="L263" s="20">
        <v>0</v>
      </c>
      <c r="M263" s="20">
        <v>2053</v>
      </c>
      <c r="N263" s="20">
        <v>33921.623</v>
      </c>
      <c r="O263" s="20">
        <v>0</v>
      </c>
      <c r="P263" s="20">
        <v>0</v>
      </c>
      <c r="Q263" s="20">
        <v>0</v>
      </c>
      <c r="R263" s="34">
        <v>0</v>
      </c>
      <c r="S263" s="20">
        <v>43620.055999999997</v>
      </c>
      <c r="V263" s="66"/>
    </row>
    <row r="264" spans="2:22" s="6" customFormat="1" ht="12.75" x14ac:dyDescent="0.2">
      <c r="B264" s="16" t="s">
        <v>736</v>
      </c>
      <c r="C264" s="16" t="s">
        <v>286</v>
      </c>
      <c r="D264" s="16" t="s">
        <v>11</v>
      </c>
      <c r="E264" s="16" t="s">
        <v>2</v>
      </c>
      <c r="F264" s="34">
        <v>33461</v>
      </c>
      <c r="G264" s="20">
        <v>1630.903</v>
      </c>
      <c r="H264" s="20">
        <v>0</v>
      </c>
      <c r="I264" s="20">
        <v>0</v>
      </c>
      <c r="J264" s="20">
        <v>13123.706</v>
      </c>
      <c r="K264" s="20">
        <v>0</v>
      </c>
      <c r="L264" s="20">
        <v>0</v>
      </c>
      <c r="M264" s="20">
        <v>2729.154</v>
      </c>
      <c r="N264" s="20">
        <v>9904</v>
      </c>
      <c r="O264" s="20">
        <v>0</v>
      </c>
      <c r="P264" s="20">
        <v>0</v>
      </c>
      <c r="Q264" s="20">
        <v>0</v>
      </c>
      <c r="R264" s="34">
        <v>0</v>
      </c>
      <c r="S264" s="20">
        <v>27387.762999999999</v>
      </c>
      <c r="V264" s="66"/>
    </row>
    <row r="265" spans="2:22" s="6" customFormat="1" ht="12.75" x14ac:dyDescent="0.2">
      <c r="B265" s="16" t="s">
        <v>737</v>
      </c>
      <c r="C265" s="16" t="s">
        <v>287</v>
      </c>
      <c r="D265" s="16" t="s">
        <v>15</v>
      </c>
      <c r="E265" s="16" t="s">
        <v>2</v>
      </c>
      <c r="F265" s="34">
        <v>46462</v>
      </c>
      <c r="G265" s="20">
        <v>23500.313999999998</v>
      </c>
      <c r="H265" s="20">
        <v>53.997999999999998</v>
      </c>
      <c r="I265" s="20">
        <v>0</v>
      </c>
      <c r="J265" s="20">
        <v>2919.8690000000001</v>
      </c>
      <c r="K265" s="20">
        <v>0</v>
      </c>
      <c r="L265" s="20">
        <v>0</v>
      </c>
      <c r="M265" s="20">
        <v>0</v>
      </c>
      <c r="N265" s="20">
        <v>0</v>
      </c>
      <c r="O265" s="20">
        <v>0</v>
      </c>
      <c r="P265" s="20">
        <v>0</v>
      </c>
      <c r="Q265" s="20">
        <v>0</v>
      </c>
      <c r="R265" s="34">
        <v>0</v>
      </c>
      <c r="S265" s="20">
        <v>26474.18</v>
      </c>
      <c r="V265" s="66"/>
    </row>
    <row r="266" spans="2:22" s="6" customFormat="1" ht="12.75" x14ac:dyDescent="0.2">
      <c r="B266" s="16" t="s">
        <v>738</v>
      </c>
      <c r="C266" s="16" t="s">
        <v>288</v>
      </c>
      <c r="D266" s="16" t="s">
        <v>11</v>
      </c>
      <c r="E266" s="16" t="s">
        <v>2</v>
      </c>
      <c r="F266" s="34">
        <v>37300</v>
      </c>
      <c r="G266" s="20">
        <v>2091.1610000000001</v>
      </c>
      <c r="H266" s="20">
        <v>0</v>
      </c>
      <c r="I266" s="20">
        <v>0</v>
      </c>
      <c r="J266" s="20">
        <v>0</v>
      </c>
      <c r="K266" s="20">
        <v>0</v>
      </c>
      <c r="L266" s="20">
        <v>0</v>
      </c>
      <c r="M266" s="20">
        <v>0</v>
      </c>
      <c r="N266" s="20">
        <v>0</v>
      </c>
      <c r="O266" s="20">
        <v>0</v>
      </c>
      <c r="P266" s="20">
        <v>0</v>
      </c>
      <c r="Q266" s="20">
        <v>0</v>
      </c>
      <c r="R266" s="34">
        <v>0</v>
      </c>
      <c r="S266" s="20">
        <v>2091.1610000000001</v>
      </c>
      <c r="V266" s="66"/>
    </row>
    <row r="267" spans="2:22" s="6" customFormat="1" ht="12.75" x14ac:dyDescent="0.2">
      <c r="B267" s="16" t="s">
        <v>739</v>
      </c>
      <c r="C267" s="16" t="s">
        <v>289</v>
      </c>
      <c r="D267" s="16" t="s">
        <v>15</v>
      </c>
      <c r="E267" s="16" t="s">
        <v>2</v>
      </c>
      <c r="F267" s="34">
        <v>16145</v>
      </c>
      <c r="G267" s="20">
        <v>14840.869000000001</v>
      </c>
      <c r="H267" s="20">
        <v>212.809</v>
      </c>
      <c r="I267" s="20">
        <v>0</v>
      </c>
      <c r="J267" s="20">
        <v>0</v>
      </c>
      <c r="K267" s="20">
        <v>0</v>
      </c>
      <c r="L267" s="20">
        <v>0</v>
      </c>
      <c r="M267" s="20">
        <v>0</v>
      </c>
      <c r="N267" s="20">
        <v>0</v>
      </c>
      <c r="O267" s="20">
        <v>0</v>
      </c>
      <c r="P267" s="20">
        <v>0</v>
      </c>
      <c r="Q267" s="20">
        <v>0</v>
      </c>
      <c r="R267" s="34">
        <v>0</v>
      </c>
      <c r="S267" s="20">
        <v>15053.678</v>
      </c>
      <c r="V267" s="66"/>
    </row>
    <row r="268" spans="2:22" s="6" customFormat="1" ht="12.75" x14ac:dyDescent="0.2">
      <c r="B268" s="16" t="s">
        <v>740</v>
      </c>
      <c r="C268" s="16" t="s">
        <v>290</v>
      </c>
      <c r="D268" s="16" t="s">
        <v>406</v>
      </c>
      <c r="E268" s="16" t="s">
        <v>2</v>
      </c>
      <c r="F268" s="34">
        <v>23752</v>
      </c>
      <c r="G268" s="20">
        <v>5688.0860000000002</v>
      </c>
      <c r="H268" s="20">
        <v>7353.3289999999997</v>
      </c>
      <c r="I268" s="20">
        <v>145.03899999999999</v>
      </c>
      <c r="J268" s="20">
        <v>965.745</v>
      </c>
      <c r="K268" s="20">
        <v>0</v>
      </c>
      <c r="L268" s="20">
        <v>0</v>
      </c>
      <c r="M268" s="20">
        <v>0</v>
      </c>
      <c r="N268" s="20">
        <v>1347.5129999999999</v>
      </c>
      <c r="O268" s="20">
        <v>0</v>
      </c>
      <c r="P268" s="20">
        <v>0</v>
      </c>
      <c r="Q268" s="20">
        <v>0</v>
      </c>
      <c r="R268" s="34">
        <v>0</v>
      </c>
      <c r="S268" s="20">
        <v>15499.712</v>
      </c>
      <c r="V268" s="66"/>
    </row>
    <row r="269" spans="2:22" s="6" customFormat="1" ht="12.75" x14ac:dyDescent="0.2">
      <c r="B269" s="16" t="s">
        <v>741</v>
      </c>
      <c r="C269" s="16" t="s">
        <v>291</v>
      </c>
      <c r="D269" s="16" t="s">
        <v>12</v>
      </c>
      <c r="E269" s="16" t="s">
        <v>2</v>
      </c>
      <c r="F269" s="34">
        <v>108246</v>
      </c>
      <c r="G269" s="20">
        <v>7283.6660000000002</v>
      </c>
      <c r="H269" s="20">
        <v>372.69600000000003</v>
      </c>
      <c r="I269" s="20">
        <v>892.38499999999999</v>
      </c>
      <c r="J269" s="20">
        <v>2187.65</v>
      </c>
      <c r="K269" s="20">
        <v>0</v>
      </c>
      <c r="L269" s="20">
        <v>0</v>
      </c>
      <c r="M269" s="20">
        <v>0</v>
      </c>
      <c r="N269" s="20">
        <v>6670</v>
      </c>
      <c r="O269" s="20">
        <v>0</v>
      </c>
      <c r="P269" s="20">
        <v>0</v>
      </c>
      <c r="Q269" s="20">
        <v>0</v>
      </c>
      <c r="R269" s="34">
        <v>0</v>
      </c>
      <c r="S269" s="20">
        <v>17406.398000000001</v>
      </c>
      <c r="V269" s="66"/>
    </row>
    <row r="270" spans="2:22" s="6" customFormat="1" ht="12.75" x14ac:dyDescent="0.2">
      <c r="B270" s="16" t="s">
        <v>742</v>
      </c>
      <c r="C270" s="16" t="s">
        <v>292</v>
      </c>
      <c r="D270" s="16" t="s">
        <v>13</v>
      </c>
      <c r="E270" s="16" t="s">
        <v>2</v>
      </c>
      <c r="F270" s="34">
        <v>127236</v>
      </c>
      <c r="G270" s="20">
        <v>6661.32</v>
      </c>
      <c r="H270" s="20">
        <v>10.015000000000001</v>
      </c>
      <c r="I270" s="20">
        <v>0</v>
      </c>
      <c r="J270" s="20">
        <v>0</v>
      </c>
      <c r="K270" s="20">
        <v>0</v>
      </c>
      <c r="L270" s="20">
        <v>0</v>
      </c>
      <c r="M270" s="20">
        <v>0</v>
      </c>
      <c r="N270" s="20">
        <v>4448</v>
      </c>
      <c r="O270" s="20">
        <v>0</v>
      </c>
      <c r="P270" s="20">
        <v>0</v>
      </c>
      <c r="Q270" s="20">
        <v>6741.48</v>
      </c>
      <c r="R270" s="34">
        <v>0</v>
      </c>
      <c r="S270" s="20">
        <v>17860.814999999999</v>
      </c>
      <c r="V270" s="66"/>
    </row>
    <row r="271" spans="2:22" s="6" customFormat="1" ht="12.75" x14ac:dyDescent="0.2">
      <c r="B271" s="16" t="s">
        <v>743</v>
      </c>
      <c r="C271" s="16" t="s">
        <v>293</v>
      </c>
      <c r="D271" s="16" t="s">
        <v>406</v>
      </c>
      <c r="E271" s="16" t="s">
        <v>2</v>
      </c>
      <c r="F271" s="34">
        <v>52756</v>
      </c>
      <c r="G271" s="20">
        <v>5843.058</v>
      </c>
      <c r="H271" s="20">
        <v>2110.643</v>
      </c>
      <c r="I271" s="20">
        <v>136.11000000000001</v>
      </c>
      <c r="J271" s="20">
        <v>0</v>
      </c>
      <c r="K271" s="20">
        <v>0</v>
      </c>
      <c r="L271" s="20">
        <v>0</v>
      </c>
      <c r="M271" s="20">
        <v>0</v>
      </c>
      <c r="N271" s="20">
        <v>9626</v>
      </c>
      <c r="O271" s="20">
        <v>0</v>
      </c>
      <c r="P271" s="20">
        <v>0</v>
      </c>
      <c r="Q271" s="20">
        <v>13948.319</v>
      </c>
      <c r="R271" s="34">
        <v>0</v>
      </c>
      <c r="S271" s="20">
        <v>31664.13</v>
      </c>
      <c r="V271" s="66"/>
    </row>
    <row r="272" spans="2:22" s="6" customFormat="1" ht="12.75" x14ac:dyDescent="0.2">
      <c r="B272" s="16" t="s">
        <v>744</v>
      </c>
      <c r="C272" s="16" t="s">
        <v>294</v>
      </c>
      <c r="D272" s="16" t="s">
        <v>7</v>
      </c>
      <c r="E272" s="16" t="s">
        <v>7</v>
      </c>
      <c r="F272" s="34">
        <v>55857</v>
      </c>
      <c r="G272" s="20">
        <v>10139.209999999999</v>
      </c>
      <c r="H272" s="20">
        <v>1492894.115</v>
      </c>
      <c r="I272" s="20">
        <v>2362.6709999999998</v>
      </c>
      <c r="J272" s="20">
        <v>1468.953</v>
      </c>
      <c r="K272" s="20">
        <v>0</v>
      </c>
      <c r="L272" s="20">
        <v>0</v>
      </c>
      <c r="M272" s="20">
        <v>0</v>
      </c>
      <c r="N272" s="20">
        <v>4698</v>
      </c>
      <c r="O272" s="20">
        <v>0</v>
      </c>
      <c r="P272" s="20">
        <v>0</v>
      </c>
      <c r="Q272" s="20">
        <v>74.388000000000005</v>
      </c>
      <c r="R272" s="34">
        <v>0</v>
      </c>
      <c r="S272" s="20">
        <v>1511637.3370000001</v>
      </c>
      <c r="V272" s="66"/>
    </row>
    <row r="273" spans="2:22" s="6" customFormat="1" ht="12.75" x14ac:dyDescent="0.2">
      <c r="B273" s="16" t="s">
        <v>745</v>
      </c>
      <c r="C273" s="16" t="s">
        <v>295</v>
      </c>
      <c r="D273" s="16" t="s">
        <v>5</v>
      </c>
      <c r="E273" s="16" t="s">
        <v>2</v>
      </c>
      <c r="F273" s="34">
        <v>49408</v>
      </c>
      <c r="G273" s="20">
        <v>78673.664999999994</v>
      </c>
      <c r="H273" s="20">
        <v>493.21699999999998</v>
      </c>
      <c r="I273" s="20">
        <v>36.53</v>
      </c>
      <c r="J273" s="20">
        <v>33942.631999999998</v>
      </c>
      <c r="K273" s="20">
        <v>0</v>
      </c>
      <c r="L273" s="20">
        <v>0</v>
      </c>
      <c r="M273" s="20">
        <v>0</v>
      </c>
      <c r="N273" s="20">
        <v>17735</v>
      </c>
      <c r="O273" s="20">
        <v>0</v>
      </c>
      <c r="P273" s="20">
        <v>0</v>
      </c>
      <c r="Q273" s="20">
        <v>0</v>
      </c>
      <c r="R273" s="34">
        <v>0</v>
      </c>
      <c r="S273" s="20">
        <v>130881.04300000001</v>
      </c>
      <c r="V273" s="66"/>
    </row>
    <row r="274" spans="2:22" s="6" customFormat="1" ht="12.75" x14ac:dyDescent="0.2">
      <c r="B274" s="16" t="s">
        <v>746</v>
      </c>
      <c r="C274" s="16" t="s">
        <v>296</v>
      </c>
      <c r="D274" s="16" t="s">
        <v>12</v>
      </c>
      <c r="E274" s="16" t="s">
        <v>2</v>
      </c>
      <c r="F274" s="34">
        <v>121603</v>
      </c>
      <c r="G274" s="20">
        <v>5073.5529999999999</v>
      </c>
      <c r="H274" s="20">
        <v>35511.042999999998</v>
      </c>
      <c r="I274" s="20">
        <v>0</v>
      </c>
      <c r="J274" s="20">
        <v>0</v>
      </c>
      <c r="K274" s="20">
        <v>0</v>
      </c>
      <c r="L274" s="20">
        <v>0</v>
      </c>
      <c r="M274" s="20">
        <v>1614</v>
      </c>
      <c r="N274" s="20">
        <v>0</v>
      </c>
      <c r="O274" s="20">
        <v>0</v>
      </c>
      <c r="P274" s="20">
        <v>0</v>
      </c>
      <c r="Q274" s="20">
        <v>1222.7650000000001</v>
      </c>
      <c r="R274" s="34">
        <v>0</v>
      </c>
      <c r="S274" s="20">
        <v>43421.362000000001</v>
      </c>
      <c r="V274" s="66"/>
    </row>
    <row r="275" spans="2:22" s="6" customFormat="1" ht="12.75" x14ac:dyDescent="0.2">
      <c r="B275" s="17" t="s">
        <v>747</v>
      </c>
      <c r="C275" s="17" t="s">
        <v>297</v>
      </c>
      <c r="D275" s="17" t="s">
        <v>406</v>
      </c>
      <c r="E275" s="16" t="s">
        <v>2</v>
      </c>
      <c r="F275" s="34">
        <v>35187</v>
      </c>
      <c r="G275" s="20">
        <v>11288.036</v>
      </c>
      <c r="H275" s="20">
        <v>58416.964999999997</v>
      </c>
      <c r="I275" s="20">
        <v>0</v>
      </c>
      <c r="J275" s="20">
        <v>10547.817999999999</v>
      </c>
      <c r="K275" s="20">
        <v>0</v>
      </c>
      <c r="L275" s="20">
        <v>0</v>
      </c>
      <c r="M275" s="20">
        <v>396.60599999999999</v>
      </c>
      <c r="N275" s="20">
        <v>9158.6710000000003</v>
      </c>
      <c r="O275" s="20">
        <v>0</v>
      </c>
      <c r="P275" s="20">
        <v>0</v>
      </c>
      <c r="Q275" s="20">
        <v>11478815.444</v>
      </c>
      <c r="R275" s="34">
        <v>72384.539000000004</v>
      </c>
      <c r="S275" s="20">
        <v>11641008.08</v>
      </c>
      <c r="V275" s="66"/>
    </row>
    <row r="276" spans="2:22" s="6" customFormat="1" ht="12.75" x14ac:dyDescent="0.2">
      <c r="B276" s="16" t="s">
        <v>748</v>
      </c>
      <c r="C276" s="16" t="s">
        <v>298</v>
      </c>
      <c r="D276" s="16" t="s">
        <v>11</v>
      </c>
      <c r="E276" s="16" t="s">
        <v>2</v>
      </c>
      <c r="F276" s="34">
        <v>47897.999999999993</v>
      </c>
      <c r="G276" s="20">
        <v>4440.1750000000002</v>
      </c>
      <c r="H276" s="20">
        <v>40.058</v>
      </c>
      <c r="I276" s="20">
        <v>0</v>
      </c>
      <c r="J276" s="20">
        <v>0</v>
      </c>
      <c r="K276" s="20">
        <v>0</v>
      </c>
      <c r="L276" s="20">
        <v>0</v>
      </c>
      <c r="M276" s="20">
        <v>0</v>
      </c>
      <c r="N276" s="20">
        <v>11656</v>
      </c>
      <c r="O276" s="20">
        <v>0</v>
      </c>
      <c r="P276" s="20">
        <v>0</v>
      </c>
      <c r="Q276" s="20">
        <v>0</v>
      </c>
      <c r="R276" s="34">
        <v>0</v>
      </c>
      <c r="S276" s="20">
        <v>16136.233</v>
      </c>
      <c r="V276" s="66"/>
    </row>
    <row r="277" spans="2:22" s="6" customFormat="1" ht="12.75" x14ac:dyDescent="0.2">
      <c r="B277" s="16" t="s">
        <v>749</v>
      </c>
      <c r="C277" s="16" t="s">
        <v>299</v>
      </c>
      <c r="D277" s="16" t="s">
        <v>406</v>
      </c>
      <c r="E277" s="16" t="s">
        <v>2</v>
      </c>
      <c r="F277" s="34">
        <v>235880</v>
      </c>
      <c r="G277" s="20">
        <v>14509.114</v>
      </c>
      <c r="H277" s="20">
        <v>139.88</v>
      </c>
      <c r="I277" s="20">
        <v>1692.954</v>
      </c>
      <c r="J277" s="20">
        <v>0</v>
      </c>
      <c r="K277" s="20">
        <v>0</v>
      </c>
      <c r="L277" s="20">
        <v>0</v>
      </c>
      <c r="M277" s="20">
        <v>13308</v>
      </c>
      <c r="N277" s="20">
        <v>25808</v>
      </c>
      <c r="O277" s="20">
        <v>11665</v>
      </c>
      <c r="P277" s="20">
        <v>0</v>
      </c>
      <c r="Q277" s="20">
        <v>216984.66500000001</v>
      </c>
      <c r="R277" s="34">
        <v>0</v>
      </c>
      <c r="S277" s="20">
        <v>284107.61300000001</v>
      </c>
      <c r="V277" s="66"/>
    </row>
    <row r="278" spans="2:22" s="6" customFormat="1" ht="12.75" x14ac:dyDescent="0.2">
      <c r="B278" s="16" t="s">
        <v>750</v>
      </c>
      <c r="C278" s="16" t="s">
        <v>300</v>
      </c>
      <c r="D278" s="16" t="s">
        <v>11</v>
      </c>
      <c r="E278" s="16" t="s">
        <v>2</v>
      </c>
      <c r="F278" s="34">
        <v>46519.000000000007</v>
      </c>
      <c r="G278" s="20">
        <v>26529.325000000001</v>
      </c>
      <c r="H278" s="20">
        <v>158453.226</v>
      </c>
      <c r="I278" s="20">
        <v>0</v>
      </c>
      <c r="J278" s="20">
        <v>320.54399999999998</v>
      </c>
      <c r="K278" s="20">
        <v>0</v>
      </c>
      <c r="L278" s="20">
        <v>0</v>
      </c>
      <c r="M278" s="20">
        <v>0</v>
      </c>
      <c r="N278" s="20">
        <v>0</v>
      </c>
      <c r="O278" s="20">
        <v>0</v>
      </c>
      <c r="P278" s="20">
        <v>0</v>
      </c>
      <c r="Q278" s="20">
        <v>946.49300000000005</v>
      </c>
      <c r="R278" s="34">
        <v>0</v>
      </c>
      <c r="S278" s="20">
        <v>186249.58900000001</v>
      </c>
      <c r="V278" s="66"/>
    </row>
    <row r="279" spans="2:22" s="6" customFormat="1" ht="12.75" x14ac:dyDescent="0.2">
      <c r="B279" s="16" t="s">
        <v>751</v>
      </c>
      <c r="C279" s="16" t="s">
        <v>301</v>
      </c>
      <c r="D279" s="16" t="s">
        <v>7</v>
      </c>
      <c r="E279" s="16" t="s">
        <v>7</v>
      </c>
      <c r="F279" s="34">
        <v>10582</v>
      </c>
      <c r="G279" s="20">
        <v>161.904</v>
      </c>
      <c r="H279" s="20">
        <v>23647.388999999999</v>
      </c>
      <c r="I279" s="20">
        <v>73.221000000000004</v>
      </c>
      <c r="J279" s="20">
        <v>0</v>
      </c>
      <c r="K279" s="20">
        <v>0</v>
      </c>
      <c r="L279" s="20">
        <v>0</v>
      </c>
      <c r="M279" s="20">
        <v>0</v>
      </c>
      <c r="N279" s="20">
        <v>0</v>
      </c>
      <c r="O279" s="20">
        <v>0</v>
      </c>
      <c r="P279" s="20">
        <v>0</v>
      </c>
      <c r="Q279" s="20">
        <v>0</v>
      </c>
      <c r="R279" s="34">
        <v>0</v>
      </c>
      <c r="S279" s="20">
        <v>23882.513999999999</v>
      </c>
      <c r="V279" s="66"/>
    </row>
    <row r="280" spans="2:22" s="6" customFormat="1" ht="12.75" x14ac:dyDescent="0.2">
      <c r="B280" s="16" t="s">
        <v>752</v>
      </c>
      <c r="C280" s="16" t="s">
        <v>302</v>
      </c>
      <c r="D280" s="16" t="s">
        <v>13</v>
      </c>
      <c r="E280" s="16" t="s">
        <v>2</v>
      </c>
      <c r="F280" s="34">
        <v>131290</v>
      </c>
      <c r="G280" s="20">
        <v>97541.436000000002</v>
      </c>
      <c r="H280" s="20">
        <v>4838.1790000000001</v>
      </c>
      <c r="I280" s="20">
        <v>1608.1210000000001</v>
      </c>
      <c r="J280" s="20">
        <v>62319.400999999998</v>
      </c>
      <c r="K280" s="20">
        <v>0</v>
      </c>
      <c r="L280" s="20">
        <v>0</v>
      </c>
      <c r="M280" s="20">
        <v>3933</v>
      </c>
      <c r="N280" s="20">
        <v>8475.4699999999993</v>
      </c>
      <c r="O280" s="20">
        <v>18905.638999999999</v>
      </c>
      <c r="P280" s="20">
        <v>0</v>
      </c>
      <c r="Q280" s="20">
        <v>1728036.9280000001</v>
      </c>
      <c r="R280" s="34">
        <v>0</v>
      </c>
      <c r="S280" s="20">
        <v>1925658.1740000001</v>
      </c>
      <c r="V280" s="66"/>
    </row>
    <row r="281" spans="2:22" s="6" customFormat="1" ht="12.75" x14ac:dyDescent="0.2">
      <c r="B281" s="16" t="s">
        <v>753</v>
      </c>
      <c r="C281" s="16" t="s">
        <v>303</v>
      </c>
      <c r="D281" s="16" t="s">
        <v>11</v>
      </c>
      <c r="E281" s="16" t="s">
        <v>2</v>
      </c>
      <c r="F281" s="34">
        <v>50396</v>
      </c>
      <c r="G281" s="20">
        <v>2530.3040000000001</v>
      </c>
      <c r="H281" s="20">
        <v>0</v>
      </c>
      <c r="I281" s="20">
        <v>0</v>
      </c>
      <c r="J281" s="20">
        <v>0</v>
      </c>
      <c r="K281" s="20">
        <v>0</v>
      </c>
      <c r="L281" s="20">
        <v>0</v>
      </c>
      <c r="M281" s="20">
        <v>3198</v>
      </c>
      <c r="N281" s="20">
        <v>22246</v>
      </c>
      <c r="O281" s="20">
        <v>0</v>
      </c>
      <c r="P281" s="20">
        <v>0</v>
      </c>
      <c r="Q281" s="20">
        <v>59356.373</v>
      </c>
      <c r="R281" s="34">
        <v>0</v>
      </c>
      <c r="S281" s="20">
        <v>87330.676999999996</v>
      </c>
      <c r="V281" s="66"/>
    </row>
    <row r="282" spans="2:22" s="6" customFormat="1" ht="12.75" x14ac:dyDescent="0.2">
      <c r="B282" s="16" t="s">
        <v>754</v>
      </c>
      <c r="C282" s="16" t="s">
        <v>304</v>
      </c>
      <c r="D282" s="16" t="s">
        <v>13</v>
      </c>
      <c r="E282" s="16" t="s">
        <v>2</v>
      </c>
      <c r="F282" s="34">
        <v>87949</v>
      </c>
      <c r="G282" s="20">
        <v>5777.6379999999999</v>
      </c>
      <c r="H282" s="20">
        <v>0</v>
      </c>
      <c r="I282" s="20">
        <v>0</v>
      </c>
      <c r="J282" s="20">
        <v>0</v>
      </c>
      <c r="K282" s="20">
        <v>0</v>
      </c>
      <c r="L282" s="20">
        <v>0</v>
      </c>
      <c r="M282" s="20">
        <v>931</v>
      </c>
      <c r="N282" s="20">
        <v>0</v>
      </c>
      <c r="O282" s="20">
        <v>0</v>
      </c>
      <c r="P282" s="20">
        <v>0</v>
      </c>
      <c r="Q282" s="20">
        <v>0</v>
      </c>
      <c r="R282" s="34">
        <v>0</v>
      </c>
      <c r="S282" s="20">
        <v>6708.6379999999999</v>
      </c>
      <c r="V282" s="66"/>
    </row>
    <row r="283" spans="2:22" s="6" customFormat="1" ht="12.75" x14ac:dyDescent="0.2">
      <c r="B283" s="16" t="s">
        <v>755</v>
      </c>
      <c r="C283" s="16" t="s">
        <v>305</v>
      </c>
      <c r="D283" s="16" t="s">
        <v>7</v>
      </c>
      <c r="E283" s="16" t="s">
        <v>7</v>
      </c>
      <c r="F283" s="34">
        <v>53909</v>
      </c>
      <c r="G283" s="20">
        <v>3620.3679999999999</v>
      </c>
      <c r="H283" s="20">
        <v>663543.49100000004</v>
      </c>
      <c r="I283" s="20">
        <v>2428.663</v>
      </c>
      <c r="J283" s="20">
        <v>11191.5</v>
      </c>
      <c r="K283" s="20">
        <v>0</v>
      </c>
      <c r="L283" s="20">
        <v>0</v>
      </c>
      <c r="M283" s="20">
        <v>0</v>
      </c>
      <c r="N283" s="20">
        <v>2487</v>
      </c>
      <c r="O283" s="20">
        <v>0</v>
      </c>
      <c r="P283" s="20">
        <v>0</v>
      </c>
      <c r="Q283" s="20">
        <v>15572.645</v>
      </c>
      <c r="R283" s="34">
        <v>0</v>
      </c>
      <c r="S283" s="20">
        <v>698843.66799999995</v>
      </c>
      <c r="V283" s="66"/>
    </row>
    <row r="284" spans="2:22" s="6" customFormat="1" ht="12.75" x14ac:dyDescent="0.2">
      <c r="B284" s="16" t="s">
        <v>756</v>
      </c>
      <c r="C284" s="16" t="s">
        <v>306</v>
      </c>
      <c r="D284" s="16" t="s">
        <v>11</v>
      </c>
      <c r="E284" s="16" t="s">
        <v>2</v>
      </c>
      <c r="F284" s="34">
        <v>27464</v>
      </c>
      <c r="G284" s="20">
        <v>2226.6610000000001</v>
      </c>
      <c r="H284" s="20">
        <v>0</v>
      </c>
      <c r="I284" s="20">
        <v>0</v>
      </c>
      <c r="J284" s="20">
        <v>0</v>
      </c>
      <c r="K284" s="20">
        <v>0</v>
      </c>
      <c r="L284" s="20">
        <v>0</v>
      </c>
      <c r="M284" s="20">
        <v>0</v>
      </c>
      <c r="N284" s="20">
        <v>107725</v>
      </c>
      <c r="O284" s="20">
        <v>0</v>
      </c>
      <c r="P284" s="20">
        <v>0</v>
      </c>
      <c r="Q284" s="20">
        <v>0</v>
      </c>
      <c r="R284" s="34">
        <v>0</v>
      </c>
      <c r="S284" s="20">
        <v>109951.66099999999</v>
      </c>
      <c r="V284" s="66"/>
    </row>
    <row r="285" spans="2:22" s="6" customFormat="1" ht="12.75" x14ac:dyDescent="0.2">
      <c r="B285" s="16" t="s">
        <v>757</v>
      </c>
      <c r="C285" s="16" t="s">
        <v>307</v>
      </c>
      <c r="D285" s="16" t="s">
        <v>26</v>
      </c>
      <c r="E285" s="16" t="s">
        <v>2</v>
      </c>
      <c r="F285" s="34">
        <v>60330</v>
      </c>
      <c r="G285" s="20">
        <v>200887.386</v>
      </c>
      <c r="H285" s="20">
        <v>85430.834000000003</v>
      </c>
      <c r="I285" s="20">
        <v>0</v>
      </c>
      <c r="J285" s="20">
        <v>1374.181</v>
      </c>
      <c r="K285" s="20">
        <v>0</v>
      </c>
      <c r="L285" s="20">
        <v>0</v>
      </c>
      <c r="M285" s="20">
        <v>0</v>
      </c>
      <c r="N285" s="20">
        <v>35606</v>
      </c>
      <c r="O285" s="20">
        <v>0</v>
      </c>
      <c r="P285" s="20">
        <v>0</v>
      </c>
      <c r="Q285" s="20">
        <v>0</v>
      </c>
      <c r="R285" s="34">
        <v>0</v>
      </c>
      <c r="S285" s="20">
        <v>323298.402</v>
      </c>
      <c r="V285" s="66"/>
    </row>
    <row r="286" spans="2:22" s="6" customFormat="1" ht="12.75" x14ac:dyDescent="0.2">
      <c r="B286" s="16" t="s">
        <v>758</v>
      </c>
      <c r="C286" s="16" t="s">
        <v>308</v>
      </c>
      <c r="D286" s="16" t="s">
        <v>15</v>
      </c>
      <c r="E286" s="16" t="s">
        <v>2</v>
      </c>
      <c r="F286" s="34">
        <v>38835</v>
      </c>
      <c r="G286" s="20">
        <v>10141.112999999999</v>
      </c>
      <c r="H286" s="20">
        <v>390.56799999999998</v>
      </c>
      <c r="I286" s="20">
        <v>0</v>
      </c>
      <c r="J286" s="20">
        <v>0</v>
      </c>
      <c r="K286" s="20">
        <v>0</v>
      </c>
      <c r="L286" s="20">
        <v>0</v>
      </c>
      <c r="M286" s="20">
        <v>0</v>
      </c>
      <c r="N286" s="20">
        <v>2159</v>
      </c>
      <c r="O286" s="20">
        <v>0</v>
      </c>
      <c r="P286" s="20">
        <v>0</v>
      </c>
      <c r="Q286" s="20">
        <v>0</v>
      </c>
      <c r="R286" s="34">
        <v>0</v>
      </c>
      <c r="S286" s="20">
        <v>12690.681</v>
      </c>
      <c r="V286" s="66"/>
    </row>
    <row r="287" spans="2:22" s="6" customFormat="1" ht="12.75" x14ac:dyDescent="0.2">
      <c r="B287" s="16" t="s">
        <v>759</v>
      </c>
      <c r="C287" s="16" t="s">
        <v>309</v>
      </c>
      <c r="D287" s="16" t="s">
        <v>5</v>
      </c>
      <c r="E287" s="16" t="s">
        <v>2</v>
      </c>
      <c r="F287" s="34">
        <v>108280.99999999999</v>
      </c>
      <c r="G287" s="20">
        <v>56381.696000000004</v>
      </c>
      <c r="H287" s="20">
        <v>2881.4749999999999</v>
      </c>
      <c r="I287" s="20">
        <v>2.706</v>
      </c>
      <c r="J287" s="20">
        <v>0</v>
      </c>
      <c r="K287" s="20">
        <v>0</v>
      </c>
      <c r="L287" s="20">
        <v>0</v>
      </c>
      <c r="M287" s="20">
        <v>0</v>
      </c>
      <c r="N287" s="20">
        <v>13675</v>
      </c>
      <c r="O287" s="20">
        <v>0</v>
      </c>
      <c r="P287" s="20">
        <v>0</v>
      </c>
      <c r="Q287" s="20">
        <v>7045.3249999999998</v>
      </c>
      <c r="R287" s="34">
        <v>0</v>
      </c>
      <c r="S287" s="20">
        <v>79986.202000000005</v>
      </c>
      <c r="V287" s="66"/>
    </row>
    <row r="288" spans="2:22" s="6" customFormat="1" ht="12.75" x14ac:dyDescent="0.2">
      <c r="B288" s="16" t="s">
        <v>760</v>
      </c>
      <c r="C288" s="16" t="s">
        <v>310</v>
      </c>
      <c r="D288" s="16" t="s">
        <v>5</v>
      </c>
      <c r="E288" s="16" t="s">
        <v>2</v>
      </c>
      <c r="F288" s="34">
        <v>42377</v>
      </c>
      <c r="G288" s="20">
        <v>72289.331999999995</v>
      </c>
      <c r="H288" s="20">
        <v>1734.114</v>
      </c>
      <c r="I288" s="20">
        <v>2039.3979999999999</v>
      </c>
      <c r="J288" s="20">
        <v>2759.4</v>
      </c>
      <c r="K288" s="20">
        <v>0</v>
      </c>
      <c r="L288" s="20">
        <v>0</v>
      </c>
      <c r="M288" s="20">
        <v>328.59300000000002</v>
      </c>
      <c r="N288" s="20">
        <v>0</v>
      </c>
      <c r="O288" s="20">
        <v>0</v>
      </c>
      <c r="P288" s="20">
        <v>0</v>
      </c>
      <c r="Q288" s="20">
        <v>0</v>
      </c>
      <c r="R288" s="34">
        <v>0</v>
      </c>
      <c r="S288" s="20">
        <v>79150.835999999996</v>
      </c>
      <c r="V288" s="66"/>
    </row>
    <row r="289" spans="2:22" s="6" customFormat="1" ht="12.75" x14ac:dyDescent="0.2">
      <c r="B289" s="16" t="s">
        <v>761</v>
      </c>
      <c r="C289" s="16" t="s">
        <v>311</v>
      </c>
      <c r="D289" s="16" t="s">
        <v>15</v>
      </c>
      <c r="E289" s="16" t="s">
        <v>2</v>
      </c>
      <c r="F289" s="34">
        <v>37768</v>
      </c>
      <c r="G289" s="20">
        <v>23072.589</v>
      </c>
      <c r="H289" s="20">
        <v>122433.66099999999</v>
      </c>
      <c r="I289" s="20">
        <v>0</v>
      </c>
      <c r="J289" s="20">
        <v>9459.6010000000006</v>
      </c>
      <c r="K289" s="20">
        <v>1036055.5</v>
      </c>
      <c r="L289" s="20">
        <v>0</v>
      </c>
      <c r="M289" s="20">
        <v>0</v>
      </c>
      <c r="N289" s="20">
        <v>0</v>
      </c>
      <c r="O289" s="20">
        <v>0</v>
      </c>
      <c r="P289" s="20">
        <v>0</v>
      </c>
      <c r="Q289" s="20">
        <v>0</v>
      </c>
      <c r="R289" s="34">
        <v>0</v>
      </c>
      <c r="S289" s="20">
        <v>1191021.351</v>
      </c>
      <c r="V289" s="66"/>
    </row>
    <row r="290" spans="2:22" s="6" customFormat="1" ht="12.75" x14ac:dyDescent="0.2">
      <c r="B290" s="16" t="s">
        <v>762</v>
      </c>
      <c r="C290" s="16" t="s">
        <v>312</v>
      </c>
      <c r="D290" s="16" t="s">
        <v>15</v>
      </c>
      <c r="E290" s="16" t="s">
        <v>2</v>
      </c>
      <c r="F290" s="34">
        <v>58451.000000000007</v>
      </c>
      <c r="G290" s="20">
        <v>32799.004000000001</v>
      </c>
      <c r="H290" s="20">
        <v>2176.7150000000001</v>
      </c>
      <c r="I290" s="20">
        <v>0</v>
      </c>
      <c r="J290" s="20">
        <v>10569.862999999999</v>
      </c>
      <c r="K290" s="20">
        <v>0</v>
      </c>
      <c r="L290" s="20">
        <v>0</v>
      </c>
      <c r="M290" s="20">
        <v>0</v>
      </c>
      <c r="N290" s="20">
        <v>13170</v>
      </c>
      <c r="O290" s="20">
        <v>0</v>
      </c>
      <c r="P290" s="20">
        <v>0</v>
      </c>
      <c r="Q290" s="20">
        <v>23337.362000000001</v>
      </c>
      <c r="R290" s="34">
        <v>0</v>
      </c>
      <c r="S290" s="20">
        <v>82052.944000000003</v>
      </c>
      <c r="V290" s="66"/>
    </row>
    <row r="291" spans="2:22" s="6" customFormat="1" ht="12.75" x14ac:dyDescent="0.2">
      <c r="B291" s="16" t="s">
        <v>763</v>
      </c>
      <c r="C291" s="16" t="s">
        <v>313</v>
      </c>
      <c r="D291" s="16" t="s">
        <v>12</v>
      </c>
      <c r="E291" s="16" t="s">
        <v>2</v>
      </c>
      <c r="F291" s="34">
        <v>51883</v>
      </c>
      <c r="G291" s="20">
        <v>5164.9409999999998</v>
      </c>
      <c r="H291" s="20">
        <v>63291.298999999999</v>
      </c>
      <c r="I291" s="20">
        <v>7569.384</v>
      </c>
      <c r="J291" s="20">
        <v>53.343000000000004</v>
      </c>
      <c r="K291" s="20">
        <v>0</v>
      </c>
      <c r="L291" s="20">
        <v>0</v>
      </c>
      <c r="M291" s="20">
        <v>0</v>
      </c>
      <c r="N291" s="20">
        <v>0</v>
      </c>
      <c r="O291" s="20">
        <v>0</v>
      </c>
      <c r="P291" s="20">
        <v>0</v>
      </c>
      <c r="Q291" s="20">
        <v>0</v>
      </c>
      <c r="R291" s="34">
        <v>0</v>
      </c>
      <c r="S291" s="20">
        <v>76078.967000000004</v>
      </c>
      <c r="V291" s="66"/>
    </row>
    <row r="292" spans="2:22" s="6" customFormat="1" ht="12.75" x14ac:dyDescent="0.2">
      <c r="B292" s="16" t="s">
        <v>764</v>
      </c>
      <c r="C292" s="16" t="s">
        <v>314</v>
      </c>
      <c r="D292" s="16" t="s">
        <v>7</v>
      </c>
      <c r="E292" s="16" t="s">
        <v>7</v>
      </c>
      <c r="F292" s="34">
        <v>143156</v>
      </c>
      <c r="G292" s="20">
        <v>9331.7260000000006</v>
      </c>
      <c r="H292" s="20">
        <v>1760522.1910000001</v>
      </c>
      <c r="I292" s="20">
        <v>96268.286999999997</v>
      </c>
      <c r="J292" s="20">
        <v>0</v>
      </c>
      <c r="K292" s="20">
        <v>0</v>
      </c>
      <c r="L292" s="20">
        <v>0</v>
      </c>
      <c r="M292" s="20">
        <v>0</v>
      </c>
      <c r="N292" s="20">
        <v>57709</v>
      </c>
      <c r="O292" s="20">
        <v>0</v>
      </c>
      <c r="P292" s="20">
        <v>0</v>
      </c>
      <c r="Q292" s="20">
        <v>0</v>
      </c>
      <c r="R292" s="34">
        <v>0</v>
      </c>
      <c r="S292" s="20">
        <v>1923831.2039999999</v>
      </c>
      <c r="V292" s="66"/>
    </row>
    <row r="293" spans="2:22" s="6" customFormat="1" ht="12.75" x14ac:dyDescent="0.2">
      <c r="B293" s="16" t="s">
        <v>765</v>
      </c>
      <c r="C293" s="16" t="s">
        <v>315</v>
      </c>
      <c r="D293" s="16" t="s">
        <v>26</v>
      </c>
      <c r="E293" s="16" t="s">
        <v>2</v>
      </c>
      <c r="F293" s="34">
        <v>53381.999999999993</v>
      </c>
      <c r="G293" s="20">
        <v>23263.723000000002</v>
      </c>
      <c r="H293" s="20">
        <v>1113.395</v>
      </c>
      <c r="I293" s="20">
        <v>40.588999999999999</v>
      </c>
      <c r="J293" s="20">
        <v>7452.8289999999997</v>
      </c>
      <c r="K293" s="20">
        <v>0</v>
      </c>
      <c r="L293" s="20">
        <v>0</v>
      </c>
      <c r="M293" s="20">
        <v>9166</v>
      </c>
      <c r="N293" s="20">
        <v>23652</v>
      </c>
      <c r="O293" s="20">
        <v>0</v>
      </c>
      <c r="P293" s="20">
        <v>0</v>
      </c>
      <c r="Q293" s="20">
        <v>0</v>
      </c>
      <c r="R293" s="34">
        <v>0</v>
      </c>
      <c r="S293" s="20">
        <v>64688.536</v>
      </c>
      <c r="V293" s="66"/>
    </row>
    <row r="294" spans="2:22" s="6" customFormat="1" ht="12.75" x14ac:dyDescent="0.2">
      <c r="B294" s="16" t="s">
        <v>766</v>
      </c>
      <c r="C294" s="16" t="s">
        <v>316</v>
      </c>
      <c r="D294" s="16" t="s">
        <v>15</v>
      </c>
      <c r="E294" s="16" t="s">
        <v>2</v>
      </c>
      <c r="F294" s="34">
        <v>35728</v>
      </c>
      <c r="G294" s="20">
        <v>61707.197999999997</v>
      </c>
      <c r="H294" s="20">
        <v>17888.488000000001</v>
      </c>
      <c r="I294" s="20">
        <v>0</v>
      </c>
      <c r="J294" s="20">
        <v>6936.7539999999999</v>
      </c>
      <c r="K294" s="20">
        <v>0</v>
      </c>
      <c r="L294" s="20">
        <v>0</v>
      </c>
      <c r="M294" s="20">
        <v>0</v>
      </c>
      <c r="N294" s="20">
        <v>984</v>
      </c>
      <c r="O294" s="20">
        <v>0</v>
      </c>
      <c r="P294" s="20">
        <v>0</v>
      </c>
      <c r="Q294" s="20">
        <v>0</v>
      </c>
      <c r="R294" s="34">
        <v>0</v>
      </c>
      <c r="S294" s="20">
        <v>87516.438999999998</v>
      </c>
      <c r="V294" s="66"/>
    </row>
    <row r="295" spans="2:22" s="6" customFormat="1" ht="12.75" x14ac:dyDescent="0.2">
      <c r="B295" s="16" t="s">
        <v>767</v>
      </c>
      <c r="C295" s="16" t="s">
        <v>317</v>
      </c>
      <c r="D295" s="16" t="s">
        <v>11</v>
      </c>
      <c r="E295" s="16" t="s">
        <v>2</v>
      </c>
      <c r="F295" s="34">
        <v>56245</v>
      </c>
      <c r="G295" s="20">
        <v>21474.751</v>
      </c>
      <c r="H295" s="20">
        <v>0</v>
      </c>
      <c r="I295" s="20">
        <v>357.18599999999998</v>
      </c>
      <c r="J295" s="20">
        <v>15110.474</v>
      </c>
      <c r="K295" s="20">
        <v>0</v>
      </c>
      <c r="L295" s="20">
        <v>0</v>
      </c>
      <c r="M295" s="20">
        <v>4837</v>
      </c>
      <c r="N295" s="20">
        <v>0</v>
      </c>
      <c r="O295" s="20">
        <v>0</v>
      </c>
      <c r="P295" s="20">
        <v>0</v>
      </c>
      <c r="Q295" s="20">
        <v>0</v>
      </c>
      <c r="R295" s="34">
        <v>0</v>
      </c>
      <c r="S295" s="20">
        <v>41779.411</v>
      </c>
      <c r="V295" s="66"/>
    </row>
    <row r="296" spans="2:22" s="6" customFormat="1" ht="12.75" x14ac:dyDescent="0.2">
      <c r="B296" s="16" t="s">
        <v>768</v>
      </c>
      <c r="C296" s="16" t="s">
        <v>318</v>
      </c>
      <c r="D296" s="16" t="s">
        <v>12</v>
      </c>
      <c r="E296" s="16" t="s">
        <v>2</v>
      </c>
      <c r="F296" s="34">
        <v>47298</v>
      </c>
      <c r="G296" s="20">
        <v>4546.8919999999998</v>
      </c>
      <c r="H296" s="20">
        <v>196.56800000000001</v>
      </c>
      <c r="I296" s="20">
        <v>1042.9280000000001</v>
      </c>
      <c r="J296" s="20">
        <v>8780.3259999999991</v>
      </c>
      <c r="K296" s="20">
        <v>0</v>
      </c>
      <c r="L296" s="20">
        <v>0</v>
      </c>
      <c r="M296" s="20">
        <v>6526.0050000000001</v>
      </c>
      <c r="N296" s="20">
        <v>0</v>
      </c>
      <c r="O296" s="20">
        <v>0</v>
      </c>
      <c r="P296" s="20">
        <v>0</v>
      </c>
      <c r="Q296" s="20">
        <v>0</v>
      </c>
      <c r="R296" s="34">
        <v>0</v>
      </c>
      <c r="S296" s="20">
        <v>21092.719000000001</v>
      </c>
      <c r="V296" s="66"/>
    </row>
    <row r="297" spans="2:22" s="6" customFormat="1" ht="12.75" x14ac:dyDescent="0.2">
      <c r="B297" s="16" t="s">
        <v>769</v>
      </c>
      <c r="C297" s="16" t="s">
        <v>319</v>
      </c>
      <c r="D297" s="16" t="s">
        <v>5</v>
      </c>
      <c r="E297" s="16" t="s">
        <v>2</v>
      </c>
      <c r="F297" s="34">
        <v>71579</v>
      </c>
      <c r="G297" s="20">
        <v>71127.020999999993</v>
      </c>
      <c r="H297" s="20">
        <v>238.99600000000001</v>
      </c>
      <c r="I297" s="20">
        <v>152.07499999999999</v>
      </c>
      <c r="J297" s="20">
        <v>9887.0740000000005</v>
      </c>
      <c r="K297" s="20">
        <v>0</v>
      </c>
      <c r="L297" s="20">
        <v>0</v>
      </c>
      <c r="M297" s="20">
        <v>0</v>
      </c>
      <c r="N297" s="20">
        <v>17037</v>
      </c>
      <c r="O297" s="20">
        <v>0</v>
      </c>
      <c r="P297" s="20">
        <v>0</v>
      </c>
      <c r="Q297" s="20">
        <v>0</v>
      </c>
      <c r="R297" s="34">
        <v>0</v>
      </c>
      <c r="S297" s="20">
        <v>98442.165999999997</v>
      </c>
      <c r="V297" s="66"/>
    </row>
    <row r="298" spans="2:22" s="6" customFormat="1" ht="12.75" x14ac:dyDescent="0.2">
      <c r="B298" s="16" t="s">
        <v>770</v>
      </c>
      <c r="C298" s="16" t="s">
        <v>320</v>
      </c>
      <c r="D298" s="16" t="s">
        <v>13</v>
      </c>
      <c r="E298" s="16" t="s">
        <v>2</v>
      </c>
      <c r="F298" s="34">
        <v>44905</v>
      </c>
      <c r="G298" s="20">
        <v>9549.5650000000005</v>
      </c>
      <c r="H298" s="20">
        <v>7.5110000000000001</v>
      </c>
      <c r="I298" s="20">
        <v>0</v>
      </c>
      <c r="J298" s="20">
        <v>0</v>
      </c>
      <c r="K298" s="20">
        <v>0</v>
      </c>
      <c r="L298" s="20">
        <v>0</v>
      </c>
      <c r="M298" s="20">
        <v>7840.8289999999997</v>
      </c>
      <c r="N298" s="20">
        <v>2940</v>
      </c>
      <c r="O298" s="20">
        <v>105254</v>
      </c>
      <c r="P298" s="20">
        <v>0</v>
      </c>
      <c r="Q298" s="20">
        <v>711.649</v>
      </c>
      <c r="R298" s="34">
        <v>0</v>
      </c>
      <c r="S298" s="20">
        <v>126303.554</v>
      </c>
      <c r="V298" s="66"/>
    </row>
    <row r="299" spans="2:22" s="6" customFormat="1" ht="12.75" x14ac:dyDescent="0.2">
      <c r="B299" s="16" t="s">
        <v>771</v>
      </c>
      <c r="C299" s="16" t="s">
        <v>321</v>
      </c>
      <c r="D299" s="16" t="s">
        <v>9</v>
      </c>
      <c r="E299" s="16" t="s">
        <v>2</v>
      </c>
      <c r="F299" s="34">
        <v>69686</v>
      </c>
      <c r="G299" s="20">
        <v>5215.2209999999995</v>
      </c>
      <c r="H299" s="20">
        <v>529.08600000000001</v>
      </c>
      <c r="I299" s="20">
        <v>0</v>
      </c>
      <c r="J299" s="20">
        <v>0</v>
      </c>
      <c r="K299" s="20">
        <v>0</v>
      </c>
      <c r="L299" s="20">
        <v>0</v>
      </c>
      <c r="M299" s="20">
        <v>20214</v>
      </c>
      <c r="N299" s="20">
        <v>0</v>
      </c>
      <c r="O299" s="20">
        <v>0</v>
      </c>
      <c r="P299" s="20">
        <v>0</v>
      </c>
      <c r="Q299" s="20">
        <v>694.81</v>
      </c>
      <c r="R299" s="34">
        <v>0</v>
      </c>
      <c r="S299" s="20">
        <v>26653.117999999999</v>
      </c>
      <c r="V299" s="66"/>
    </row>
    <row r="300" spans="2:22" s="6" customFormat="1" ht="12.75" x14ac:dyDescent="0.2">
      <c r="B300" s="16" t="s">
        <v>772</v>
      </c>
      <c r="C300" s="16" t="s">
        <v>322</v>
      </c>
      <c r="D300" s="16" t="s">
        <v>11</v>
      </c>
      <c r="E300" s="16" t="s">
        <v>2</v>
      </c>
      <c r="F300" s="34">
        <v>99526</v>
      </c>
      <c r="G300" s="20">
        <v>7539.2969999999996</v>
      </c>
      <c r="H300" s="20">
        <v>0</v>
      </c>
      <c r="I300" s="20">
        <v>0</v>
      </c>
      <c r="J300" s="20">
        <v>0</v>
      </c>
      <c r="K300" s="20">
        <v>0</v>
      </c>
      <c r="L300" s="20">
        <v>0</v>
      </c>
      <c r="M300" s="20">
        <v>7854</v>
      </c>
      <c r="N300" s="20">
        <v>0</v>
      </c>
      <c r="O300" s="20">
        <v>0</v>
      </c>
      <c r="P300" s="20">
        <v>0</v>
      </c>
      <c r="Q300" s="20">
        <v>0</v>
      </c>
      <c r="R300" s="34">
        <v>0</v>
      </c>
      <c r="S300" s="20">
        <v>15393.297</v>
      </c>
      <c r="V300" s="66"/>
    </row>
    <row r="301" spans="2:22" s="6" customFormat="1" ht="12.75" x14ac:dyDescent="0.2">
      <c r="B301" s="16" t="s">
        <v>773</v>
      </c>
      <c r="C301" s="16" t="s">
        <v>323</v>
      </c>
      <c r="D301" s="16" t="s">
        <v>26</v>
      </c>
      <c r="E301" s="16" t="s">
        <v>2</v>
      </c>
      <c r="F301" s="34">
        <v>78096</v>
      </c>
      <c r="G301" s="20">
        <v>2957.5320000000002</v>
      </c>
      <c r="H301" s="20">
        <v>0</v>
      </c>
      <c r="I301" s="20">
        <v>0</v>
      </c>
      <c r="J301" s="20">
        <v>0</v>
      </c>
      <c r="K301" s="20">
        <v>0</v>
      </c>
      <c r="L301" s="20">
        <v>0</v>
      </c>
      <c r="M301" s="20">
        <v>0</v>
      </c>
      <c r="N301" s="20">
        <v>0</v>
      </c>
      <c r="O301" s="20">
        <v>0</v>
      </c>
      <c r="P301" s="20">
        <v>0</v>
      </c>
      <c r="Q301" s="20">
        <v>0</v>
      </c>
      <c r="R301" s="34">
        <v>0</v>
      </c>
      <c r="S301" s="20">
        <v>2957.5320000000002</v>
      </c>
      <c r="V301" s="66"/>
    </row>
    <row r="302" spans="2:22" s="6" customFormat="1" ht="12.75" x14ac:dyDescent="0.2">
      <c r="B302" s="16" t="s">
        <v>774</v>
      </c>
      <c r="C302" s="16" t="s">
        <v>324</v>
      </c>
      <c r="D302" s="16" t="s">
        <v>6</v>
      </c>
      <c r="E302" s="16" t="s">
        <v>2</v>
      </c>
      <c r="F302" s="34">
        <v>122249</v>
      </c>
      <c r="G302" s="20">
        <v>2573.538</v>
      </c>
      <c r="H302" s="20">
        <v>33.798999999999999</v>
      </c>
      <c r="I302" s="20">
        <v>0</v>
      </c>
      <c r="J302" s="20">
        <v>0</v>
      </c>
      <c r="K302" s="20">
        <v>0</v>
      </c>
      <c r="L302" s="20">
        <v>0</v>
      </c>
      <c r="M302" s="20">
        <v>0</v>
      </c>
      <c r="N302" s="20">
        <v>0</v>
      </c>
      <c r="O302" s="20">
        <v>0</v>
      </c>
      <c r="P302" s="20">
        <v>0</v>
      </c>
      <c r="Q302" s="20">
        <v>2739.848</v>
      </c>
      <c r="R302" s="34">
        <v>0</v>
      </c>
      <c r="S302" s="20">
        <v>5347.1859999999997</v>
      </c>
      <c r="V302" s="66"/>
    </row>
    <row r="303" spans="2:22" s="6" customFormat="1" ht="12.75" x14ac:dyDescent="0.2">
      <c r="B303" s="16" t="s">
        <v>775</v>
      </c>
      <c r="C303" s="16" t="s">
        <v>325</v>
      </c>
      <c r="D303" s="16" t="s">
        <v>11</v>
      </c>
      <c r="E303" s="16" t="s">
        <v>2</v>
      </c>
      <c r="F303" s="34">
        <v>40626</v>
      </c>
      <c r="G303" s="20">
        <v>1183.511</v>
      </c>
      <c r="H303" s="20">
        <v>0</v>
      </c>
      <c r="I303" s="20">
        <v>0</v>
      </c>
      <c r="J303" s="20">
        <v>0</v>
      </c>
      <c r="K303" s="20">
        <v>0</v>
      </c>
      <c r="L303" s="20">
        <v>0</v>
      </c>
      <c r="M303" s="20">
        <v>0</v>
      </c>
      <c r="N303" s="20">
        <v>0</v>
      </c>
      <c r="O303" s="20">
        <v>0</v>
      </c>
      <c r="P303" s="20">
        <v>0</v>
      </c>
      <c r="Q303" s="20">
        <v>0</v>
      </c>
      <c r="R303" s="34">
        <v>0</v>
      </c>
      <c r="S303" s="20">
        <v>1183.511</v>
      </c>
      <c r="V303" s="66"/>
    </row>
    <row r="304" spans="2:22" s="6" customFormat="1" ht="12.75" x14ac:dyDescent="0.2">
      <c r="B304" s="16" t="s">
        <v>776</v>
      </c>
      <c r="C304" s="16" t="s">
        <v>326</v>
      </c>
      <c r="D304" s="16" t="s">
        <v>26</v>
      </c>
      <c r="E304" s="16" t="s">
        <v>2</v>
      </c>
      <c r="F304" s="34">
        <v>57333</v>
      </c>
      <c r="G304" s="20">
        <v>3668.1880000000001</v>
      </c>
      <c r="H304" s="20">
        <v>117.67100000000001</v>
      </c>
      <c r="I304" s="20">
        <v>0</v>
      </c>
      <c r="J304" s="20">
        <v>0</v>
      </c>
      <c r="K304" s="20">
        <v>0</v>
      </c>
      <c r="L304" s="20">
        <v>0</v>
      </c>
      <c r="M304" s="20">
        <v>0</v>
      </c>
      <c r="N304" s="20">
        <v>0</v>
      </c>
      <c r="O304" s="20">
        <v>0</v>
      </c>
      <c r="P304" s="20">
        <v>0</v>
      </c>
      <c r="Q304" s="20">
        <v>0</v>
      </c>
      <c r="R304" s="34">
        <v>0</v>
      </c>
      <c r="S304" s="20">
        <v>3785.8589999999999</v>
      </c>
      <c r="V304" s="66"/>
    </row>
    <row r="305" spans="2:22" s="6" customFormat="1" ht="12.75" x14ac:dyDescent="0.2">
      <c r="B305" s="16" t="s">
        <v>777</v>
      </c>
      <c r="C305" s="16" t="s">
        <v>327</v>
      </c>
      <c r="D305" s="16" t="s">
        <v>26</v>
      </c>
      <c r="E305" s="16" t="s">
        <v>2</v>
      </c>
      <c r="F305" s="34">
        <v>46272</v>
      </c>
      <c r="G305" s="20">
        <v>69303.861000000004</v>
      </c>
      <c r="H305" s="20">
        <v>1331.9359999999999</v>
      </c>
      <c r="I305" s="20">
        <v>0</v>
      </c>
      <c r="J305" s="20">
        <v>11528.05</v>
      </c>
      <c r="K305" s="20">
        <v>0</v>
      </c>
      <c r="L305" s="20">
        <v>0</v>
      </c>
      <c r="M305" s="20">
        <v>0</v>
      </c>
      <c r="N305" s="20">
        <v>3697.4969999999998</v>
      </c>
      <c r="O305" s="20">
        <v>0</v>
      </c>
      <c r="P305" s="20">
        <v>0</v>
      </c>
      <c r="Q305" s="20">
        <v>0</v>
      </c>
      <c r="R305" s="34">
        <v>75.5</v>
      </c>
      <c r="S305" s="20">
        <v>85936.845000000001</v>
      </c>
      <c r="V305" s="66"/>
    </row>
    <row r="306" spans="2:22" s="6" customFormat="1" ht="12.75" x14ac:dyDescent="0.2">
      <c r="B306" s="16" t="s">
        <v>778</v>
      </c>
      <c r="C306" s="16" t="s">
        <v>328</v>
      </c>
      <c r="D306" s="16" t="s">
        <v>12</v>
      </c>
      <c r="E306" s="16" t="s">
        <v>2</v>
      </c>
      <c r="F306" s="34">
        <v>78751</v>
      </c>
      <c r="G306" s="20">
        <v>4561.0870000000004</v>
      </c>
      <c r="H306" s="20">
        <v>2558.7190000000001</v>
      </c>
      <c r="I306" s="20">
        <v>0</v>
      </c>
      <c r="J306" s="20">
        <v>0</v>
      </c>
      <c r="K306" s="20">
        <v>0</v>
      </c>
      <c r="L306" s="20">
        <v>0</v>
      </c>
      <c r="M306" s="20">
        <v>2086.2759999999998</v>
      </c>
      <c r="N306" s="20">
        <v>37382</v>
      </c>
      <c r="O306" s="20">
        <v>0</v>
      </c>
      <c r="P306" s="20">
        <v>0</v>
      </c>
      <c r="Q306" s="20">
        <v>2134.9470000000001</v>
      </c>
      <c r="R306" s="34">
        <v>0</v>
      </c>
      <c r="S306" s="20">
        <v>48723.029000000002</v>
      </c>
      <c r="V306" s="66"/>
    </row>
    <row r="307" spans="2:22" s="6" customFormat="1" ht="12.75" x14ac:dyDescent="0.2">
      <c r="B307" s="16" t="s">
        <v>779</v>
      </c>
      <c r="C307" s="16" t="s">
        <v>329</v>
      </c>
      <c r="D307" s="16" t="s">
        <v>13</v>
      </c>
      <c r="E307" s="16" t="s">
        <v>2</v>
      </c>
      <c r="F307" s="34">
        <v>55779</v>
      </c>
      <c r="G307" s="20">
        <v>8560.2839999999997</v>
      </c>
      <c r="H307" s="20">
        <v>2467.5949999999998</v>
      </c>
      <c r="I307" s="20">
        <v>7.468</v>
      </c>
      <c r="J307" s="20">
        <v>8119.88</v>
      </c>
      <c r="K307" s="20">
        <v>0</v>
      </c>
      <c r="L307" s="20">
        <v>0</v>
      </c>
      <c r="M307" s="20">
        <v>1208</v>
      </c>
      <c r="N307" s="20">
        <v>6920</v>
      </c>
      <c r="O307" s="20">
        <v>0</v>
      </c>
      <c r="P307" s="20">
        <v>0</v>
      </c>
      <c r="Q307" s="20">
        <v>13371.333000000001</v>
      </c>
      <c r="R307" s="34">
        <v>0</v>
      </c>
      <c r="S307" s="20">
        <v>40654.561000000002</v>
      </c>
      <c r="V307" s="66"/>
    </row>
    <row r="308" spans="2:22" s="6" customFormat="1" ht="12.75" x14ac:dyDescent="0.2">
      <c r="B308" s="16" t="s">
        <v>780</v>
      </c>
      <c r="C308" s="16" t="s">
        <v>330</v>
      </c>
      <c r="D308" s="16" t="s">
        <v>13</v>
      </c>
      <c r="E308" s="16" t="s">
        <v>2</v>
      </c>
      <c r="F308" s="34">
        <v>42725</v>
      </c>
      <c r="G308" s="20">
        <v>15079.874</v>
      </c>
      <c r="H308" s="20">
        <v>2702.5740000000001</v>
      </c>
      <c r="I308" s="20">
        <v>39.912999999999997</v>
      </c>
      <c r="J308" s="20">
        <v>0</v>
      </c>
      <c r="K308" s="20">
        <v>0</v>
      </c>
      <c r="L308" s="20">
        <v>0</v>
      </c>
      <c r="M308" s="20">
        <v>0</v>
      </c>
      <c r="N308" s="20">
        <v>0</v>
      </c>
      <c r="O308" s="20">
        <v>0</v>
      </c>
      <c r="P308" s="20">
        <v>0</v>
      </c>
      <c r="Q308" s="20">
        <v>57956.798999999999</v>
      </c>
      <c r="R308" s="34">
        <v>0</v>
      </c>
      <c r="S308" s="20">
        <v>75779.16</v>
      </c>
      <c r="V308" s="66"/>
    </row>
    <row r="309" spans="2:22" s="6" customFormat="1" ht="12.75" x14ac:dyDescent="0.2">
      <c r="B309" s="16" t="s">
        <v>781</v>
      </c>
      <c r="C309" s="16" t="s">
        <v>331</v>
      </c>
      <c r="D309" s="16" t="s">
        <v>26</v>
      </c>
      <c r="E309" s="16" t="s">
        <v>2</v>
      </c>
      <c r="F309" s="34">
        <v>35134</v>
      </c>
      <c r="G309" s="20">
        <v>2167.3739999999998</v>
      </c>
      <c r="H309" s="20">
        <v>0</v>
      </c>
      <c r="I309" s="20">
        <v>0</v>
      </c>
      <c r="J309" s="20">
        <v>0</v>
      </c>
      <c r="K309" s="20">
        <v>0</v>
      </c>
      <c r="L309" s="20">
        <v>0</v>
      </c>
      <c r="M309" s="20">
        <v>0</v>
      </c>
      <c r="N309" s="20">
        <v>0</v>
      </c>
      <c r="O309" s="20">
        <v>0</v>
      </c>
      <c r="P309" s="20">
        <v>0</v>
      </c>
      <c r="Q309" s="20">
        <v>0</v>
      </c>
      <c r="R309" s="34">
        <v>0</v>
      </c>
      <c r="S309" s="20">
        <v>2167.3739999999998</v>
      </c>
      <c r="V309" s="66"/>
    </row>
    <row r="310" spans="2:22" s="6" customFormat="1" ht="12.75" x14ac:dyDescent="0.2">
      <c r="B310" s="16" t="s">
        <v>782</v>
      </c>
      <c r="C310" s="16" t="s">
        <v>332</v>
      </c>
      <c r="D310" s="16" t="s">
        <v>7</v>
      </c>
      <c r="E310" s="16" t="s">
        <v>7</v>
      </c>
      <c r="F310" s="34">
        <v>39085</v>
      </c>
      <c r="G310" s="20">
        <v>5852.4179999999997</v>
      </c>
      <c r="H310" s="20">
        <v>378183.522</v>
      </c>
      <c r="I310" s="20">
        <v>336270.217</v>
      </c>
      <c r="J310" s="20">
        <v>5308.6319999999996</v>
      </c>
      <c r="K310" s="20">
        <v>0</v>
      </c>
      <c r="L310" s="20">
        <v>0</v>
      </c>
      <c r="M310" s="20">
        <v>0</v>
      </c>
      <c r="N310" s="20">
        <v>1408</v>
      </c>
      <c r="O310" s="20">
        <v>0</v>
      </c>
      <c r="P310" s="20">
        <v>0</v>
      </c>
      <c r="Q310" s="20">
        <v>0</v>
      </c>
      <c r="R310" s="34">
        <v>0</v>
      </c>
      <c r="S310" s="20">
        <v>727022.78899999999</v>
      </c>
      <c r="V310" s="66"/>
    </row>
    <row r="311" spans="2:22" s="6" customFormat="1" ht="12.75" x14ac:dyDescent="0.2">
      <c r="B311" s="16" t="s">
        <v>783</v>
      </c>
      <c r="C311" s="16" t="s">
        <v>333</v>
      </c>
      <c r="D311" s="16" t="s">
        <v>12</v>
      </c>
      <c r="E311" s="16" t="s">
        <v>2</v>
      </c>
      <c r="F311" s="34">
        <v>125652.00000000001</v>
      </c>
      <c r="G311" s="20">
        <v>10061.254000000001</v>
      </c>
      <c r="H311" s="20">
        <v>12.518000000000001</v>
      </c>
      <c r="I311" s="20">
        <v>200.24100000000001</v>
      </c>
      <c r="J311" s="20">
        <v>6955.0219999999999</v>
      </c>
      <c r="K311" s="20">
        <v>0</v>
      </c>
      <c r="L311" s="20">
        <v>0</v>
      </c>
      <c r="M311" s="20">
        <v>4600</v>
      </c>
      <c r="N311" s="20">
        <v>0</v>
      </c>
      <c r="O311" s="20">
        <v>0</v>
      </c>
      <c r="P311" s="20">
        <v>0</v>
      </c>
      <c r="Q311" s="20">
        <v>604.90200000000004</v>
      </c>
      <c r="R311" s="34">
        <v>0</v>
      </c>
      <c r="S311" s="20">
        <v>22433.937000000002</v>
      </c>
      <c r="V311" s="66"/>
    </row>
    <row r="312" spans="2:22" s="6" customFormat="1" ht="12.75" x14ac:dyDescent="0.2">
      <c r="B312" s="16" t="s">
        <v>784</v>
      </c>
      <c r="C312" s="16" t="s">
        <v>334</v>
      </c>
      <c r="D312" s="16" t="s">
        <v>9</v>
      </c>
      <c r="E312" s="16" t="s">
        <v>2</v>
      </c>
      <c r="F312" s="34">
        <v>81841.000000000015</v>
      </c>
      <c r="G312" s="20">
        <v>8455.0059999999994</v>
      </c>
      <c r="H312" s="20">
        <v>33196.188999999998</v>
      </c>
      <c r="I312" s="20">
        <v>1417.922</v>
      </c>
      <c r="J312" s="20">
        <v>0</v>
      </c>
      <c r="K312" s="20">
        <v>0</v>
      </c>
      <c r="L312" s="20">
        <v>0</v>
      </c>
      <c r="M312" s="20">
        <v>0</v>
      </c>
      <c r="N312" s="20">
        <v>16132</v>
      </c>
      <c r="O312" s="20">
        <v>0</v>
      </c>
      <c r="P312" s="20">
        <v>0</v>
      </c>
      <c r="Q312" s="20">
        <v>0</v>
      </c>
      <c r="R312" s="34">
        <v>0</v>
      </c>
      <c r="S312" s="20">
        <v>59201.116999999998</v>
      </c>
      <c r="V312" s="66"/>
    </row>
    <row r="313" spans="2:22" s="6" customFormat="1" ht="12.75" x14ac:dyDescent="0.2">
      <c r="B313" s="16" t="s">
        <v>785</v>
      </c>
      <c r="C313" s="16" t="s">
        <v>335</v>
      </c>
      <c r="D313" s="16" t="s">
        <v>13</v>
      </c>
      <c r="E313" s="16" t="s">
        <v>2</v>
      </c>
      <c r="F313" s="34">
        <v>112861.99999999999</v>
      </c>
      <c r="G313" s="20">
        <v>8832.9320000000007</v>
      </c>
      <c r="H313" s="20">
        <v>37.555</v>
      </c>
      <c r="I313" s="20">
        <v>0</v>
      </c>
      <c r="J313" s="20">
        <v>0</v>
      </c>
      <c r="K313" s="20">
        <v>0</v>
      </c>
      <c r="L313" s="20">
        <v>0</v>
      </c>
      <c r="M313" s="20">
        <v>12501</v>
      </c>
      <c r="N313" s="20">
        <v>0</v>
      </c>
      <c r="O313" s="20">
        <v>0</v>
      </c>
      <c r="P313" s="20">
        <v>0</v>
      </c>
      <c r="Q313" s="20">
        <v>0</v>
      </c>
      <c r="R313" s="34">
        <v>0</v>
      </c>
      <c r="S313" s="20">
        <v>21371.487000000001</v>
      </c>
      <c r="V313" s="66"/>
    </row>
    <row r="314" spans="2:22" s="6" customFormat="1" ht="12.75" x14ac:dyDescent="0.2">
      <c r="B314" s="16" t="s">
        <v>786</v>
      </c>
      <c r="C314" s="16" t="s">
        <v>336</v>
      </c>
      <c r="D314" s="16" t="s">
        <v>13</v>
      </c>
      <c r="E314" s="16" t="s">
        <v>2</v>
      </c>
      <c r="F314" s="34">
        <v>53705.999999999993</v>
      </c>
      <c r="G314" s="20">
        <v>19937.569</v>
      </c>
      <c r="H314" s="20">
        <v>122.678</v>
      </c>
      <c r="I314" s="20">
        <v>0</v>
      </c>
      <c r="J314" s="20">
        <v>0</v>
      </c>
      <c r="K314" s="20">
        <v>0</v>
      </c>
      <c r="L314" s="20">
        <v>0</v>
      </c>
      <c r="M314" s="20">
        <v>4486</v>
      </c>
      <c r="N314" s="20">
        <v>7404</v>
      </c>
      <c r="O314" s="20">
        <v>0</v>
      </c>
      <c r="P314" s="20">
        <v>0</v>
      </c>
      <c r="Q314" s="20">
        <v>0</v>
      </c>
      <c r="R314" s="34">
        <v>0</v>
      </c>
      <c r="S314" s="20">
        <v>31950.246999999999</v>
      </c>
      <c r="V314" s="66"/>
    </row>
    <row r="315" spans="2:22" s="6" customFormat="1" ht="12.75" x14ac:dyDescent="0.2">
      <c r="B315" s="16" t="s">
        <v>787</v>
      </c>
      <c r="C315" s="16" t="s">
        <v>337</v>
      </c>
      <c r="D315" s="16" t="s">
        <v>5</v>
      </c>
      <c r="E315" s="16" t="s">
        <v>2</v>
      </c>
      <c r="F315" s="34">
        <v>49160.000000000007</v>
      </c>
      <c r="G315" s="20">
        <v>32139.78</v>
      </c>
      <c r="H315" s="20">
        <v>1559.491</v>
      </c>
      <c r="I315" s="20">
        <v>190.77</v>
      </c>
      <c r="J315" s="20">
        <v>0</v>
      </c>
      <c r="K315" s="20">
        <v>0</v>
      </c>
      <c r="L315" s="20">
        <v>0</v>
      </c>
      <c r="M315" s="20">
        <v>708</v>
      </c>
      <c r="N315" s="20">
        <v>6288.3940000000002</v>
      </c>
      <c r="O315" s="20">
        <v>0</v>
      </c>
      <c r="P315" s="20">
        <v>0</v>
      </c>
      <c r="Q315" s="20">
        <v>14944.628000000001</v>
      </c>
      <c r="R315" s="34">
        <v>0</v>
      </c>
      <c r="S315" s="20">
        <v>55831.063000000002</v>
      </c>
      <c r="V315" s="66"/>
    </row>
    <row r="316" spans="2:22" s="6" customFormat="1" ht="12.75" x14ac:dyDescent="0.2">
      <c r="B316" s="16" t="s">
        <v>788</v>
      </c>
      <c r="C316" s="16" t="s">
        <v>338</v>
      </c>
      <c r="D316" s="16" t="s">
        <v>26</v>
      </c>
      <c r="E316" s="16" t="s">
        <v>2</v>
      </c>
      <c r="F316" s="34">
        <v>57909</v>
      </c>
      <c r="G316" s="20">
        <v>50885.184999999998</v>
      </c>
      <c r="H316" s="20">
        <v>1975.405</v>
      </c>
      <c r="I316" s="20">
        <v>0</v>
      </c>
      <c r="J316" s="20">
        <v>21639.29</v>
      </c>
      <c r="K316" s="20">
        <v>1996021.5</v>
      </c>
      <c r="L316" s="20">
        <v>0</v>
      </c>
      <c r="M316" s="20">
        <v>0</v>
      </c>
      <c r="N316" s="20">
        <v>3633</v>
      </c>
      <c r="O316" s="20">
        <v>0</v>
      </c>
      <c r="P316" s="20">
        <v>0</v>
      </c>
      <c r="Q316" s="20">
        <v>11271.627</v>
      </c>
      <c r="R316" s="34">
        <v>0</v>
      </c>
      <c r="S316" s="20">
        <v>2085426.007</v>
      </c>
      <c r="V316" s="66"/>
    </row>
    <row r="317" spans="2:22" s="6" customFormat="1" ht="12.75" x14ac:dyDescent="0.2">
      <c r="B317" s="16" t="s">
        <v>789</v>
      </c>
      <c r="C317" s="16" t="s">
        <v>339</v>
      </c>
      <c r="D317" s="16" t="s">
        <v>9</v>
      </c>
      <c r="E317" s="16" t="s">
        <v>2</v>
      </c>
      <c r="F317" s="34">
        <v>122586.99999999999</v>
      </c>
      <c r="G317" s="20">
        <v>16852.617999999999</v>
      </c>
      <c r="H317" s="20">
        <v>37403.457000000002</v>
      </c>
      <c r="I317" s="20">
        <v>0</v>
      </c>
      <c r="J317" s="20">
        <v>0</v>
      </c>
      <c r="K317" s="20">
        <v>0</v>
      </c>
      <c r="L317" s="20">
        <v>0</v>
      </c>
      <c r="M317" s="20">
        <v>0</v>
      </c>
      <c r="N317" s="20">
        <v>8413</v>
      </c>
      <c r="O317" s="20">
        <v>0</v>
      </c>
      <c r="P317" s="20">
        <v>0</v>
      </c>
      <c r="Q317" s="20">
        <v>0</v>
      </c>
      <c r="R317" s="34">
        <v>0</v>
      </c>
      <c r="S317" s="20">
        <v>62669.074999999997</v>
      </c>
      <c r="V317" s="66"/>
    </row>
    <row r="318" spans="2:22" s="6" customFormat="1" ht="12.75" x14ac:dyDescent="0.2">
      <c r="B318" s="16" t="s">
        <v>790</v>
      </c>
      <c r="C318" s="16" t="s">
        <v>340</v>
      </c>
      <c r="D318" s="16" t="s">
        <v>11</v>
      </c>
      <c r="E318" s="16" t="s">
        <v>2</v>
      </c>
      <c r="F318" s="34">
        <v>34865</v>
      </c>
      <c r="G318" s="20">
        <v>2161.7579999999998</v>
      </c>
      <c r="H318" s="20">
        <v>0</v>
      </c>
      <c r="I318" s="20">
        <v>0</v>
      </c>
      <c r="J318" s="20">
        <v>0</v>
      </c>
      <c r="K318" s="20">
        <v>0</v>
      </c>
      <c r="L318" s="20">
        <v>0</v>
      </c>
      <c r="M318" s="20">
        <v>1303</v>
      </c>
      <c r="N318" s="20">
        <v>0</v>
      </c>
      <c r="O318" s="20">
        <v>0</v>
      </c>
      <c r="P318" s="20">
        <v>0</v>
      </c>
      <c r="Q318" s="20">
        <v>0</v>
      </c>
      <c r="R318" s="34">
        <v>0</v>
      </c>
      <c r="S318" s="20">
        <v>3464.7579999999998</v>
      </c>
      <c r="V318" s="66"/>
    </row>
    <row r="319" spans="2:22" s="6" customFormat="1" ht="12.75" x14ac:dyDescent="0.2">
      <c r="B319" s="16" t="s">
        <v>791</v>
      </c>
      <c r="C319" s="16" t="s">
        <v>17</v>
      </c>
      <c r="D319" s="16" t="s">
        <v>6</v>
      </c>
      <c r="E319" s="16" t="s">
        <v>2</v>
      </c>
      <c r="F319" s="34">
        <v>79122</v>
      </c>
      <c r="G319" s="20">
        <v>2686.3470000000002</v>
      </c>
      <c r="H319" s="20">
        <v>0</v>
      </c>
      <c r="I319" s="20">
        <v>0</v>
      </c>
      <c r="J319" s="20">
        <v>0</v>
      </c>
      <c r="K319" s="20">
        <v>0</v>
      </c>
      <c r="L319" s="20">
        <v>0</v>
      </c>
      <c r="M319" s="20">
        <v>8623.3439999999991</v>
      </c>
      <c r="N319" s="20">
        <v>40594</v>
      </c>
      <c r="O319" s="20">
        <v>0</v>
      </c>
      <c r="P319" s="20">
        <v>0</v>
      </c>
      <c r="Q319" s="20">
        <v>0</v>
      </c>
      <c r="R319" s="34">
        <v>0</v>
      </c>
      <c r="S319" s="20">
        <v>51903.69</v>
      </c>
      <c r="V319" s="66"/>
    </row>
    <row r="320" spans="2:22" s="6" customFormat="1" ht="12.75" x14ac:dyDescent="0.2">
      <c r="B320" s="16" t="s">
        <v>792</v>
      </c>
      <c r="C320" s="16" t="s">
        <v>341</v>
      </c>
      <c r="D320" s="16" t="s">
        <v>11</v>
      </c>
      <c r="E320" s="16" t="s">
        <v>2</v>
      </c>
      <c r="F320" s="34">
        <v>56523</v>
      </c>
      <c r="G320" s="20">
        <v>43877.915000000001</v>
      </c>
      <c r="H320" s="20">
        <v>12039.89</v>
      </c>
      <c r="I320" s="20">
        <v>0</v>
      </c>
      <c r="J320" s="20">
        <v>0</v>
      </c>
      <c r="K320" s="20">
        <v>2490062.5</v>
      </c>
      <c r="L320" s="20">
        <v>0</v>
      </c>
      <c r="M320" s="20">
        <v>1324</v>
      </c>
      <c r="N320" s="20">
        <v>919</v>
      </c>
      <c r="O320" s="20">
        <v>0</v>
      </c>
      <c r="P320" s="20">
        <v>0</v>
      </c>
      <c r="Q320" s="20">
        <v>0</v>
      </c>
      <c r="R320" s="34">
        <v>0</v>
      </c>
      <c r="S320" s="20">
        <v>2548223.3050000002</v>
      </c>
      <c r="V320" s="66"/>
    </row>
    <row r="321" spans="2:22" s="6" customFormat="1" ht="12.75" x14ac:dyDescent="0.2">
      <c r="B321" s="16" t="s">
        <v>793</v>
      </c>
      <c r="C321" s="16" t="s">
        <v>16</v>
      </c>
      <c r="D321" s="16" t="s">
        <v>8</v>
      </c>
      <c r="E321" s="16" t="s">
        <v>8</v>
      </c>
      <c r="F321" s="34">
        <v>106788.00000000001</v>
      </c>
      <c r="G321" s="20">
        <v>24543.881000000001</v>
      </c>
      <c r="H321" s="20">
        <v>1098.7049999999999</v>
      </c>
      <c r="I321" s="20">
        <v>80.617999999999995</v>
      </c>
      <c r="J321" s="20">
        <v>0</v>
      </c>
      <c r="K321" s="20">
        <v>0</v>
      </c>
      <c r="L321" s="20">
        <v>0</v>
      </c>
      <c r="M321" s="20">
        <v>1592.433</v>
      </c>
      <c r="N321" s="20">
        <v>6335</v>
      </c>
      <c r="O321" s="20">
        <v>0</v>
      </c>
      <c r="P321" s="20">
        <v>0</v>
      </c>
      <c r="Q321" s="20">
        <v>0</v>
      </c>
      <c r="R321" s="34">
        <v>0</v>
      </c>
      <c r="S321" s="20">
        <v>33650.637999999999</v>
      </c>
      <c r="V321" s="66"/>
    </row>
    <row r="322" spans="2:22" s="6" customFormat="1" ht="12.75" x14ac:dyDescent="0.2">
      <c r="B322" s="16" t="s">
        <v>794</v>
      </c>
      <c r="C322" s="16" t="s">
        <v>342</v>
      </c>
      <c r="D322" s="16" t="s">
        <v>5</v>
      </c>
      <c r="E322" s="16" t="s">
        <v>2</v>
      </c>
      <c r="F322" s="34">
        <v>88523</v>
      </c>
      <c r="G322" s="20">
        <v>93559.803</v>
      </c>
      <c r="H322" s="20">
        <v>0</v>
      </c>
      <c r="I322" s="20">
        <v>0</v>
      </c>
      <c r="J322" s="20">
        <v>2748.3620000000001</v>
      </c>
      <c r="K322" s="20">
        <v>0</v>
      </c>
      <c r="L322" s="20">
        <v>0</v>
      </c>
      <c r="M322" s="20">
        <v>1976</v>
      </c>
      <c r="N322" s="20">
        <v>29499</v>
      </c>
      <c r="O322" s="20">
        <v>0</v>
      </c>
      <c r="P322" s="20">
        <v>0</v>
      </c>
      <c r="Q322" s="20">
        <v>0</v>
      </c>
      <c r="R322" s="34">
        <v>0</v>
      </c>
      <c r="S322" s="20">
        <v>127783.166</v>
      </c>
      <c r="V322" s="66"/>
    </row>
    <row r="323" spans="2:22" s="6" customFormat="1" ht="12.75" x14ac:dyDescent="0.2">
      <c r="B323" s="16" t="s">
        <v>795</v>
      </c>
      <c r="C323" s="16" t="s">
        <v>343</v>
      </c>
      <c r="D323" s="16" t="s">
        <v>12</v>
      </c>
      <c r="E323" s="16" t="s">
        <v>2</v>
      </c>
      <c r="F323" s="34">
        <v>98928.999999999985</v>
      </c>
      <c r="G323" s="20">
        <v>10491.656999999999</v>
      </c>
      <c r="H323" s="20">
        <v>0</v>
      </c>
      <c r="I323" s="20">
        <v>0</v>
      </c>
      <c r="J323" s="20">
        <v>0</v>
      </c>
      <c r="K323" s="20">
        <v>0</v>
      </c>
      <c r="L323" s="20">
        <v>0</v>
      </c>
      <c r="M323" s="20">
        <v>2135.3389999999999</v>
      </c>
      <c r="N323" s="20">
        <v>0</v>
      </c>
      <c r="O323" s="20">
        <v>0</v>
      </c>
      <c r="P323" s="20">
        <v>0</v>
      </c>
      <c r="Q323" s="20">
        <v>3464.9279999999999</v>
      </c>
      <c r="R323" s="34">
        <v>0</v>
      </c>
      <c r="S323" s="20">
        <v>16091.924000000001</v>
      </c>
      <c r="V323" s="66"/>
    </row>
    <row r="324" spans="2:22" s="6" customFormat="1" ht="12.75" x14ac:dyDescent="0.2">
      <c r="B324" s="16" t="s">
        <v>796</v>
      </c>
      <c r="C324" s="16" t="s">
        <v>344</v>
      </c>
      <c r="D324" s="16" t="s">
        <v>13</v>
      </c>
      <c r="E324" s="16" t="s">
        <v>2</v>
      </c>
      <c r="F324" s="34">
        <v>31846</v>
      </c>
      <c r="G324" s="20">
        <v>3097.09</v>
      </c>
      <c r="H324" s="20">
        <v>0</v>
      </c>
      <c r="I324" s="20">
        <v>0</v>
      </c>
      <c r="J324" s="20">
        <v>0</v>
      </c>
      <c r="K324" s="20">
        <v>0</v>
      </c>
      <c r="L324" s="20">
        <v>0</v>
      </c>
      <c r="M324" s="20">
        <v>0</v>
      </c>
      <c r="N324" s="20">
        <v>8508</v>
      </c>
      <c r="O324" s="20">
        <v>0</v>
      </c>
      <c r="P324" s="20">
        <v>0</v>
      </c>
      <c r="Q324" s="20">
        <v>0</v>
      </c>
      <c r="R324" s="34">
        <v>0</v>
      </c>
      <c r="S324" s="20">
        <v>11605.09</v>
      </c>
      <c r="V324" s="66"/>
    </row>
    <row r="325" spans="2:22" s="6" customFormat="1" ht="12.75" x14ac:dyDescent="0.2">
      <c r="B325" s="16" t="s">
        <v>797</v>
      </c>
      <c r="C325" s="16" t="s">
        <v>345</v>
      </c>
      <c r="D325" s="16" t="s">
        <v>11</v>
      </c>
      <c r="E325" s="16" t="s">
        <v>2</v>
      </c>
      <c r="F325" s="34">
        <v>34269</v>
      </c>
      <c r="G325" s="20">
        <v>3203.0169999999998</v>
      </c>
      <c r="H325" s="20">
        <v>0</v>
      </c>
      <c r="I325" s="20">
        <v>86.14</v>
      </c>
      <c r="J325" s="20">
        <v>0</v>
      </c>
      <c r="K325" s="20">
        <v>0</v>
      </c>
      <c r="L325" s="20">
        <v>0</v>
      </c>
      <c r="M325" s="20">
        <v>0</v>
      </c>
      <c r="N325" s="20">
        <v>7600</v>
      </c>
      <c r="O325" s="20">
        <v>0</v>
      </c>
      <c r="P325" s="20">
        <v>0</v>
      </c>
      <c r="Q325" s="20">
        <v>0</v>
      </c>
      <c r="R325" s="34">
        <v>0</v>
      </c>
      <c r="S325" s="20">
        <v>10889.156999999999</v>
      </c>
      <c r="V325" s="66"/>
    </row>
    <row r="326" spans="2:22" s="6" customFormat="1" ht="12.75" x14ac:dyDescent="0.2">
      <c r="B326" s="16" t="s">
        <v>798</v>
      </c>
      <c r="C326" s="16" t="s">
        <v>346</v>
      </c>
      <c r="D326" s="16" t="s">
        <v>5</v>
      </c>
      <c r="E326" s="16" t="s">
        <v>2</v>
      </c>
      <c r="F326" s="34">
        <v>48042</v>
      </c>
      <c r="G326" s="20">
        <v>58702.900999999998</v>
      </c>
      <c r="H326" s="20">
        <v>170.83500000000001</v>
      </c>
      <c r="I326" s="20">
        <v>3068.1750000000002</v>
      </c>
      <c r="J326" s="20">
        <v>0</v>
      </c>
      <c r="K326" s="20">
        <v>0</v>
      </c>
      <c r="L326" s="20">
        <v>0</v>
      </c>
      <c r="M326" s="20">
        <v>2154</v>
      </c>
      <c r="N326" s="20">
        <v>2178.7710000000002</v>
      </c>
      <c r="O326" s="20">
        <v>0</v>
      </c>
      <c r="P326" s="20">
        <v>0</v>
      </c>
      <c r="Q326" s="20">
        <v>0</v>
      </c>
      <c r="R326" s="34">
        <v>0</v>
      </c>
      <c r="S326" s="20">
        <v>66274.682000000001</v>
      </c>
      <c r="V326" s="66"/>
    </row>
    <row r="327" spans="2:22" s="6" customFormat="1" ht="12.75" x14ac:dyDescent="0.2">
      <c r="B327" s="16" t="s">
        <v>799</v>
      </c>
      <c r="C327" s="16" t="s">
        <v>347</v>
      </c>
      <c r="D327" s="16" t="s">
        <v>5</v>
      </c>
      <c r="E327" s="16" t="s">
        <v>2</v>
      </c>
      <c r="F327" s="34">
        <v>56273</v>
      </c>
      <c r="G327" s="20">
        <v>27122.616999999998</v>
      </c>
      <c r="H327" s="20">
        <v>157.22900000000001</v>
      </c>
      <c r="I327" s="20">
        <v>1081.5820000000001</v>
      </c>
      <c r="J327" s="20">
        <v>0</v>
      </c>
      <c r="K327" s="20">
        <v>0</v>
      </c>
      <c r="L327" s="20">
        <v>0</v>
      </c>
      <c r="M327" s="20">
        <v>0</v>
      </c>
      <c r="N327" s="20">
        <v>38674</v>
      </c>
      <c r="O327" s="20">
        <v>0</v>
      </c>
      <c r="P327" s="20">
        <v>0</v>
      </c>
      <c r="Q327" s="20">
        <v>0</v>
      </c>
      <c r="R327" s="34">
        <v>0</v>
      </c>
      <c r="S327" s="20">
        <v>67035.426999999996</v>
      </c>
      <c r="V327" s="66"/>
    </row>
    <row r="328" spans="2:22" s="6" customFormat="1" ht="12.75" x14ac:dyDescent="0.2">
      <c r="B328" s="16" t="s">
        <v>800</v>
      </c>
      <c r="C328" s="16" t="s">
        <v>348</v>
      </c>
      <c r="D328" s="16" t="s">
        <v>13</v>
      </c>
      <c r="E328" s="16" t="s">
        <v>2</v>
      </c>
      <c r="F328" s="34">
        <v>67967</v>
      </c>
      <c r="G328" s="20">
        <v>19200.539000000001</v>
      </c>
      <c r="H328" s="20">
        <v>125.774</v>
      </c>
      <c r="I328" s="20">
        <v>0</v>
      </c>
      <c r="J328" s="20">
        <v>4394.0230000000001</v>
      </c>
      <c r="K328" s="20">
        <v>0</v>
      </c>
      <c r="L328" s="20">
        <v>0</v>
      </c>
      <c r="M328" s="20">
        <v>4330</v>
      </c>
      <c r="N328" s="20">
        <v>25079</v>
      </c>
      <c r="O328" s="20">
        <v>0</v>
      </c>
      <c r="P328" s="20">
        <v>0</v>
      </c>
      <c r="Q328" s="20">
        <v>0</v>
      </c>
      <c r="R328" s="34">
        <v>0</v>
      </c>
      <c r="S328" s="20">
        <v>53129.337</v>
      </c>
      <c r="V328" s="66"/>
    </row>
    <row r="329" spans="2:22" s="6" customFormat="1" ht="12.75" x14ac:dyDescent="0.2">
      <c r="B329" s="16" t="s">
        <v>801</v>
      </c>
      <c r="C329" s="16" t="s">
        <v>349</v>
      </c>
      <c r="D329" s="16" t="s">
        <v>26</v>
      </c>
      <c r="E329" s="16" t="s">
        <v>2</v>
      </c>
      <c r="F329" s="34">
        <v>66033</v>
      </c>
      <c r="G329" s="20">
        <v>49060.773000000001</v>
      </c>
      <c r="H329" s="20">
        <v>31686.254000000001</v>
      </c>
      <c r="I329" s="20">
        <v>0</v>
      </c>
      <c r="J329" s="20">
        <v>2753.8809999999999</v>
      </c>
      <c r="K329" s="20">
        <v>633860.5</v>
      </c>
      <c r="L329" s="20">
        <v>0</v>
      </c>
      <c r="M329" s="20">
        <v>0</v>
      </c>
      <c r="N329" s="20">
        <v>0</v>
      </c>
      <c r="O329" s="20">
        <v>0</v>
      </c>
      <c r="P329" s="20">
        <v>0</v>
      </c>
      <c r="Q329" s="20">
        <v>0</v>
      </c>
      <c r="R329" s="34">
        <v>0</v>
      </c>
      <c r="S329" s="20">
        <v>717361.40800000005</v>
      </c>
      <c r="V329" s="66"/>
    </row>
    <row r="330" spans="2:22" s="6" customFormat="1" ht="12.75" x14ac:dyDescent="0.2">
      <c r="B330" s="16" t="s">
        <v>802</v>
      </c>
      <c r="C330" s="16" t="s">
        <v>350</v>
      </c>
      <c r="D330" s="16" t="s">
        <v>11</v>
      </c>
      <c r="E330" s="16" t="s">
        <v>2</v>
      </c>
      <c r="F330" s="34">
        <v>48338</v>
      </c>
      <c r="G330" s="20">
        <v>57444.466999999997</v>
      </c>
      <c r="H330" s="20">
        <v>52.576000000000001</v>
      </c>
      <c r="I330" s="20">
        <v>9.7409999999999997</v>
      </c>
      <c r="J330" s="20">
        <v>77.263000000000005</v>
      </c>
      <c r="K330" s="20">
        <v>0</v>
      </c>
      <c r="L330" s="20">
        <v>0</v>
      </c>
      <c r="M330" s="20">
        <v>2154</v>
      </c>
      <c r="N330" s="20">
        <v>6892</v>
      </c>
      <c r="O330" s="20">
        <v>0</v>
      </c>
      <c r="P330" s="20">
        <v>0</v>
      </c>
      <c r="Q330" s="20">
        <v>0</v>
      </c>
      <c r="R330" s="34">
        <v>0</v>
      </c>
      <c r="S330" s="20">
        <v>66630.047999999995</v>
      </c>
      <c r="V330" s="66"/>
    </row>
    <row r="331" spans="2:22" s="6" customFormat="1" ht="12.75" x14ac:dyDescent="0.2">
      <c r="B331" s="16" t="s">
        <v>803</v>
      </c>
      <c r="C331" s="16" t="s">
        <v>351</v>
      </c>
      <c r="D331" s="16" t="s">
        <v>5</v>
      </c>
      <c r="E331" s="16" t="s">
        <v>2</v>
      </c>
      <c r="F331" s="34">
        <v>35630</v>
      </c>
      <c r="G331" s="20">
        <v>5411.277</v>
      </c>
      <c r="H331" s="20">
        <v>0</v>
      </c>
      <c r="I331" s="20">
        <v>0</v>
      </c>
      <c r="J331" s="20">
        <v>1047.816</v>
      </c>
      <c r="K331" s="20">
        <v>0</v>
      </c>
      <c r="L331" s="20">
        <v>0</v>
      </c>
      <c r="M331" s="20">
        <v>2286</v>
      </c>
      <c r="N331" s="20">
        <v>26867</v>
      </c>
      <c r="O331" s="20">
        <v>0</v>
      </c>
      <c r="P331" s="20">
        <v>0</v>
      </c>
      <c r="Q331" s="20">
        <v>0</v>
      </c>
      <c r="R331" s="34">
        <v>0</v>
      </c>
      <c r="S331" s="20">
        <v>35612.093000000001</v>
      </c>
      <c r="V331" s="66"/>
    </row>
    <row r="332" spans="2:22" s="6" customFormat="1" ht="12.75" x14ac:dyDescent="0.2">
      <c r="B332" s="16" t="s">
        <v>804</v>
      </c>
      <c r="C332" s="16" t="s">
        <v>352</v>
      </c>
      <c r="D332" s="16" t="s">
        <v>11</v>
      </c>
      <c r="E332" s="16" t="s">
        <v>2</v>
      </c>
      <c r="F332" s="34">
        <v>62329</v>
      </c>
      <c r="G332" s="20">
        <v>43543.531999999999</v>
      </c>
      <c r="H332" s="20">
        <v>0</v>
      </c>
      <c r="I332" s="20">
        <v>0</v>
      </c>
      <c r="J332" s="20">
        <v>1374.181</v>
      </c>
      <c r="K332" s="20">
        <v>0</v>
      </c>
      <c r="L332" s="20">
        <v>0</v>
      </c>
      <c r="M332" s="20">
        <v>0</v>
      </c>
      <c r="N332" s="20">
        <v>0</v>
      </c>
      <c r="O332" s="20">
        <v>0</v>
      </c>
      <c r="P332" s="20">
        <v>0</v>
      </c>
      <c r="Q332" s="20">
        <v>0</v>
      </c>
      <c r="R332" s="34">
        <v>0</v>
      </c>
      <c r="S332" s="20">
        <v>44917.713000000003</v>
      </c>
      <c r="V332" s="66"/>
    </row>
    <row r="333" spans="2:22" s="6" customFormat="1" ht="12.75" x14ac:dyDescent="0.2">
      <c r="B333" s="16" t="s">
        <v>805</v>
      </c>
      <c r="C333" s="16" t="s">
        <v>353</v>
      </c>
      <c r="D333" s="16" t="s">
        <v>8</v>
      </c>
      <c r="E333" s="16" t="s">
        <v>8</v>
      </c>
      <c r="F333" s="34">
        <v>54328</v>
      </c>
      <c r="G333" s="20">
        <v>37053.784</v>
      </c>
      <c r="H333" s="20">
        <v>1877.9960000000001</v>
      </c>
      <c r="I333" s="20">
        <v>0</v>
      </c>
      <c r="J333" s="20">
        <v>2759.4</v>
      </c>
      <c r="K333" s="20">
        <v>0</v>
      </c>
      <c r="L333" s="20">
        <v>0</v>
      </c>
      <c r="M333" s="20">
        <v>6467</v>
      </c>
      <c r="N333" s="20">
        <v>0</v>
      </c>
      <c r="O333" s="20">
        <v>0</v>
      </c>
      <c r="P333" s="20">
        <v>0</v>
      </c>
      <c r="Q333" s="20">
        <v>0</v>
      </c>
      <c r="R333" s="34">
        <v>82368</v>
      </c>
      <c r="S333" s="20">
        <v>130526.179</v>
      </c>
      <c r="V333" s="66"/>
    </row>
    <row r="334" spans="2:22" s="6" customFormat="1" ht="12.75" x14ac:dyDescent="0.2">
      <c r="B334" s="16" t="s">
        <v>806</v>
      </c>
      <c r="C334" s="16" t="s">
        <v>354</v>
      </c>
      <c r="D334" s="16" t="s">
        <v>26</v>
      </c>
      <c r="E334" s="16" t="s">
        <v>2</v>
      </c>
      <c r="F334" s="34">
        <v>36053</v>
      </c>
      <c r="G334" s="20">
        <v>1567.366</v>
      </c>
      <c r="H334" s="20">
        <v>219</v>
      </c>
      <c r="I334" s="20">
        <v>0</v>
      </c>
      <c r="J334" s="20">
        <v>0</v>
      </c>
      <c r="K334" s="20">
        <v>0</v>
      </c>
      <c r="L334" s="20">
        <v>0</v>
      </c>
      <c r="M334" s="20">
        <v>15557</v>
      </c>
      <c r="N334" s="20">
        <v>0</v>
      </c>
      <c r="O334" s="20">
        <v>0</v>
      </c>
      <c r="P334" s="20">
        <v>0</v>
      </c>
      <c r="Q334" s="20">
        <v>0</v>
      </c>
      <c r="R334" s="34">
        <v>0</v>
      </c>
      <c r="S334" s="20">
        <v>17343.366000000002</v>
      </c>
      <c r="V334" s="66"/>
    </row>
    <row r="335" spans="2:22" s="6" customFormat="1" ht="12.75" x14ac:dyDescent="0.2">
      <c r="B335" s="16" t="s">
        <v>807</v>
      </c>
      <c r="C335" s="16" t="s">
        <v>355</v>
      </c>
      <c r="D335" s="16" t="s">
        <v>26</v>
      </c>
      <c r="E335" s="16" t="s">
        <v>2</v>
      </c>
      <c r="F335" s="34">
        <v>63916.000000000007</v>
      </c>
      <c r="G335" s="20">
        <v>15561.22</v>
      </c>
      <c r="H335" s="20">
        <v>22298.719000000001</v>
      </c>
      <c r="I335" s="20">
        <v>0</v>
      </c>
      <c r="J335" s="20">
        <v>0</v>
      </c>
      <c r="K335" s="20">
        <v>0</v>
      </c>
      <c r="L335" s="20">
        <v>0</v>
      </c>
      <c r="M335" s="20">
        <v>0</v>
      </c>
      <c r="N335" s="20">
        <v>210347.82</v>
      </c>
      <c r="O335" s="20">
        <v>0</v>
      </c>
      <c r="P335" s="20">
        <v>0</v>
      </c>
      <c r="Q335" s="20">
        <v>0</v>
      </c>
      <c r="R335" s="34">
        <v>0</v>
      </c>
      <c r="S335" s="20">
        <v>248207.758</v>
      </c>
      <c r="V335" s="66"/>
    </row>
    <row r="336" spans="2:22" s="6" customFormat="1" ht="12.75" x14ac:dyDescent="0.2">
      <c r="B336" s="16" t="s">
        <v>808</v>
      </c>
      <c r="C336" s="16" t="s">
        <v>356</v>
      </c>
      <c r="D336" s="16" t="s">
        <v>11</v>
      </c>
      <c r="E336" s="16" t="s">
        <v>2</v>
      </c>
      <c r="F336" s="34">
        <v>48604</v>
      </c>
      <c r="G336" s="20">
        <v>4718.2209999999995</v>
      </c>
      <c r="H336" s="20">
        <v>3.004</v>
      </c>
      <c r="I336" s="20">
        <v>0</v>
      </c>
      <c r="J336" s="20">
        <v>1875.817</v>
      </c>
      <c r="K336" s="20">
        <v>0</v>
      </c>
      <c r="L336" s="20">
        <v>0</v>
      </c>
      <c r="M336" s="20">
        <v>4450</v>
      </c>
      <c r="N336" s="20">
        <v>21568.830999999998</v>
      </c>
      <c r="O336" s="20">
        <v>0</v>
      </c>
      <c r="P336" s="20">
        <v>0</v>
      </c>
      <c r="Q336" s="20">
        <v>58255.582999999999</v>
      </c>
      <c r="R336" s="34">
        <v>0</v>
      </c>
      <c r="S336" s="20">
        <v>90871.456000000006</v>
      </c>
      <c r="V336" s="66"/>
    </row>
    <row r="337" spans="2:22" s="6" customFormat="1" ht="12.75" x14ac:dyDescent="0.2">
      <c r="B337" s="16" t="s">
        <v>809</v>
      </c>
      <c r="C337" s="16" t="s">
        <v>357</v>
      </c>
      <c r="D337" s="16" t="s">
        <v>5</v>
      </c>
      <c r="E337" s="16" t="s">
        <v>2</v>
      </c>
      <c r="F337" s="34">
        <v>61500</v>
      </c>
      <c r="G337" s="20">
        <v>5865.585</v>
      </c>
      <c r="H337" s="20">
        <v>32.546999999999997</v>
      </c>
      <c r="I337" s="20">
        <v>0</v>
      </c>
      <c r="J337" s="20">
        <v>0</v>
      </c>
      <c r="K337" s="20">
        <v>0</v>
      </c>
      <c r="L337" s="20">
        <v>0</v>
      </c>
      <c r="M337" s="20">
        <v>0</v>
      </c>
      <c r="N337" s="20">
        <v>0</v>
      </c>
      <c r="O337" s="20">
        <v>0</v>
      </c>
      <c r="P337" s="20">
        <v>0</v>
      </c>
      <c r="Q337" s="20">
        <v>0</v>
      </c>
      <c r="R337" s="34">
        <v>0</v>
      </c>
      <c r="S337" s="20">
        <v>5898.1319999999996</v>
      </c>
      <c r="V337" s="66"/>
    </row>
    <row r="338" spans="2:22" s="6" customFormat="1" ht="12.75" x14ac:dyDescent="0.2">
      <c r="B338" s="16" t="s">
        <v>810</v>
      </c>
      <c r="C338" s="16" t="s">
        <v>358</v>
      </c>
      <c r="D338" s="16" t="s">
        <v>8</v>
      </c>
      <c r="E338" s="16" t="s">
        <v>8</v>
      </c>
      <c r="F338" s="34">
        <v>39931</v>
      </c>
      <c r="G338" s="20">
        <v>4712.4759999999997</v>
      </c>
      <c r="H338" s="20">
        <v>11.257999999999999</v>
      </c>
      <c r="I338" s="20">
        <v>91.471000000000004</v>
      </c>
      <c r="J338" s="20">
        <v>0</v>
      </c>
      <c r="K338" s="20">
        <v>0</v>
      </c>
      <c r="L338" s="20">
        <v>0</v>
      </c>
      <c r="M338" s="20">
        <v>4084</v>
      </c>
      <c r="N338" s="20">
        <v>0</v>
      </c>
      <c r="O338" s="20">
        <v>0</v>
      </c>
      <c r="P338" s="20">
        <v>0</v>
      </c>
      <c r="Q338" s="20">
        <v>0</v>
      </c>
      <c r="R338" s="34">
        <v>0</v>
      </c>
      <c r="S338" s="20">
        <v>8899.2039999999997</v>
      </c>
      <c r="V338" s="66"/>
    </row>
    <row r="339" spans="2:22" s="6" customFormat="1" ht="12.75" x14ac:dyDescent="0.2">
      <c r="B339" s="16" t="s">
        <v>811</v>
      </c>
      <c r="C339" s="16" t="s">
        <v>359</v>
      </c>
      <c r="D339" s="16" t="s">
        <v>5</v>
      </c>
      <c r="E339" s="16" t="s">
        <v>2</v>
      </c>
      <c r="F339" s="34">
        <v>29230</v>
      </c>
      <c r="G339" s="20">
        <v>88502.881999999998</v>
      </c>
      <c r="H339" s="20">
        <v>60083.076000000001</v>
      </c>
      <c r="I339" s="20">
        <v>673</v>
      </c>
      <c r="J339" s="20">
        <v>26761.5</v>
      </c>
      <c r="K339" s="20">
        <v>0</v>
      </c>
      <c r="L339" s="20">
        <v>0</v>
      </c>
      <c r="M339" s="20">
        <v>0</v>
      </c>
      <c r="N339" s="20">
        <v>14793</v>
      </c>
      <c r="O339" s="20">
        <v>0</v>
      </c>
      <c r="P339" s="20">
        <v>0</v>
      </c>
      <c r="Q339" s="20">
        <v>0</v>
      </c>
      <c r="R339" s="34">
        <v>0</v>
      </c>
      <c r="S339" s="20">
        <v>190813.45800000001</v>
      </c>
      <c r="V339" s="66"/>
    </row>
    <row r="340" spans="2:22" s="6" customFormat="1" ht="12.75" x14ac:dyDescent="0.2">
      <c r="B340" s="16" t="s">
        <v>812</v>
      </c>
      <c r="C340" s="16" t="s">
        <v>360</v>
      </c>
      <c r="D340" s="16" t="s">
        <v>6</v>
      </c>
      <c r="E340" s="16" t="s">
        <v>2</v>
      </c>
      <c r="F340" s="34">
        <v>102798</v>
      </c>
      <c r="G340" s="20">
        <v>1410.3</v>
      </c>
      <c r="H340" s="20">
        <v>16.664000000000001</v>
      </c>
      <c r="I340" s="20">
        <v>0</v>
      </c>
      <c r="J340" s="20">
        <v>0</v>
      </c>
      <c r="K340" s="20">
        <v>0</v>
      </c>
      <c r="L340" s="20">
        <v>0</v>
      </c>
      <c r="M340" s="20">
        <v>0</v>
      </c>
      <c r="N340" s="20">
        <v>0</v>
      </c>
      <c r="O340" s="20">
        <v>0</v>
      </c>
      <c r="P340" s="20">
        <v>0</v>
      </c>
      <c r="Q340" s="20">
        <v>0</v>
      </c>
      <c r="R340" s="34">
        <v>0</v>
      </c>
      <c r="S340" s="20">
        <v>1426.9639999999999</v>
      </c>
      <c r="V340" s="66"/>
    </row>
    <row r="341" spans="2:22" s="6" customFormat="1" ht="12.75" x14ac:dyDescent="0.2">
      <c r="B341" s="16" t="s">
        <v>813</v>
      </c>
      <c r="C341" s="16" t="s">
        <v>361</v>
      </c>
      <c r="D341" s="16" t="s">
        <v>12</v>
      </c>
      <c r="E341" s="16" t="s">
        <v>2</v>
      </c>
      <c r="F341" s="34">
        <v>96041.000000000015</v>
      </c>
      <c r="G341" s="20">
        <v>4071.6509999999998</v>
      </c>
      <c r="H341" s="20">
        <v>0</v>
      </c>
      <c r="I341" s="20">
        <v>10.391</v>
      </c>
      <c r="J341" s="20">
        <v>16820</v>
      </c>
      <c r="K341" s="20">
        <v>0</v>
      </c>
      <c r="L341" s="20">
        <v>0</v>
      </c>
      <c r="M341" s="20">
        <v>55014</v>
      </c>
      <c r="N341" s="20">
        <v>796</v>
      </c>
      <c r="O341" s="20">
        <v>0</v>
      </c>
      <c r="P341" s="20">
        <v>0</v>
      </c>
      <c r="Q341" s="20">
        <v>0</v>
      </c>
      <c r="R341" s="34">
        <v>0</v>
      </c>
      <c r="S341" s="20">
        <v>76712.042000000001</v>
      </c>
      <c r="V341" s="66"/>
    </row>
    <row r="342" spans="2:22" s="6" customFormat="1" ht="12.75" x14ac:dyDescent="0.2">
      <c r="B342" s="16" t="s">
        <v>814</v>
      </c>
      <c r="C342" s="16" t="s">
        <v>362</v>
      </c>
      <c r="D342" s="16" t="s">
        <v>11</v>
      </c>
      <c r="E342" s="16" t="s">
        <v>2</v>
      </c>
      <c r="F342" s="34">
        <v>47035</v>
      </c>
      <c r="G342" s="20">
        <v>30247.396000000001</v>
      </c>
      <c r="H342" s="20">
        <v>0</v>
      </c>
      <c r="I342" s="20">
        <v>0</v>
      </c>
      <c r="J342" s="20">
        <v>739.39800000000002</v>
      </c>
      <c r="K342" s="20">
        <v>0</v>
      </c>
      <c r="L342" s="20">
        <v>0</v>
      </c>
      <c r="M342" s="20">
        <v>0</v>
      </c>
      <c r="N342" s="20">
        <v>0</v>
      </c>
      <c r="O342" s="20">
        <v>0</v>
      </c>
      <c r="P342" s="20">
        <v>0</v>
      </c>
      <c r="Q342" s="20">
        <v>0</v>
      </c>
      <c r="R342" s="34">
        <v>0</v>
      </c>
      <c r="S342" s="20">
        <v>30986.794000000002</v>
      </c>
      <c r="V342" s="66"/>
    </row>
    <row r="343" spans="2:22" s="6" customFormat="1" ht="12.75" x14ac:dyDescent="0.2">
      <c r="B343" s="16" t="s">
        <v>815</v>
      </c>
      <c r="C343" s="16" t="s">
        <v>363</v>
      </c>
      <c r="D343" s="16" t="s">
        <v>26</v>
      </c>
      <c r="E343" s="16" t="s">
        <v>2</v>
      </c>
      <c r="F343" s="34">
        <v>31980</v>
      </c>
      <c r="G343" s="20">
        <v>34378.938999999998</v>
      </c>
      <c r="H343" s="20">
        <v>50.073</v>
      </c>
      <c r="I343" s="20">
        <v>0</v>
      </c>
      <c r="J343" s="20">
        <v>5888.56</v>
      </c>
      <c r="K343" s="20">
        <v>0</v>
      </c>
      <c r="L343" s="20">
        <v>0</v>
      </c>
      <c r="M343" s="20">
        <v>1042.1289999999999</v>
      </c>
      <c r="N343" s="20">
        <v>15967</v>
      </c>
      <c r="O343" s="20">
        <v>0</v>
      </c>
      <c r="P343" s="20">
        <v>0</v>
      </c>
      <c r="Q343" s="20">
        <v>0</v>
      </c>
      <c r="R343" s="34">
        <v>0</v>
      </c>
      <c r="S343" s="20">
        <v>57326.7</v>
      </c>
      <c r="V343" s="66"/>
    </row>
    <row r="344" spans="2:22" s="6" customFormat="1" ht="12.75" x14ac:dyDescent="0.2">
      <c r="B344" s="16" t="s">
        <v>816</v>
      </c>
      <c r="C344" s="16" t="s">
        <v>364</v>
      </c>
      <c r="D344" s="16" t="s">
        <v>11</v>
      </c>
      <c r="E344" s="16" t="s">
        <v>2</v>
      </c>
      <c r="F344" s="34">
        <v>50504</v>
      </c>
      <c r="G344" s="20">
        <v>139247.96100000001</v>
      </c>
      <c r="H344" s="20">
        <v>11770.777</v>
      </c>
      <c r="I344" s="20">
        <v>9.4710000000000001</v>
      </c>
      <c r="J344" s="20">
        <v>0</v>
      </c>
      <c r="K344" s="20">
        <v>0</v>
      </c>
      <c r="L344" s="20">
        <v>0</v>
      </c>
      <c r="M344" s="20">
        <v>0</v>
      </c>
      <c r="N344" s="20">
        <v>104312</v>
      </c>
      <c r="O344" s="20">
        <v>0</v>
      </c>
      <c r="P344" s="20">
        <v>0</v>
      </c>
      <c r="Q344" s="20">
        <v>0</v>
      </c>
      <c r="R344" s="34">
        <v>0</v>
      </c>
      <c r="S344" s="20">
        <v>255340.20800000001</v>
      </c>
      <c r="V344" s="66"/>
    </row>
    <row r="345" spans="2:22" s="6" customFormat="1" ht="12.75" x14ac:dyDescent="0.2">
      <c r="B345" s="16" t="s">
        <v>817</v>
      </c>
      <c r="C345" s="16" t="s">
        <v>365</v>
      </c>
      <c r="D345" s="16" t="s">
        <v>406</v>
      </c>
      <c r="E345" s="16" t="s">
        <v>2</v>
      </c>
      <c r="F345" s="34">
        <v>145329</v>
      </c>
      <c r="G345" s="20">
        <v>15663.527</v>
      </c>
      <c r="H345" s="20">
        <v>1954.7370000000001</v>
      </c>
      <c r="I345" s="20">
        <v>0</v>
      </c>
      <c r="J345" s="20">
        <v>0</v>
      </c>
      <c r="K345" s="20">
        <v>0</v>
      </c>
      <c r="L345" s="20">
        <v>0</v>
      </c>
      <c r="M345" s="20">
        <v>4413.4830000000002</v>
      </c>
      <c r="N345" s="20">
        <v>49862</v>
      </c>
      <c r="O345" s="20">
        <v>0</v>
      </c>
      <c r="P345" s="20">
        <v>0</v>
      </c>
      <c r="Q345" s="20">
        <v>55081.629000000001</v>
      </c>
      <c r="R345" s="34">
        <v>0</v>
      </c>
      <c r="S345" s="20">
        <v>126975.375</v>
      </c>
      <c r="V345" s="66"/>
    </row>
    <row r="346" spans="2:22" s="6" customFormat="1" ht="12.75" x14ac:dyDescent="0.2">
      <c r="B346" s="16" t="s">
        <v>818</v>
      </c>
      <c r="C346" s="16" t="s">
        <v>366</v>
      </c>
      <c r="D346" s="16" t="s">
        <v>13</v>
      </c>
      <c r="E346" s="16" t="s">
        <v>2</v>
      </c>
      <c r="F346" s="34">
        <v>109789</v>
      </c>
      <c r="G346" s="20">
        <v>5671.491</v>
      </c>
      <c r="H346" s="20">
        <v>0</v>
      </c>
      <c r="I346" s="20">
        <v>0</v>
      </c>
      <c r="J346" s="20">
        <v>0</v>
      </c>
      <c r="K346" s="20">
        <v>0</v>
      </c>
      <c r="L346" s="20">
        <v>0</v>
      </c>
      <c r="M346" s="20">
        <v>0</v>
      </c>
      <c r="N346" s="20">
        <v>11605</v>
      </c>
      <c r="O346" s="20">
        <v>0</v>
      </c>
      <c r="P346" s="20">
        <v>0</v>
      </c>
      <c r="Q346" s="20">
        <v>0</v>
      </c>
      <c r="R346" s="34">
        <v>0</v>
      </c>
      <c r="S346" s="20">
        <v>17276.491000000002</v>
      </c>
      <c r="V346" s="66"/>
    </row>
    <row r="347" spans="2:22" s="6" customFormat="1" ht="12.75" x14ac:dyDescent="0.2">
      <c r="B347" s="16" t="s">
        <v>819</v>
      </c>
      <c r="C347" s="16" t="s">
        <v>367</v>
      </c>
      <c r="D347" s="16" t="s">
        <v>6</v>
      </c>
      <c r="E347" s="16" t="s">
        <v>2</v>
      </c>
      <c r="F347" s="34">
        <v>95632</v>
      </c>
      <c r="G347" s="20">
        <v>3798.761</v>
      </c>
      <c r="H347" s="20">
        <v>0</v>
      </c>
      <c r="I347" s="20">
        <v>0</v>
      </c>
      <c r="J347" s="20">
        <v>0</v>
      </c>
      <c r="K347" s="20">
        <v>0</v>
      </c>
      <c r="L347" s="20">
        <v>0</v>
      </c>
      <c r="M347" s="20">
        <v>0</v>
      </c>
      <c r="N347" s="20">
        <v>0</v>
      </c>
      <c r="O347" s="20">
        <v>0</v>
      </c>
      <c r="P347" s="20">
        <v>0</v>
      </c>
      <c r="Q347" s="20">
        <v>0</v>
      </c>
      <c r="R347" s="34">
        <v>0</v>
      </c>
      <c r="S347" s="20">
        <v>3798.761</v>
      </c>
      <c r="V347" s="66"/>
    </row>
    <row r="348" spans="2:22" s="6" customFormat="1" ht="12.75" x14ac:dyDescent="0.2">
      <c r="B348" s="16" t="s">
        <v>820</v>
      </c>
      <c r="C348" s="16" t="s">
        <v>368</v>
      </c>
      <c r="D348" s="16" t="s">
        <v>6</v>
      </c>
      <c r="E348" s="16" t="s">
        <v>2</v>
      </c>
      <c r="F348" s="34">
        <v>121176.99999999999</v>
      </c>
      <c r="G348" s="20">
        <v>1560.6320000000001</v>
      </c>
      <c r="H348" s="20">
        <v>16.664000000000001</v>
      </c>
      <c r="I348" s="20">
        <v>0</v>
      </c>
      <c r="J348" s="20">
        <v>0</v>
      </c>
      <c r="K348" s="20">
        <v>0</v>
      </c>
      <c r="L348" s="20">
        <v>0</v>
      </c>
      <c r="M348" s="20">
        <v>0</v>
      </c>
      <c r="N348" s="20">
        <v>0</v>
      </c>
      <c r="O348" s="20">
        <v>0</v>
      </c>
      <c r="P348" s="20">
        <v>0</v>
      </c>
      <c r="Q348" s="20">
        <v>0</v>
      </c>
      <c r="R348" s="34">
        <v>0</v>
      </c>
      <c r="S348" s="20">
        <v>1577.296</v>
      </c>
      <c r="V348" s="66"/>
    </row>
    <row r="349" spans="2:22" s="6" customFormat="1" ht="12.75" x14ac:dyDescent="0.2">
      <c r="B349" s="16" t="s">
        <v>821</v>
      </c>
      <c r="C349" s="16" t="s">
        <v>369</v>
      </c>
      <c r="D349" s="16" t="s">
        <v>12</v>
      </c>
      <c r="E349" s="16" t="s">
        <v>2</v>
      </c>
      <c r="F349" s="34">
        <v>88193</v>
      </c>
      <c r="G349" s="20">
        <v>7868.72</v>
      </c>
      <c r="H349" s="20">
        <v>53.86</v>
      </c>
      <c r="I349" s="20">
        <v>0</v>
      </c>
      <c r="J349" s="20">
        <v>0</v>
      </c>
      <c r="K349" s="20">
        <v>0</v>
      </c>
      <c r="L349" s="20">
        <v>0</v>
      </c>
      <c r="M349" s="20">
        <v>6157</v>
      </c>
      <c r="N349" s="20">
        <v>154604</v>
      </c>
      <c r="O349" s="20">
        <v>0</v>
      </c>
      <c r="P349" s="20">
        <v>0</v>
      </c>
      <c r="Q349" s="20">
        <v>0</v>
      </c>
      <c r="R349" s="34">
        <v>0</v>
      </c>
      <c r="S349" s="20">
        <v>168683.58</v>
      </c>
      <c r="V349" s="66"/>
    </row>
    <row r="350" spans="2:22" s="6" customFormat="1" ht="12.75" x14ac:dyDescent="0.2">
      <c r="B350" s="16" t="s">
        <v>822</v>
      </c>
      <c r="C350" s="16" t="s">
        <v>370</v>
      </c>
      <c r="D350" s="16" t="s">
        <v>13</v>
      </c>
      <c r="E350" s="16" t="s">
        <v>2</v>
      </c>
      <c r="F350" s="34">
        <v>59593.999999999993</v>
      </c>
      <c r="G350" s="20">
        <v>11316.224</v>
      </c>
      <c r="H350" s="20">
        <v>15.022</v>
      </c>
      <c r="I350" s="20">
        <v>40.319000000000003</v>
      </c>
      <c r="J350" s="20">
        <v>0</v>
      </c>
      <c r="K350" s="20">
        <v>0</v>
      </c>
      <c r="L350" s="20">
        <v>0</v>
      </c>
      <c r="M350" s="20">
        <v>14314</v>
      </c>
      <c r="N350" s="20">
        <v>14539.188</v>
      </c>
      <c r="O350" s="20">
        <v>0</v>
      </c>
      <c r="P350" s="20">
        <v>0</v>
      </c>
      <c r="Q350" s="20">
        <v>128.09700000000001</v>
      </c>
      <c r="R350" s="34">
        <v>0</v>
      </c>
      <c r="S350" s="20">
        <v>40352.85</v>
      </c>
      <c r="V350" s="66"/>
    </row>
    <row r="351" spans="2:22" s="6" customFormat="1" ht="12.75" x14ac:dyDescent="0.2">
      <c r="B351" s="16" t="s">
        <v>823</v>
      </c>
      <c r="C351" s="16" t="s">
        <v>371</v>
      </c>
      <c r="D351" s="16" t="s">
        <v>26</v>
      </c>
      <c r="E351" s="16" t="s">
        <v>2</v>
      </c>
      <c r="F351" s="34">
        <v>35922</v>
      </c>
      <c r="G351" s="20">
        <v>1041.9639999999999</v>
      </c>
      <c r="H351" s="20">
        <v>0</v>
      </c>
      <c r="I351" s="20">
        <v>0</v>
      </c>
      <c r="J351" s="20">
        <v>0</v>
      </c>
      <c r="K351" s="20">
        <v>0</v>
      </c>
      <c r="L351" s="20">
        <v>0</v>
      </c>
      <c r="M351" s="20">
        <v>0</v>
      </c>
      <c r="N351" s="20">
        <v>0</v>
      </c>
      <c r="O351" s="20">
        <v>0</v>
      </c>
      <c r="P351" s="20">
        <v>0</v>
      </c>
      <c r="Q351" s="20">
        <v>0</v>
      </c>
      <c r="R351" s="34">
        <v>0</v>
      </c>
      <c r="S351" s="20">
        <v>1041.9639999999999</v>
      </c>
      <c r="V351" s="66"/>
    </row>
    <row r="352" spans="2:22" s="6" customFormat="1" ht="12.75" x14ac:dyDescent="0.2">
      <c r="B352" s="16" t="s">
        <v>824</v>
      </c>
      <c r="C352" s="16" t="s">
        <v>372</v>
      </c>
      <c r="D352" s="16" t="s">
        <v>26</v>
      </c>
      <c r="E352" s="16" t="s">
        <v>2</v>
      </c>
      <c r="F352" s="34">
        <v>54688</v>
      </c>
      <c r="G352" s="20">
        <v>56170.195</v>
      </c>
      <c r="H352" s="20">
        <v>26012.766</v>
      </c>
      <c r="I352" s="20">
        <v>0</v>
      </c>
      <c r="J352" s="20">
        <v>5594.4449999999997</v>
      </c>
      <c r="K352" s="20">
        <v>0</v>
      </c>
      <c r="L352" s="20">
        <v>0</v>
      </c>
      <c r="M352" s="20">
        <v>0</v>
      </c>
      <c r="N352" s="20">
        <v>6729</v>
      </c>
      <c r="O352" s="20">
        <v>0</v>
      </c>
      <c r="P352" s="20">
        <v>0</v>
      </c>
      <c r="Q352" s="20">
        <v>0</v>
      </c>
      <c r="R352" s="34">
        <v>0</v>
      </c>
      <c r="S352" s="20">
        <v>94506.407000000007</v>
      </c>
      <c r="V352" s="66"/>
    </row>
    <row r="353" spans="2:22" s="6" customFormat="1" ht="12.75" x14ac:dyDescent="0.2">
      <c r="B353" s="16" t="s">
        <v>825</v>
      </c>
      <c r="C353" s="16" t="s">
        <v>373</v>
      </c>
      <c r="D353" s="16" t="s">
        <v>11</v>
      </c>
      <c r="E353" s="16" t="s">
        <v>2</v>
      </c>
      <c r="F353" s="34">
        <v>50858</v>
      </c>
      <c r="G353" s="20">
        <v>7100.1170000000002</v>
      </c>
      <c r="H353" s="20">
        <v>0</v>
      </c>
      <c r="I353" s="20">
        <v>37.883000000000003</v>
      </c>
      <c r="J353" s="20">
        <v>0</v>
      </c>
      <c r="K353" s="20">
        <v>0</v>
      </c>
      <c r="L353" s="20">
        <v>0</v>
      </c>
      <c r="M353" s="20">
        <v>0</v>
      </c>
      <c r="N353" s="20">
        <v>18547.103999999999</v>
      </c>
      <c r="O353" s="20">
        <v>0</v>
      </c>
      <c r="P353" s="20">
        <v>0</v>
      </c>
      <c r="Q353" s="20">
        <v>0</v>
      </c>
      <c r="R353" s="34">
        <v>0</v>
      </c>
      <c r="S353" s="20">
        <v>25685.105</v>
      </c>
      <c r="V353" s="66"/>
    </row>
    <row r="354" spans="2:22" s="6" customFormat="1" ht="12.75" x14ac:dyDescent="0.2">
      <c r="B354" s="16" t="s">
        <v>826</v>
      </c>
      <c r="C354" s="16" t="s">
        <v>374</v>
      </c>
      <c r="D354" s="16" t="s">
        <v>11</v>
      </c>
      <c r="E354" s="16" t="s">
        <v>2</v>
      </c>
      <c r="F354" s="34">
        <v>63576</v>
      </c>
      <c r="G354" s="20">
        <v>55487.983999999997</v>
      </c>
      <c r="H354" s="20">
        <v>12.518000000000001</v>
      </c>
      <c r="I354" s="20">
        <v>0</v>
      </c>
      <c r="J354" s="20">
        <v>0</v>
      </c>
      <c r="K354" s="20">
        <v>0</v>
      </c>
      <c r="L354" s="20">
        <v>0</v>
      </c>
      <c r="M354" s="20">
        <v>0</v>
      </c>
      <c r="N354" s="20">
        <v>0</v>
      </c>
      <c r="O354" s="20">
        <v>0</v>
      </c>
      <c r="P354" s="20">
        <v>0</v>
      </c>
      <c r="Q354" s="20">
        <v>0</v>
      </c>
      <c r="R354" s="34">
        <v>0</v>
      </c>
      <c r="S354" s="20">
        <v>55500.502</v>
      </c>
      <c r="V354" s="66"/>
    </row>
    <row r="355" spans="2:22" s="6" customFormat="1" ht="12.75" x14ac:dyDescent="0.2">
      <c r="B355" s="16" t="s">
        <v>827</v>
      </c>
      <c r="C355" s="16" t="s">
        <v>375</v>
      </c>
      <c r="D355" s="16" t="s">
        <v>15</v>
      </c>
      <c r="E355" s="16" t="s">
        <v>2</v>
      </c>
      <c r="F355" s="34">
        <v>33160</v>
      </c>
      <c r="G355" s="20">
        <v>11431.784</v>
      </c>
      <c r="H355" s="20">
        <v>42.561999999999998</v>
      </c>
      <c r="I355" s="20">
        <v>40.588999999999999</v>
      </c>
      <c r="J355" s="20">
        <v>0</v>
      </c>
      <c r="K355" s="20">
        <v>0</v>
      </c>
      <c r="L355" s="20">
        <v>0</v>
      </c>
      <c r="M355" s="20">
        <v>0</v>
      </c>
      <c r="N355" s="20">
        <v>13353</v>
      </c>
      <c r="O355" s="20">
        <v>0</v>
      </c>
      <c r="P355" s="20">
        <v>0</v>
      </c>
      <c r="Q355" s="20">
        <v>0</v>
      </c>
      <c r="R355" s="34">
        <v>0</v>
      </c>
      <c r="S355" s="20">
        <v>24867.935000000001</v>
      </c>
      <c r="V355" s="66"/>
    </row>
    <row r="356" spans="2:22" s="6" customFormat="1" ht="12.75" x14ac:dyDescent="0.2">
      <c r="B356" s="16" t="s">
        <v>828</v>
      </c>
      <c r="C356" s="16" t="s">
        <v>376</v>
      </c>
      <c r="D356" s="16" t="s">
        <v>26</v>
      </c>
      <c r="E356" s="16" t="s">
        <v>2</v>
      </c>
      <c r="F356" s="34">
        <v>45294</v>
      </c>
      <c r="G356" s="20">
        <v>3742.16</v>
      </c>
      <c r="H356" s="20">
        <v>0</v>
      </c>
      <c r="I356" s="20">
        <v>40.588999999999999</v>
      </c>
      <c r="J356" s="20">
        <v>472.15199999999999</v>
      </c>
      <c r="K356" s="20">
        <v>0</v>
      </c>
      <c r="L356" s="20">
        <v>0</v>
      </c>
      <c r="M356" s="20">
        <v>0</v>
      </c>
      <c r="N356" s="20">
        <v>0</v>
      </c>
      <c r="O356" s="20">
        <v>0</v>
      </c>
      <c r="P356" s="20">
        <v>0</v>
      </c>
      <c r="Q356" s="20">
        <v>0</v>
      </c>
      <c r="R356" s="34">
        <v>0</v>
      </c>
      <c r="S356" s="20">
        <v>4254.902</v>
      </c>
      <c r="V356" s="66"/>
    </row>
    <row r="357" spans="2:22" s="6" customFormat="1" ht="12.75" x14ac:dyDescent="0.2">
      <c r="B357" s="16" t="s">
        <v>829</v>
      </c>
      <c r="C357" s="16" t="s">
        <v>377</v>
      </c>
      <c r="D357" s="16" t="s">
        <v>11</v>
      </c>
      <c r="E357" s="16" t="s">
        <v>2</v>
      </c>
      <c r="F357" s="34">
        <v>64248</v>
      </c>
      <c r="G357" s="20">
        <v>22604.418000000001</v>
      </c>
      <c r="H357" s="20">
        <v>1291.8779999999999</v>
      </c>
      <c r="I357" s="20">
        <v>113.65</v>
      </c>
      <c r="J357" s="20">
        <v>1048.5719999999999</v>
      </c>
      <c r="K357" s="20">
        <v>0</v>
      </c>
      <c r="L357" s="20">
        <v>0</v>
      </c>
      <c r="M357" s="20">
        <v>0</v>
      </c>
      <c r="N357" s="20">
        <v>511</v>
      </c>
      <c r="O357" s="20">
        <v>0</v>
      </c>
      <c r="P357" s="20">
        <v>0</v>
      </c>
      <c r="Q357" s="20">
        <v>0</v>
      </c>
      <c r="R357" s="34">
        <v>0</v>
      </c>
      <c r="S357" s="20">
        <v>25569.518</v>
      </c>
      <c r="V357" s="66"/>
    </row>
    <row r="358" spans="2:22" s="6" customFormat="1" ht="12.75" x14ac:dyDescent="0.2">
      <c r="B358" s="16" t="s">
        <v>830</v>
      </c>
      <c r="C358" s="16" t="s">
        <v>378</v>
      </c>
      <c r="D358" s="16" t="s">
        <v>5</v>
      </c>
      <c r="E358" s="16" t="s">
        <v>2</v>
      </c>
      <c r="F358" s="34">
        <v>23721</v>
      </c>
      <c r="G358" s="20">
        <v>13066.825000000001</v>
      </c>
      <c r="H358" s="20">
        <v>5065.5540000000001</v>
      </c>
      <c r="I358" s="20">
        <v>9573.66</v>
      </c>
      <c r="J358" s="20">
        <v>0</v>
      </c>
      <c r="K358" s="20">
        <v>0</v>
      </c>
      <c r="L358" s="20">
        <v>0</v>
      </c>
      <c r="M358" s="20">
        <v>0</v>
      </c>
      <c r="N358" s="20">
        <v>0</v>
      </c>
      <c r="O358" s="20">
        <v>0</v>
      </c>
      <c r="P358" s="20">
        <v>0</v>
      </c>
      <c r="Q358" s="20">
        <v>0</v>
      </c>
      <c r="R358" s="34">
        <v>0</v>
      </c>
      <c r="S358" s="20">
        <v>27706.039000000001</v>
      </c>
      <c r="V358" s="66"/>
    </row>
    <row r="359" spans="2:22" s="6" customFormat="1" ht="12.75" x14ac:dyDescent="0.2">
      <c r="B359" s="16" t="s">
        <v>831</v>
      </c>
      <c r="C359" s="16" t="s">
        <v>379</v>
      </c>
      <c r="D359" s="16" t="s">
        <v>5</v>
      </c>
      <c r="E359" s="16" t="s">
        <v>2</v>
      </c>
      <c r="F359" s="34">
        <v>48109</v>
      </c>
      <c r="G359" s="20">
        <v>38009.154999999999</v>
      </c>
      <c r="H359" s="20">
        <v>444.39600000000002</v>
      </c>
      <c r="I359" s="20">
        <v>27.06</v>
      </c>
      <c r="J359" s="20">
        <v>17151.976999999999</v>
      </c>
      <c r="K359" s="20">
        <v>0</v>
      </c>
      <c r="L359" s="20">
        <v>0</v>
      </c>
      <c r="M359" s="20">
        <v>0</v>
      </c>
      <c r="N359" s="20">
        <v>963.86099999999999</v>
      </c>
      <c r="O359" s="20">
        <v>0</v>
      </c>
      <c r="P359" s="20">
        <v>0</v>
      </c>
      <c r="Q359" s="20">
        <v>0</v>
      </c>
      <c r="R359" s="34">
        <v>0</v>
      </c>
      <c r="S359" s="20">
        <v>56596.447999999997</v>
      </c>
      <c r="V359" s="66"/>
    </row>
    <row r="360" spans="2:22" s="6" customFormat="1" ht="12.75" x14ac:dyDescent="0.2">
      <c r="B360" s="16" t="s">
        <v>832</v>
      </c>
      <c r="C360" s="16" t="s">
        <v>380</v>
      </c>
      <c r="D360" s="16" t="s">
        <v>7</v>
      </c>
      <c r="E360" s="16" t="s">
        <v>7</v>
      </c>
      <c r="F360" s="34">
        <v>44574</v>
      </c>
      <c r="G360" s="20">
        <v>2493.7910000000002</v>
      </c>
      <c r="H360" s="20">
        <v>0</v>
      </c>
      <c r="I360" s="20">
        <v>1933.3610000000001</v>
      </c>
      <c r="J360" s="20">
        <v>0</v>
      </c>
      <c r="K360" s="20">
        <v>0</v>
      </c>
      <c r="L360" s="20">
        <v>0</v>
      </c>
      <c r="M360" s="20">
        <v>0</v>
      </c>
      <c r="N360" s="20">
        <v>16214</v>
      </c>
      <c r="O360" s="20">
        <v>0</v>
      </c>
      <c r="P360" s="20">
        <v>0</v>
      </c>
      <c r="Q360" s="20">
        <v>0</v>
      </c>
      <c r="R360" s="34">
        <v>0</v>
      </c>
      <c r="S360" s="20">
        <v>20641.151999999998</v>
      </c>
      <c r="V360" s="66"/>
    </row>
    <row r="361" spans="2:22" s="6" customFormat="1" ht="12.75" x14ac:dyDescent="0.2">
      <c r="B361" s="16" t="s">
        <v>833</v>
      </c>
      <c r="C361" s="16" t="s">
        <v>381</v>
      </c>
      <c r="D361" s="16" t="s">
        <v>12</v>
      </c>
      <c r="E361" s="16" t="s">
        <v>2</v>
      </c>
      <c r="F361" s="34">
        <v>47318</v>
      </c>
      <c r="G361" s="20">
        <v>4471.8869999999997</v>
      </c>
      <c r="H361" s="20">
        <v>1130.8510000000001</v>
      </c>
      <c r="I361" s="20">
        <v>0</v>
      </c>
      <c r="J361" s="20">
        <v>0</v>
      </c>
      <c r="K361" s="20">
        <v>0</v>
      </c>
      <c r="L361" s="20">
        <v>0</v>
      </c>
      <c r="M361" s="20">
        <v>0</v>
      </c>
      <c r="N361" s="20">
        <v>0</v>
      </c>
      <c r="O361" s="20">
        <v>0</v>
      </c>
      <c r="P361" s="20">
        <v>0</v>
      </c>
      <c r="Q361" s="20">
        <v>0</v>
      </c>
      <c r="R361" s="34">
        <v>0</v>
      </c>
      <c r="S361" s="20">
        <v>5602.7380000000003</v>
      </c>
      <c r="V361" s="66"/>
    </row>
    <row r="362" spans="2:22" s="6" customFormat="1" ht="12.75" x14ac:dyDescent="0.2">
      <c r="B362" s="16" t="s">
        <v>834</v>
      </c>
      <c r="C362" s="16" t="s">
        <v>382</v>
      </c>
      <c r="D362" s="16" t="s">
        <v>15</v>
      </c>
      <c r="E362" s="16" t="s">
        <v>2</v>
      </c>
      <c r="F362" s="34">
        <v>39753</v>
      </c>
      <c r="G362" s="20">
        <v>22432.14</v>
      </c>
      <c r="H362" s="20">
        <v>7077.8649999999998</v>
      </c>
      <c r="I362" s="20">
        <v>0</v>
      </c>
      <c r="J362" s="20">
        <v>13474.233</v>
      </c>
      <c r="K362" s="20">
        <v>0</v>
      </c>
      <c r="L362" s="20">
        <v>0</v>
      </c>
      <c r="M362" s="20">
        <v>0</v>
      </c>
      <c r="N362" s="20">
        <v>2480</v>
      </c>
      <c r="O362" s="20">
        <v>0</v>
      </c>
      <c r="P362" s="20">
        <v>0</v>
      </c>
      <c r="Q362" s="20">
        <v>7037.5</v>
      </c>
      <c r="R362" s="34">
        <v>0</v>
      </c>
      <c r="S362" s="20">
        <v>52501.737999999998</v>
      </c>
      <c r="V362" s="66"/>
    </row>
    <row r="363" spans="2:22" s="6" customFormat="1" ht="12.75" x14ac:dyDescent="0.2">
      <c r="B363" s="16" t="s">
        <v>835</v>
      </c>
      <c r="C363" s="16" t="s">
        <v>383</v>
      </c>
      <c r="D363" s="16" t="s">
        <v>7</v>
      </c>
      <c r="E363" s="16" t="s">
        <v>7</v>
      </c>
      <c r="F363" s="34">
        <v>75062</v>
      </c>
      <c r="G363" s="20">
        <v>5080.7610000000004</v>
      </c>
      <c r="H363" s="20">
        <v>51712.728999999999</v>
      </c>
      <c r="I363" s="20">
        <v>0</v>
      </c>
      <c r="J363" s="20">
        <v>0</v>
      </c>
      <c r="K363" s="20">
        <v>0</v>
      </c>
      <c r="L363" s="20">
        <v>0</v>
      </c>
      <c r="M363" s="20">
        <v>0</v>
      </c>
      <c r="N363" s="20">
        <v>4944</v>
      </c>
      <c r="O363" s="20">
        <v>0</v>
      </c>
      <c r="P363" s="20">
        <v>0</v>
      </c>
      <c r="Q363" s="20">
        <v>0</v>
      </c>
      <c r="R363" s="34">
        <v>0</v>
      </c>
      <c r="S363" s="20">
        <v>61737.49</v>
      </c>
      <c r="V363" s="66"/>
    </row>
    <row r="364" spans="2:22" s="6" customFormat="1" ht="12.75" x14ac:dyDescent="0.2">
      <c r="B364" s="16" t="s">
        <v>836</v>
      </c>
      <c r="C364" s="16" t="s">
        <v>384</v>
      </c>
      <c r="D364" s="16" t="s">
        <v>11</v>
      </c>
      <c r="E364" s="16" t="s">
        <v>2</v>
      </c>
      <c r="F364" s="34">
        <v>44845</v>
      </c>
      <c r="G364" s="20">
        <v>68886.266000000003</v>
      </c>
      <c r="H364" s="20">
        <v>15.022</v>
      </c>
      <c r="I364" s="20">
        <v>70.355000000000004</v>
      </c>
      <c r="J364" s="20">
        <v>0</v>
      </c>
      <c r="K364" s="20">
        <v>0</v>
      </c>
      <c r="L364" s="20">
        <v>0</v>
      </c>
      <c r="M364" s="20">
        <v>0</v>
      </c>
      <c r="N364" s="20">
        <v>7843</v>
      </c>
      <c r="O364" s="20">
        <v>0</v>
      </c>
      <c r="P364" s="20">
        <v>0</v>
      </c>
      <c r="Q364" s="20">
        <v>0</v>
      </c>
      <c r="R364" s="34">
        <v>0</v>
      </c>
      <c r="S364" s="20">
        <v>76814.642999999996</v>
      </c>
      <c r="V364" s="66"/>
    </row>
    <row r="365" spans="2:22" s="6" customFormat="1" ht="12.75" x14ac:dyDescent="0.2">
      <c r="B365" s="16" t="s">
        <v>837</v>
      </c>
      <c r="C365" s="16" t="s">
        <v>385</v>
      </c>
      <c r="D365" s="16" t="s">
        <v>5</v>
      </c>
      <c r="E365" s="16" t="s">
        <v>2</v>
      </c>
      <c r="F365" s="34">
        <v>16998</v>
      </c>
      <c r="G365" s="20">
        <v>9757.4130000000005</v>
      </c>
      <c r="H365" s="20">
        <v>208.69200000000001</v>
      </c>
      <c r="I365" s="20">
        <v>145.45099999999999</v>
      </c>
      <c r="J365" s="20">
        <v>20.309000000000001</v>
      </c>
      <c r="K365" s="20">
        <v>0</v>
      </c>
      <c r="L365" s="20">
        <v>0</v>
      </c>
      <c r="M365" s="20">
        <v>0</v>
      </c>
      <c r="N365" s="20">
        <v>0</v>
      </c>
      <c r="O365" s="20">
        <v>0</v>
      </c>
      <c r="P365" s="20">
        <v>0</v>
      </c>
      <c r="Q365" s="20">
        <v>0</v>
      </c>
      <c r="R365" s="34">
        <v>0</v>
      </c>
      <c r="S365" s="20">
        <v>10131.866</v>
      </c>
      <c r="V365" s="66"/>
    </row>
    <row r="366" spans="2:22" s="6" customFormat="1" ht="12.75" x14ac:dyDescent="0.2">
      <c r="B366" s="16" t="s">
        <v>838</v>
      </c>
      <c r="C366" s="16" t="s">
        <v>386</v>
      </c>
      <c r="D366" s="16" t="s">
        <v>6</v>
      </c>
      <c r="E366" s="16" t="s">
        <v>2</v>
      </c>
      <c r="F366" s="34">
        <v>94484</v>
      </c>
      <c r="G366" s="20">
        <v>1009.706</v>
      </c>
      <c r="H366" s="20">
        <v>0</v>
      </c>
      <c r="I366" s="20">
        <v>0</v>
      </c>
      <c r="J366" s="20">
        <v>0</v>
      </c>
      <c r="K366" s="20">
        <v>0</v>
      </c>
      <c r="L366" s="20">
        <v>0</v>
      </c>
      <c r="M366" s="20">
        <v>0</v>
      </c>
      <c r="N366" s="20">
        <v>0</v>
      </c>
      <c r="O366" s="20">
        <v>0</v>
      </c>
      <c r="P366" s="20">
        <v>0</v>
      </c>
      <c r="Q366" s="20">
        <v>1387.7149999999999</v>
      </c>
      <c r="R366" s="34">
        <v>0</v>
      </c>
      <c r="S366" s="20">
        <v>2397.4209999999998</v>
      </c>
      <c r="V366" s="66"/>
    </row>
    <row r="367" spans="2:22" s="6" customFormat="1" ht="12.75" x14ac:dyDescent="0.2">
      <c r="B367" s="16" t="s">
        <v>839</v>
      </c>
      <c r="C367" s="16" t="s">
        <v>387</v>
      </c>
      <c r="D367" s="16" t="s">
        <v>5</v>
      </c>
      <c r="E367" s="16" t="s">
        <v>2</v>
      </c>
      <c r="F367" s="34">
        <v>29747</v>
      </c>
      <c r="G367" s="20">
        <v>2775.2350000000001</v>
      </c>
      <c r="H367" s="20">
        <v>162.822</v>
      </c>
      <c r="I367" s="20">
        <v>59.530999999999999</v>
      </c>
      <c r="J367" s="20">
        <v>0</v>
      </c>
      <c r="K367" s="20">
        <v>0</v>
      </c>
      <c r="L367" s="20">
        <v>0</v>
      </c>
      <c r="M367" s="20">
        <v>0</v>
      </c>
      <c r="N367" s="20">
        <v>0</v>
      </c>
      <c r="O367" s="20">
        <v>0</v>
      </c>
      <c r="P367" s="20">
        <v>0</v>
      </c>
      <c r="Q367" s="20">
        <v>0</v>
      </c>
      <c r="R367" s="34">
        <v>0</v>
      </c>
      <c r="S367" s="20">
        <v>2997.5889999999999</v>
      </c>
      <c r="V367" s="66"/>
    </row>
    <row r="368" spans="2:22" s="6" customFormat="1" ht="12.75" x14ac:dyDescent="0.2">
      <c r="B368" s="16" t="s">
        <v>840</v>
      </c>
      <c r="C368" s="16" t="s">
        <v>388</v>
      </c>
      <c r="D368" s="16" t="s">
        <v>12</v>
      </c>
      <c r="E368" s="16" t="s">
        <v>2</v>
      </c>
      <c r="F368" s="34">
        <v>139850</v>
      </c>
      <c r="G368" s="20">
        <v>11056.968999999999</v>
      </c>
      <c r="H368" s="20">
        <v>92.635000000000005</v>
      </c>
      <c r="I368" s="20">
        <v>0</v>
      </c>
      <c r="J368" s="20">
        <v>0</v>
      </c>
      <c r="K368" s="20">
        <v>0</v>
      </c>
      <c r="L368" s="20">
        <v>0</v>
      </c>
      <c r="M368" s="20">
        <v>849</v>
      </c>
      <c r="N368" s="20">
        <v>8578</v>
      </c>
      <c r="O368" s="20">
        <v>0</v>
      </c>
      <c r="P368" s="20">
        <v>0</v>
      </c>
      <c r="Q368" s="20">
        <v>0</v>
      </c>
      <c r="R368" s="34">
        <v>0</v>
      </c>
      <c r="S368" s="20">
        <v>20576.603999999999</v>
      </c>
      <c r="V368" s="66"/>
    </row>
    <row r="369" spans="2:22" s="6" customFormat="1" ht="12.75" x14ac:dyDescent="0.2">
      <c r="B369" s="16" t="s">
        <v>841</v>
      </c>
      <c r="C369" s="16" t="s">
        <v>389</v>
      </c>
      <c r="D369" s="16" t="s">
        <v>5</v>
      </c>
      <c r="E369" s="16" t="s">
        <v>2</v>
      </c>
      <c r="F369" s="34">
        <v>198942</v>
      </c>
      <c r="G369" s="20">
        <v>279440.98200000002</v>
      </c>
      <c r="H369" s="20">
        <v>189.16300000000001</v>
      </c>
      <c r="I369" s="20">
        <v>212.41800000000001</v>
      </c>
      <c r="J369" s="20">
        <v>20209.846000000001</v>
      </c>
      <c r="K369" s="20">
        <v>0</v>
      </c>
      <c r="L369" s="20">
        <v>0</v>
      </c>
      <c r="M369" s="20">
        <v>0</v>
      </c>
      <c r="N369" s="20">
        <v>82843.591</v>
      </c>
      <c r="O369" s="20">
        <v>0</v>
      </c>
      <c r="P369" s="20">
        <v>0</v>
      </c>
      <c r="Q369" s="20">
        <v>3664.9920000000002</v>
      </c>
      <c r="R369" s="34">
        <v>0</v>
      </c>
      <c r="S369" s="20">
        <v>386560.99200000003</v>
      </c>
      <c r="V369" s="66"/>
    </row>
    <row r="370" spans="2:22" s="6" customFormat="1" ht="12.75" x14ac:dyDescent="0.2">
      <c r="B370" s="16" t="s">
        <v>842</v>
      </c>
      <c r="C370" s="16" t="s">
        <v>390</v>
      </c>
      <c r="D370" s="16" t="s">
        <v>11</v>
      </c>
      <c r="E370" s="16" t="s">
        <v>2</v>
      </c>
      <c r="F370" s="34">
        <v>48285</v>
      </c>
      <c r="G370" s="20">
        <v>69331.146999999997</v>
      </c>
      <c r="H370" s="20">
        <v>90.131</v>
      </c>
      <c r="I370" s="20">
        <v>32.093000000000004</v>
      </c>
      <c r="J370" s="20">
        <v>0</v>
      </c>
      <c r="K370" s="20">
        <v>0</v>
      </c>
      <c r="L370" s="20">
        <v>0</v>
      </c>
      <c r="M370" s="20">
        <v>0</v>
      </c>
      <c r="N370" s="20">
        <v>0</v>
      </c>
      <c r="O370" s="20">
        <v>0</v>
      </c>
      <c r="P370" s="20">
        <v>0</v>
      </c>
      <c r="Q370" s="20">
        <v>0</v>
      </c>
      <c r="R370" s="34">
        <v>0</v>
      </c>
      <c r="S370" s="20">
        <v>69453.372000000003</v>
      </c>
      <c r="V370" s="66"/>
    </row>
    <row r="371" spans="2:22" s="6" customFormat="1" ht="12.75" x14ac:dyDescent="0.2">
      <c r="B371" s="16" t="s">
        <v>843</v>
      </c>
      <c r="C371" s="16" t="s">
        <v>391</v>
      </c>
      <c r="D371" s="16" t="s">
        <v>11</v>
      </c>
      <c r="E371" s="16" t="s">
        <v>2</v>
      </c>
      <c r="F371" s="34">
        <v>60409</v>
      </c>
      <c r="G371" s="20">
        <v>3910.8609999999999</v>
      </c>
      <c r="H371" s="20">
        <v>0</v>
      </c>
      <c r="I371" s="20">
        <v>838.84699999999998</v>
      </c>
      <c r="J371" s="20">
        <v>0</v>
      </c>
      <c r="K371" s="20">
        <v>0</v>
      </c>
      <c r="L371" s="20">
        <v>0</v>
      </c>
      <c r="M371" s="20">
        <v>0</v>
      </c>
      <c r="N371" s="20">
        <v>4797.1459999999997</v>
      </c>
      <c r="O371" s="20">
        <v>0</v>
      </c>
      <c r="P371" s="20">
        <v>0</v>
      </c>
      <c r="Q371" s="20">
        <v>0</v>
      </c>
      <c r="R371" s="34">
        <v>0</v>
      </c>
      <c r="S371" s="20">
        <v>9546.8539999999994</v>
      </c>
      <c r="V371" s="66"/>
    </row>
    <row r="372" spans="2:22" s="6" customFormat="1" ht="12.75" x14ac:dyDescent="0.2">
      <c r="B372" s="16" t="s">
        <v>844</v>
      </c>
      <c r="C372" s="16" t="s">
        <v>392</v>
      </c>
      <c r="D372" s="16" t="s">
        <v>12</v>
      </c>
      <c r="E372" s="16" t="s">
        <v>2</v>
      </c>
      <c r="F372" s="34">
        <v>144448</v>
      </c>
      <c r="G372" s="20">
        <v>6692.4549999999999</v>
      </c>
      <c r="H372" s="20">
        <v>215.31299999999999</v>
      </c>
      <c r="I372" s="20">
        <v>0</v>
      </c>
      <c r="J372" s="20">
        <v>0</v>
      </c>
      <c r="K372" s="20">
        <v>320338</v>
      </c>
      <c r="L372" s="20">
        <v>0</v>
      </c>
      <c r="M372" s="20">
        <v>2188</v>
      </c>
      <c r="N372" s="20">
        <v>6382</v>
      </c>
      <c r="O372" s="20">
        <v>0</v>
      </c>
      <c r="P372" s="20">
        <v>0</v>
      </c>
      <c r="Q372" s="20">
        <v>0</v>
      </c>
      <c r="R372" s="34">
        <v>0</v>
      </c>
      <c r="S372" s="20">
        <v>335815.76799999998</v>
      </c>
      <c r="V372" s="66"/>
    </row>
    <row r="373" spans="2:22" s="6" customFormat="1" ht="12.75" x14ac:dyDescent="0.2">
      <c r="B373" s="16" t="s">
        <v>845</v>
      </c>
      <c r="C373" s="16" t="s">
        <v>393</v>
      </c>
      <c r="D373" s="16" t="s">
        <v>11</v>
      </c>
      <c r="E373" s="16" t="s">
        <v>2</v>
      </c>
      <c r="F373" s="34">
        <v>40420</v>
      </c>
      <c r="G373" s="20">
        <v>4279.7740000000003</v>
      </c>
      <c r="H373" s="20">
        <v>0</v>
      </c>
      <c r="I373" s="20">
        <v>0</v>
      </c>
      <c r="J373" s="20">
        <v>0</v>
      </c>
      <c r="K373" s="20">
        <v>0</v>
      </c>
      <c r="L373" s="20">
        <v>0</v>
      </c>
      <c r="M373" s="20">
        <v>0</v>
      </c>
      <c r="N373" s="20">
        <v>0</v>
      </c>
      <c r="O373" s="20">
        <v>0</v>
      </c>
      <c r="P373" s="20">
        <v>0</v>
      </c>
      <c r="Q373" s="20">
        <v>0</v>
      </c>
      <c r="R373" s="34">
        <v>0</v>
      </c>
      <c r="S373" s="20">
        <v>4279.7740000000003</v>
      </c>
      <c r="V373" s="66"/>
    </row>
    <row r="374" spans="2:22" s="6" customFormat="1" ht="12.75" x14ac:dyDescent="0.2">
      <c r="B374" s="16" t="s">
        <v>846</v>
      </c>
      <c r="C374" s="16" t="s">
        <v>394</v>
      </c>
      <c r="D374" s="16" t="s">
        <v>11</v>
      </c>
      <c r="E374" s="16" t="s">
        <v>2</v>
      </c>
      <c r="F374" s="34">
        <v>61837</v>
      </c>
      <c r="G374" s="20">
        <v>18668.163</v>
      </c>
      <c r="H374" s="20">
        <v>3360.518</v>
      </c>
      <c r="I374" s="20">
        <v>0</v>
      </c>
      <c r="J374" s="20">
        <v>0</v>
      </c>
      <c r="K374" s="20">
        <v>0</v>
      </c>
      <c r="L374" s="20">
        <v>0</v>
      </c>
      <c r="M374" s="20">
        <v>1065</v>
      </c>
      <c r="N374" s="20">
        <v>7162</v>
      </c>
      <c r="O374" s="20">
        <v>0</v>
      </c>
      <c r="P374" s="20">
        <v>0</v>
      </c>
      <c r="Q374" s="20">
        <v>0</v>
      </c>
      <c r="R374" s="34">
        <v>0</v>
      </c>
      <c r="S374" s="20">
        <v>30255.682000000001</v>
      </c>
      <c r="V374" s="66"/>
    </row>
    <row r="375" spans="2:22" s="6" customFormat="1" ht="12.75" x14ac:dyDescent="0.2">
      <c r="B375" s="16" t="s">
        <v>847</v>
      </c>
      <c r="C375" s="16" t="s">
        <v>395</v>
      </c>
      <c r="D375" s="16" t="s">
        <v>13</v>
      </c>
      <c r="E375" s="16" t="s">
        <v>2</v>
      </c>
      <c r="F375" s="34">
        <v>105403</v>
      </c>
      <c r="G375" s="20">
        <v>10056.374</v>
      </c>
      <c r="H375" s="20">
        <v>0</v>
      </c>
      <c r="I375" s="20">
        <v>0</v>
      </c>
      <c r="J375" s="20">
        <v>0</v>
      </c>
      <c r="K375" s="20">
        <v>0</v>
      </c>
      <c r="L375" s="20">
        <v>0</v>
      </c>
      <c r="M375" s="20">
        <v>3875</v>
      </c>
      <c r="N375" s="20">
        <v>0</v>
      </c>
      <c r="O375" s="20">
        <v>0</v>
      </c>
      <c r="P375" s="20">
        <v>0</v>
      </c>
      <c r="Q375" s="20">
        <v>578.50400000000002</v>
      </c>
      <c r="R375" s="34">
        <v>0</v>
      </c>
      <c r="S375" s="20">
        <v>14509.878000000001</v>
      </c>
      <c r="V375" s="66"/>
    </row>
    <row r="376" spans="2:22" s="6" customFormat="1" ht="12.75" x14ac:dyDescent="0.2">
      <c r="B376" s="16" t="s">
        <v>848</v>
      </c>
      <c r="C376" s="16" t="s">
        <v>396</v>
      </c>
      <c r="D376" s="16" t="s">
        <v>13</v>
      </c>
      <c r="E376" s="16" t="s">
        <v>2</v>
      </c>
      <c r="F376" s="34">
        <v>42785</v>
      </c>
      <c r="G376" s="20">
        <v>3168.4679999999998</v>
      </c>
      <c r="H376" s="20">
        <v>0</v>
      </c>
      <c r="I376" s="20">
        <v>0</v>
      </c>
      <c r="J376" s="20">
        <v>0</v>
      </c>
      <c r="K376" s="20">
        <v>0</v>
      </c>
      <c r="L376" s="20">
        <v>0</v>
      </c>
      <c r="M376" s="20">
        <v>3507</v>
      </c>
      <c r="N376" s="20">
        <v>0</v>
      </c>
      <c r="O376" s="20">
        <v>0</v>
      </c>
      <c r="P376" s="20">
        <v>0</v>
      </c>
      <c r="Q376" s="20">
        <v>0</v>
      </c>
      <c r="R376" s="34">
        <v>0</v>
      </c>
      <c r="S376" s="20">
        <v>6675.4679999999998</v>
      </c>
      <c r="V376" s="66"/>
    </row>
    <row r="377" spans="2:22" s="6" customFormat="1" ht="12.75" x14ac:dyDescent="0.2">
      <c r="B377" s="16" t="s">
        <v>849</v>
      </c>
      <c r="C377" s="16" t="s">
        <v>397</v>
      </c>
      <c r="D377" s="16" t="s">
        <v>11</v>
      </c>
      <c r="E377" s="16" t="s">
        <v>2</v>
      </c>
      <c r="F377" s="34">
        <v>47464.000000000007</v>
      </c>
      <c r="G377" s="20">
        <v>2499.8960000000002</v>
      </c>
      <c r="H377" s="20">
        <v>0</v>
      </c>
      <c r="I377" s="20">
        <v>0</v>
      </c>
      <c r="J377" s="20">
        <v>0</v>
      </c>
      <c r="K377" s="20">
        <v>0</v>
      </c>
      <c r="L377" s="20">
        <v>0</v>
      </c>
      <c r="M377" s="20">
        <v>2335</v>
      </c>
      <c r="N377" s="20">
        <v>0</v>
      </c>
      <c r="O377" s="20">
        <v>0</v>
      </c>
      <c r="P377" s="20">
        <v>0</v>
      </c>
      <c r="Q377" s="20">
        <v>0</v>
      </c>
      <c r="R377" s="34">
        <v>0</v>
      </c>
      <c r="S377" s="20">
        <v>4834.8959999999997</v>
      </c>
      <c r="V377" s="66"/>
    </row>
    <row r="378" spans="2:22" s="6" customFormat="1" ht="12.75" x14ac:dyDescent="0.2">
      <c r="B378" s="16" t="s">
        <v>850</v>
      </c>
      <c r="C378" s="16" t="s">
        <v>398</v>
      </c>
      <c r="D378" s="16" t="s">
        <v>8</v>
      </c>
      <c r="E378" s="16" t="s">
        <v>8</v>
      </c>
      <c r="F378" s="34">
        <v>57779.999999999993</v>
      </c>
      <c r="G378" s="20">
        <v>16230.967000000001</v>
      </c>
      <c r="H378" s="20">
        <v>50.033999999999999</v>
      </c>
      <c r="I378" s="20">
        <v>0</v>
      </c>
      <c r="J378" s="20">
        <v>971.30899999999997</v>
      </c>
      <c r="K378" s="20">
        <v>0</v>
      </c>
      <c r="L378" s="20">
        <v>0</v>
      </c>
      <c r="M378" s="20">
        <v>0</v>
      </c>
      <c r="N378" s="20">
        <v>26429.806</v>
      </c>
      <c r="O378" s="20">
        <v>0</v>
      </c>
      <c r="P378" s="20">
        <v>0</v>
      </c>
      <c r="Q378" s="20">
        <v>1679.5</v>
      </c>
      <c r="R378" s="34">
        <v>0</v>
      </c>
      <c r="S378" s="20">
        <v>45361.616000000002</v>
      </c>
      <c r="V378" s="66"/>
    </row>
    <row r="379" spans="2:22" s="6" customFormat="1" ht="12.75" x14ac:dyDescent="0.2">
      <c r="B379" s="16" t="s">
        <v>851</v>
      </c>
      <c r="C379" s="16" t="s">
        <v>399</v>
      </c>
      <c r="D379" s="16" t="s">
        <v>13</v>
      </c>
      <c r="E379" s="16" t="s">
        <v>2</v>
      </c>
      <c r="F379" s="34">
        <v>50663</v>
      </c>
      <c r="G379" s="20">
        <v>29047.999</v>
      </c>
      <c r="H379" s="20">
        <v>1205.2950000000001</v>
      </c>
      <c r="I379" s="20">
        <v>990.38</v>
      </c>
      <c r="J379" s="20">
        <v>7728.1189999999997</v>
      </c>
      <c r="K379" s="20">
        <v>0</v>
      </c>
      <c r="L379" s="20">
        <v>0</v>
      </c>
      <c r="M379" s="20">
        <v>0</v>
      </c>
      <c r="N379" s="20">
        <v>42124</v>
      </c>
      <c r="O379" s="20">
        <v>0</v>
      </c>
      <c r="P379" s="20">
        <v>0</v>
      </c>
      <c r="Q379" s="20">
        <v>0</v>
      </c>
      <c r="R379" s="34">
        <v>0</v>
      </c>
      <c r="S379" s="20">
        <v>81095.793000000005</v>
      </c>
      <c r="V379" s="66"/>
    </row>
    <row r="380" spans="2:22" s="6" customFormat="1" ht="12.75" x14ac:dyDescent="0.2">
      <c r="B380" s="16" t="s">
        <v>852</v>
      </c>
      <c r="C380" s="16" t="s">
        <v>400</v>
      </c>
      <c r="D380" s="16" t="s">
        <v>11</v>
      </c>
      <c r="E380" s="16" t="s">
        <v>2</v>
      </c>
      <c r="F380" s="34">
        <v>68813</v>
      </c>
      <c r="G380" s="20">
        <v>4490.1689999999999</v>
      </c>
      <c r="H380" s="20">
        <v>44.204000000000001</v>
      </c>
      <c r="I380" s="20">
        <v>0</v>
      </c>
      <c r="J380" s="20">
        <v>0</v>
      </c>
      <c r="K380" s="20">
        <v>0</v>
      </c>
      <c r="L380" s="20">
        <v>0</v>
      </c>
      <c r="M380" s="20">
        <v>0</v>
      </c>
      <c r="N380" s="20">
        <v>803</v>
      </c>
      <c r="O380" s="20">
        <v>0</v>
      </c>
      <c r="P380" s="20">
        <v>0</v>
      </c>
      <c r="Q380" s="20">
        <v>0</v>
      </c>
      <c r="R380" s="34">
        <v>0</v>
      </c>
      <c r="S380" s="20">
        <v>5337.3729999999996</v>
      </c>
      <c r="V380" s="66"/>
    </row>
    <row r="381" spans="2:22" s="6" customFormat="1" ht="12.75" x14ac:dyDescent="0.2">
      <c r="B381" s="16" t="s">
        <v>853</v>
      </c>
      <c r="C381" s="16" t="s">
        <v>401</v>
      </c>
      <c r="D381" s="16" t="s">
        <v>12</v>
      </c>
      <c r="E381" s="16" t="s">
        <v>2</v>
      </c>
      <c r="F381" s="34">
        <v>48739</v>
      </c>
      <c r="G381" s="20">
        <v>5901.5860000000002</v>
      </c>
      <c r="H381" s="20">
        <v>22343.038</v>
      </c>
      <c r="I381" s="20">
        <v>3777</v>
      </c>
      <c r="J381" s="20">
        <v>7575.7659999999996</v>
      </c>
      <c r="K381" s="20">
        <v>722929</v>
      </c>
      <c r="L381" s="20">
        <v>0</v>
      </c>
      <c r="M381" s="20">
        <v>0</v>
      </c>
      <c r="N381" s="20">
        <v>20104</v>
      </c>
      <c r="O381" s="20">
        <v>0</v>
      </c>
      <c r="P381" s="20">
        <v>0</v>
      </c>
      <c r="Q381" s="20">
        <v>0</v>
      </c>
      <c r="R381" s="34">
        <v>0</v>
      </c>
      <c r="S381" s="20">
        <v>782630.39</v>
      </c>
      <c r="V381" s="66"/>
    </row>
    <row r="382" spans="2:22" s="6" customFormat="1" ht="12.75" x14ac:dyDescent="0.2">
      <c r="B382" s="16" t="s">
        <v>854</v>
      </c>
      <c r="C382" s="16" t="s">
        <v>402</v>
      </c>
      <c r="D382" s="16" t="s">
        <v>13</v>
      </c>
      <c r="E382" s="16" t="s">
        <v>2</v>
      </c>
      <c r="F382" s="34">
        <v>43563</v>
      </c>
      <c r="G382" s="20">
        <v>3761.4490000000001</v>
      </c>
      <c r="H382" s="20">
        <v>27.54</v>
      </c>
      <c r="I382" s="20">
        <v>0</v>
      </c>
      <c r="J382" s="20">
        <v>0</v>
      </c>
      <c r="K382" s="20">
        <v>0</v>
      </c>
      <c r="L382" s="20">
        <v>0</v>
      </c>
      <c r="M382" s="20">
        <v>2711</v>
      </c>
      <c r="N382" s="20">
        <v>0</v>
      </c>
      <c r="O382" s="20">
        <v>0</v>
      </c>
      <c r="P382" s="20">
        <v>0</v>
      </c>
      <c r="Q382" s="20">
        <v>0</v>
      </c>
      <c r="R382" s="34">
        <v>0</v>
      </c>
      <c r="S382" s="20">
        <v>6499.9889999999996</v>
      </c>
      <c r="V382" s="66"/>
    </row>
    <row r="383" spans="2:22" s="6" customFormat="1" ht="12.75" x14ac:dyDescent="0.2">
      <c r="B383" s="18" t="s">
        <v>855</v>
      </c>
      <c r="C383" s="18" t="s">
        <v>403</v>
      </c>
      <c r="D383" s="18" t="s">
        <v>406</v>
      </c>
      <c r="E383" s="18" t="s">
        <v>2</v>
      </c>
      <c r="F383" s="35">
        <v>84212</v>
      </c>
      <c r="G383" s="21">
        <v>8754.9869999999992</v>
      </c>
      <c r="H383" s="21">
        <v>107.346</v>
      </c>
      <c r="I383" s="21">
        <v>0</v>
      </c>
      <c r="J383" s="21">
        <v>0</v>
      </c>
      <c r="K383" s="21">
        <v>0</v>
      </c>
      <c r="L383" s="21">
        <v>0</v>
      </c>
      <c r="M383" s="21">
        <v>4275</v>
      </c>
      <c r="N383" s="21">
        <v>34715</v>
      </c>
      <c r="O383" s="21">
        <v>0</v>
      </c>
      <c r="P383" s="21">
        <v>0</v>
      </c>
      <c r="Q383" s="21">
        <v>0</v>
      </c>
      <c r="R383" s="35">
        <v>0</v>
      </c>
      <c r="S383" s="21">
        <v>47852.332999999999</v>
      </c>
      <c r="V383" s="66"/>
    </row>
    <row r="384" spans="2:22" s="6" customFormat="1" ht="12.75" x14ac:dyDescent="0.2">
      <c r="B384" s="1"/>
      <c r="C384" s="13" t="s">
        <v>415</v>
      </c>
      <c r="D384" s="6" t="s">
        <v>14</v>
      </c>
      <c r="E384" s="6" t="s">
        <v>14</v>
      </c>
      <c r="F384" s="36">
        <v>20064</v>
      </c>
      <c r="G384" s="20">
        <v>132.15</v>
      </c>
      <c r="H384" s="20">
        <v>23729.13</v>
      </c>
      <c r="I384" s="20">
        <v>3545.7469999999998</v>
      </c>
      <c r="J384" s="20">
        <v>0</v>
      </c>
      <c r="K384" s="20">
        <v>0</v>
      </c>
      <c r="L384" s="20">
        <v>0</v>
      </c>
      <c r="M384" s="20">
        <v>0</v>
      </c>
      <c r="N384" s="20">
        <v>0</v>
      </c>
      <c r="O384" s="20">
        <v>0</v>
      </c>
      <c r="P384" s="20">
        <v>0</v>
      </c>
      <c r="Q384" s="20">
        <v>0</v>
      </c>
      <c r="R384" s="34">
        <v>0</v>
      </c>
      <c r="S384" s="20">
        <v>27407.026999999998</v>
      </c>
      <c r="V384" s="66"/>
    </row>
    <row r="385" spans="2:22" s="6" customFormat="1" ht="12.75" x14ac:dyDescent="0.2">
      <c r="B385" s="12"/>
      <c r="C385" s="13" t="s">
        <v>416</v>
      </c>
      <c r="D385" s="6" t="s">
        <v>14</v>
      </c>
      <c r="E385" s="6" t="s">
        <v>14</v>
      </c>
      <c r="F385" s="36">
        <v>31514</v>
      </c>
      <c r="G385" s="20">
        <v>16.448</v>
      </c>
      <c r="H385" s="20">
        <v>1052.394</v>
      </c>
      <c r="I385" s="20">
        <v>88.888000000000005</v>
      </c>
      <c r="J385" s="20">
        <v>0</v>
      </c>
      <c r="K385" s="20">
        <v>0</v>
      </c>
      <c r="L385" s="20">
        <v>0</v>
      </c>
      <c r="M385" s="20">
        <v>0</v>
      </c>
      <c r="N385" s="20">
        <v>0</v>
      </c>
      <c r="O385" s="20">
        <v>0</v>
      </c>
      <c r="P385" s="20">
        <v>0</v>
      </c>
      <c r="Q385" s="20">
        <v>0</v>
      </c>
      <c r="R385" s="34">
        <v>0</v>
      </c>
      <c r="S385" s="20">
        <v>1157.73</v>
      </c>
      <c r="V385" s="66"/>
    </row>
    <row r="386" spans="2:22" s="6" customFormat="1" ht="12.75" x14ac:dyDescent="0.2">
      <c r="C386" s="13" t="s">
        <v>417</v>
      </c>
      <c r="D386" s="6" t="s">
        <v>14</v>
      </c>
      <c r="E386" s="6" t="s">
        <v>14</v>
      </c>
      <c r="F386" s="36">
        <v>21594</v>
      </c>
      <c r="G386" s="20">
        <v>44.7</v>
      </c>
      <c r="H386" s="20">
        <v>4386.8620000000001</v>
      </c>
      <c r="I386" s="20">
        <v>0</v>
      </c>
      <c r="J386" s="20">
        <v>5582.6289999999999</v>
      </c>
      <c r="K386" s="20">
        <v>0</v>
      </c>
      <c r="L386" s="20">
        <v>0</v>
      </c>
      <c r="M386" s="20">
        <v>0</v>
      </c>
      <c r="N386" s="20">
        <v>2306</v>
      </c>
      <c r="O386" s="20">
        <v>0</v>
      </c>
      <c r="P386" s="20">
        <v>0</v>
      </c>
      <c r="Q386" s="20">
        <v>4821.9679999999998</v>
      </c>
      <c r="R386" s="34">
        <v>0</v>
      </c>
      <c r="S386" s="20">
        <v>17142.159</v>
      </c>
      <c r="V386" s="66"/>
    </row>
    <row r="387" spans="2:22" s="6" customFormat="1" ht="12.75" x14ac:dyDescent="0.2">
      <c r="B387" s="14"/>
      <c r="C387" s="13" t="s">
        <v>418</v>
      </c>
      <c r="D387" s="6" t="s">
        <v>14</v>
      </c>
      <c r="E387" s="6" t="s">
        <v>14</v>
      </c>
      <c r="F387" s="36">
        <v>24817</v>
      </c>
      <c r="G387" s="20">
        <v>146.61600000000001</v>
      </c>
      <c r="H387" s="20">
        <v>56564.868999999999</v>
      </c>
      <c r="I387" s="20">
        <v>3961.877</v>
      </c>
      <c r="J387" s="20">
        <v>0</v>
      </c>
      <c r="K387" s="20">
        <v>0</v>
      </c>
      <c r="L387" s="20">
        <v>0</v>
      </c>
      <c r="M387" s="20">
        <v>0</v>
      </c>
      <c r="N387" s="20">
        <v>2925</v>
      </c>
      <c r="O387" s="20">
        <v>0</v>
      </c>
      <c r="P387" s="20">
        <v>0</v>
      </c>
      <c r="Q387" s="20">
        <v>0</v>
      </c>
      <c r="R387" s="34">
        <v>0</v>
      </c>
      <c r="S387" s="20">
        <v>63598.362000000001</v>
      </c>
      <c r="V387" s="66"/>
    </row>
    <row r="388" spans="2:22" s="6" customFormat="1" ht="12.75" x14ac:dyDescent="0.2">
      <c r="C388" s="13" t="s">
        <v>419</v>
      </c>
      <c r="D388" s="6" t="s">
        <v>14</v>
      </c>
      <c r="E388" s="6" t="s">
        <v>14</v>
      </c>
      <c r="F388" s="36">
        <v>11508</v>
      </c>
      <c r="G388" s="20">
        <v>44.7</v>
      </c>
      <c r="H388" s="20">
        <v>133280.88099999999</v>
      </c>
      <c r="I388" s="20">
        <v>0</v>
      </c>
      <c r="J388" s="20">
        <v>1155.75</v>
      </c>
      <c r="K388" s="20">
        <v>0</v>
      </c>
      <c r="L388" s="20">
        <v>0</v>
      </c>
      <c r="M388" s="20">
        <v>0</v>
      </c>
      <c r="N388" s="20">
        <v>0</v>
      </c>
      <c r="O388" s="20">
        <v>0</v>
      </c>
      <c r="P388" s="20">
        <v>0</v>
      </c>
      <c r="Q388" s="20">
        <v>0</v>
      </c>
      <c r="R388" s="34">
        <v>0</v>
      </c>
      <c r="S388" s="20">
        <v>134481.33100000001</v>
      </c>
      <c r="V388" s="66"/>
    </row>
    <row r="389" spans="2:22" s="6" customFormat="1" ht="12.75" x14ac:dyDescent="0.2">
      <c r="C389" s="13" t="s">
        <v>420</v>
      </c>
      <c r="D389" s="6" t="s">
        <v>14</v>
      </c>
      <c r="E389" s="6" t="s">
        <v>14</v>
      </c>
      <c r="F389" s="36">
        <v>18303</v>
      </c>
      <c r="G389" s="20">
        <v>46.732999999999997</v>
      </c>
      <c r="H389" s="20">
        <v>3296.5120000000002</v>
      </c>
      <c r="I389" s="20">
        <v>679.89499999999998</v>
      </c>
      <c r="J389" s="20">
        <v>3869.75</v>
      </c>
      <c r="K389" s="20">
        <v>0</v>
      </c>
      <c r="L389" s="20">
        <v>0</v>
      </c>
      <c r="M389" s="20">
        <v>0</v>
      </c>
      <c r="N389" s="20">
        <v>0</v>
      </c>
      <c r="O389" s="20">
        <v>0</v>
      </c>
      <c r="P389" s="20">
        <v>0</v>
      </c>
      <c r="Q389" s="20">
        <v>0</v>
      </c>
      <c r="R389" s="34">
        <v>0</v>
      </c>
      <c r="S389" s="20">
        <v>7892.89</v>
      </c>
      <c r="V389" s="66"/>
    </row>
    <row r="390" spans="2:22" s="6" customFormat="1" ht="12.75" x14ac:dyDescent="0.2">
      <c r="C390" s="13" t="s">
        <v>421</v>
      </c>
      <c r="D390" s="6" t="s">
        <v>14</v>
      </c>
      <c r="E390" s="6" t="s">
        <v>14</v>
      </c>
      <c r="F390" s="36">
        <v>120595</v>
      </c>
      <c r="G390" s="20">
        <v>161.02699999999999</v>
      </c>
      <c r="H390" s="20">
        <v>334.31700000000001</v>
      </c>
      <c r="I390" s="20">
        <v>34.621000000000002</v>
      </c>
      <c r="J390" s="20">
        <v>262.25</v>
      </c>
      <c r="K390" s="20">
        <v>0</v>
      </c>
      <c r="L390" s="20">
        <v>0</v>
      </c>
      <c r="M390" s="20">
        <v>0</v>
      </c>
      <c r="N390" s="20">
        <v>12896</v>
      </c>
      <c r="O390" s="20">
        <v>0</v>
      </c>
      <c r="P390" s="20">
        <v>0</v>
      </c>
      <c r="Q390" s="20">
        <v>0</v>
      </c>
      <c r="R390" s="34">
        <v>0</v>
      </c>
      <c r="S390" s="20">
        <v>13688.214</v>
      </c>
      <c r="V390" s="66"/>
    </row>
    <row r="391" spans="2:22" s="6" customFormat="1" ht="12.75" x14ac:dyDescent="0.2">
      <c r="C391" s="13" t="s">
        <v>422</v>
      </c>
      <c r="D391" s="6" t="s">
        <v>14</v>
      </c>
      <c r="E391" s="6" t="s">
        <v>14</v>
      </c>
      <c r="F391" s="36">
        <v>16200</v>
      </c>
      <c r="G391" s="20">
        <v>0.89400000000000002</v>
      </c>
      <c r="H391" s="20">
        <v>1427</v>
      </c>
      <c r="I391" s="20">
        <v>0</v>
      </c>
      <c r="J391" s="20">
        <v>0</v>
      </c>
      <c r="K391" s="20">
        <v>0</v>
      </c>
      <c r="L391" s="20">
        <v>0</v>
      </c>
      <c r="M391" s="20">
        <v>0</v>
      </c>
      <c r="N391" s="20">
        <v>0</v>
      </c>
      <c r="O391" s="20">
        <v>0</v>
      </c>
      <c r="P391" s="20">
        <v>0</v>
      </c>
      <c r="Q391" s="20">
        <v>640.48400000000004</v>
      </c>
      <c r="R391" s="34">
        <v>0</v>
      </c>
      <c r="S391" s="20">
        <v>2068.3780000000002</v>
      </c>
      <c r="V391" s="66"/>
    </row>
    <row r="392" spans="2:22" s="6" customFormat="1" ht="12.75" x14ac:dyDescent="0.2">
      <c r="C392" s="13" t="s">
        <v>423</v>
      </c>
      <c r="D392" s="6" t="s">
        <v>14</v>
      </c>
      <c r="E392" s="6" t="s">
        <v>14</v>
      </c>
      <c r="F392" s="36">
        <v>27733</v>
      </c>
      <c r="G392" s="20">
        <v>19.25</v>
      </c>
      <c r="H392" s="20">
        <v>1374.0630000000001</v>
      </c>
      <c r="I392" s="20">
        <v>0</v>
      </c>
      <c r="J392" s="20">
        <v>4040</v>
      </c>
      <c r="K392" s="20">
        <v>0</v>
      </c>
      <c r="L392" s="20">
        <v>0</v>
      </c>
      <c r="M392" s="20">
        <v>0</v>
      </c>
      <c r="N392" s="20">
        <v>0</v>
      </c>
      <c r="O392" s="20">
        <v>0</v>
      </c>
      <c r="P392" s="20">
        <v>0</v>
      </c>
      <c r="Q392" s="20">
        <v>0</v>
      </c>
      <c r="R392" s="34">
        <v>0</v>
      </c>
      <c r="S392" s="20">
        <v>5433.3130000000001</v>
      </c>
      <c r="V392" s="66"/>
    </row>
    <row r="393" spans="2:22" s="6" customFormat="1" ht="12.75" x14ac:dyDescent="0.2">
      <c r="C393" s="13" t="s">
        <v>424</v>
      </c>
      <c r="D393" s="6" t="s">
        <v>14</v>
      </c>
      <c r="E393" s="6" t="s">
        <v>14</v>
      </c>
      <c r="F393" s="36">
        <v>23508</v>
      </c>
      <c r="G393" s="20">
        <v>0</v>
      </c>
      <c r="H393" s="20">
        <v>8163.125</v>
      </c>
      <c r="I393" s="20">
        <v>839.09400000000005</v>
      </c>
      <c r="J393" s="20">
        <v>5586.6670000000004</v>
      </c>
      <c r="K393" s="20">
        <v>0</v>
      </c>
      <c r="L393" s="20">
        <v>0</v>
      </c>
      <c r="M393" s="20">
        <v>0</v>
      </c>
      <c r="N393" s="20">
        <v>11105</v>
      </c>
      <c r="O393" s="20">
        <v>0</v>
      </c>
      <c r="P393" s="20">
        <v>0</v>
      </c>
      <c r="Q393" s="20">
        <v>0</v>
      </c>
      <c r="R393" s="34">
        <v>0</v>
      </c>
      <c r="S393" s="20">
        <v>25693.884999999998</v>
      </c>
      <c r="V393" s="66"/>
    </row>
    <row r="394" spans="2:22" s="6" customFormat="1" ht="12.75" x14ac:dyDescent="0.2">
      <c r="C394" s="13" t="s">
        <v>425</v>
      </c>
      <c r="D394" s="6" t="s">
        <v>14</v>
      </c>
      <c r="E394" s="6" t="s">
        <v>14</v>
      </c>
      <c r="F394" s="36">
        <v>12904</v>
      </c>
      <c r="G394" s="20">
        <v>62.311999999999998</v>
      </c>
      <c r="H394" s="20">
        <v>4199.2110000000002</v>
      </c>
      <c r="I394" s="20">
        <v>207.768</v>
      </c>
      <c r="J394" s="20">
        <v>3466.5</v>
      </c>
      <c r="K394" s="20">
        <v>0</v>
      </c>
      <c r="L394" s="20">
        <v>0</v>
      </c>
      <c r="M394" s="20">
        <v>0</v>
      </c>
      <c r="N394" s="20">
        <v>985</v>
      </c>
      <c r="O394" s="20">
        <v>0</v>
      </c>
      <c r="P394" s="20">
        <v>0</v>
      </c>
      <c r="Q394" s="20">
        <v>0</v>
      </c>
      <c r="R394" s="34">
        <v>0</v>
      </c>
      <c r="S394" s="20">
        <v>8920.7919999999995</v>
      </c>
      <c r="V394" s="66"/>
    </row>
    <row r="395" spans="2:22" s="6" customFormat="1" ht="12.75" x14ac:dyDescent="0.2">
      <c r="C395" s="13" t="s">
        <v>426</v>
      </c>
      <c r="D395" s="6" t="s">
        <v>14</v>
      </c>
      <c r="E395" s="6" t="s">
        <v>14</v>
      </c>
      <c r="F395" s="36">
        <v>35931</v>
      </c>
      <c r="G395" s="20">
        <v>1015.9640000000001</v>
      </c>
      <c r="H395" s="20">
        <v>892.32600000000002</v>
      </c>
      <c r="I395" s="20">
        <v>1078.5229999999999</v>
      </c>
      <c r="J395" s="20">
        <v>6198</v>
      </c>
      <c r="K395" s="20">
        <v>0</v>
      </c>
      <c r="L395" s="20">
        <v>0</v>
      </c>
      <c r="M395" s="20">
        <v>0</v>
      </c>
      <c r="N395" s="20">
        <v>0</v>
      </c>
      <c r="O395" s="20">
        <v>0</v>
      </c>
      <c r="P395" s="20">
        <v>0</v>
      </c>
      <c r="Q395" s="20">
        <v>1672.375</v>
      </c>
      <c r="R395" s="34">
        <v>0</v>
      </c>
      <c r="S395" s="20">
        <v>10857.187</v>
      </c>
      <c r="V395" s="66"/>
    </row>
    <row r="396" spans="2:22" s="6" customFormat="1" ht="12.75" x14ac:dyDescent="0.2">
      <c r="C396" s="13" t="s">
        <v>427</v>
      </c>
      <c r="D396" s="6" t="s">
        <v>14</v>
      </c>
      <c r="E396" s="6" t="s">
        <v>14</v>
      </c>
      <c r="F396" s="36">
        <v>40779</v>
      </c>
      <c r="G396" s="20">
        <v>123.798</v>
      </c>
      <c r="H396" s="20">
        <v>131489.133</v>
      </c>
      <c r="I396" s="20">
        <v>0</v>
      </c>
      <c r="J396" s="20">
        <v>5134.3999999999996</v>
      </c>
      <c r="K396" s="20">
        <v>0</v>
      </c>
      <c r="L396" s="20">
        <v>0</v>
      </c>
      <c r="M396" s="20">
        <v>0</v>
      </c>
      <c r="N396" s="20">
        <v>2044</v>
      </c>
      <c r="O396" s="20">
        <v>0</v>
      </c>
      <c r="P396" s="20">
        <v>0</v>
      </c>
      <c r="Q396" s="20">
        <v>27217.544000000002</v>
      </c>
      <c r="R396" s="34">
        <v>0</v>
      </c>
      <c r="S396" s="20">
        <v>166008.875</v>
      </c>
      <c r="V396" s="66"/>
    </row>
    <row r="397" spans="2:22" s="6" customFormat="1" ht="12.75" x14ac:dyDescent="0.2">
      <c r="C397" s="13" t="s">
        <v>428</v>
      </c>
      <c r="D397" s="6" t="s">
        <v>14</v>
      </c>
      <c r="E397" s="6" t="s">
        <v>14</v>
      </c>
      <c r="F397" s="36">
        <v>26206</v>
      </c>
      <c r="G397" s="20">
        <v>86.456999999999994</v>
      </c>
      <c r="H397" s="20">
        <v>2856.0839999999998</v>
      </c>
      <c r="I397" s="20">
        <v>3351.42</v>
      </c>
      <c r="J397" s="20">
        <v>0</v>
      </c>
      <c r="K397" s="20">
        <v>0</v>
      </c>
      <c r="L397" s="20">
        <v>4.5</v>
      </c>
      <c r="M397" s="20">
        <v>0</v>
      </c>
      <c r="N397" s="20">
        <v>2615</v>
      </c>
      <c r="O397" s="20">
        <v>0</v>
      </c>
      <c r="P397" s="20">
        <v>0</v>
      </c>
      <c r="Q397" s="20">
        <v>0</v>
      </c>
      <c r="R397" s="34">
        <v>0</v>
      </c>
      <c r="S397" s="20">
        <v>8913.4609999999993</v>
      </c>
      <c r="V397" s="66"/>
    </row>
    <row r="398" spans="2:22" s="6" customFormat="1" ht="12.75" x14ac:dyDescent="0.2">
      <c r="C398" s="13" t="s">
        <v>429</v>
      </c>
      <c r="D398" s="6" t="s">
        <v>14</v>
      </c>
      <c r="E398" s="6" t="s">
        <v>14</v>
      </c>
      <c r="F398" s="36">
        <v>20270</v>
      </c>
      <c r="G398" s="20">
        <v>131.9</v>
      </c>
      <c r="H398" s="20">
        <v>88008.269</v>
      </c>
      <c r="I398" s="20">
        <v>673.53499999999997</v>
      </c>
      <c r="J398" s="20">
        <v>12976.576999999999</v>
      </c>
      <c r="K398" s="20">
        <v>0</v>
      </c>
      <c r="L398" s="20">
        <v>0</v>
      </c>
      <c r="M398" s="20">
        <v>0</v>
      </c>
      <c r="N398" s="20">
        <v>5968</v>
      </c>
      <c r="O398" s="20">
        <v>0</v>
      </c>
      <c r="P398" s="20">
        <v>0</v>
      </c>
      <c r="Q398" s="20">
        <v>1287.72</v>
      </c>
      <c r="R398" s="34">
        <v>0</v>
      </c>
      <c r="S398" s="20">
        <v>109046.001</v>
      </c>
      <c r="V398" s="66"/>
    </row>
    <row r="399" spans="2:22" s="6" customFormat="1" ht="12.75" x14ac:dyDescent="0.2">
      <c r="C399" s="13" t="s">
        <v>430</v>
      </c>
      <c r="D399" s="6" t="s">
        <v>14</v>
      </c>
      <c r="E399" s="6" t="s">
        <v>14</v>
      </c>
      <c r="F399" s="36">
        <v>23069</v>
      </c>
      <c r="G399" s="20">
        <v>63.188000000000002</v>
      </c>
      <c r="H399" s="20">
        <v>412897.27600000001</v>
      </c>
      <c r="I399" s="20">
        <v>0</v>
      </c>
      <c r="J399" s="20">
        <v>4019.5</v>
      </c>
      <c r="K399" s="20">
        <v>0</v>
      </c>
      <c r="L399" s="20">
        <v>0</v>
      </c>
      <c r="M399" s="20">
        <v>0</v>
      </c>
      <c r="N399" s="20">
        <v>1430</v>
      </c>
      <c r="O399" s="20">
        <v>0</v>
      </c>
      <c r="P399" s="20">
        <v>0</v>
      </c>
      <c r="Q399" s="20">
        <v>19008.332999999999</v>
      </c>
      <c r="R399" s="34">
        <v>0</v>
      </c>
      <c r="S399" s="20">
        <v>437418.29800000001</v>
      </c>
      <c r="V399" s="66"/>
    </row>
    <row r="400" spans="2:22" s="6" customFormat="1" ht="12.75" x14ac:dyDescent="0.2">
      <c r="C400" s="13" t="s">
        <v>431</v>
      </c>
      <c r="D400" s="6" t="s">
        <v>14</v>
      </c>
      <c r="E400" s="6" t="s">
        <v>14</v>
      </c>
      <c r="F400" s="36">
        <v>13297</v>
      </c>
      <c r="G400" s="20">
        <v>0</v>
      </c>
      <c r="H400" s="20">
        <v>6212.6270000000004</v>
      </c>
      <c r="I400" s="20">
        <v>1043.5060000000001</v>
      </c>
      <c r="J400" s="20">
        <v>0</v>
      </c>
      <c r="K400" s="20">
        <v>0</v>
      </c>
      <c r="L400" s="20">
        <v>0</v>
      </c>
      <c r="M400" s="20">
        <v>0</v>
      </c>
      <c r="N400" s="20">
        <v>0</v>
      </c>
      <c r="O400" s="20">
        <v>0</v>
      </c>
      <c r="P400" s="20">
        <v>0</v>
      </c>
      <c r="Q400" s="20">
        <v>0</v>
      </c>
      <c r="R400" s="34">
        <v>0</v>
      </c>
      <c r="S400" s="20">
        <v>7256.1329999999998</v>
      </c>
      <c r="V400" s="66"/>
    </row>
    <row r="401" spans="2:23" s="6" customFormat="1" ht="12.75" x14ac:dyDescent="0.2">
      <c r="C401" s="13" t="s">
        <v>432</v>
      </c>
      <c r="D401" s="6" t="s">
        <v>14</v>
      </c>
      <c r="E401" s="6" t="s">
        <v>14</v>
      </c>
      <c r="F401" s="36">
        <v>12098</v>
      </c>
      <c r="G401" s="20">
        <v>0</v>
      </c>
      <c r="H401" s="20">
        <v>284105.18699999998</v>
      </c>
      <c r="I401" s="20">
        <v>807</v>
      </c>
      <c r="J401" s="20">
        <v>0</v>
      </c>
      <c r="K401" s="20">
        <v>0</v>
      </c>
      <c r="L401" s="20">
        <v>0</v>
      </c>
      <c r="M401" s="20">
        <v>0</v>
      </c>
      <c r="N401" s="20">
        <v>0</v>
      </c>
      <c r="O401" s="20">
        <v>0</v>
      </c>
      <c r="P401" s="20">
        <v>0</v>
      </c>
      <c r="Q401" s="20">
        <v>0</v>
      </c>
      <c r="R401" s="34">
        <v>0</v>
      </c>
      <c r="S401" s="20">
        <v>284912.18699999998</v>
      </c>
      <c r="V401" s="66"/>
    </row>
    <row r="402" spans="2:23" s="6" customFormat="1" ht="12.75" x14ac:dyDescent="0.2">
      <c r="C402" s="13" t="s">
        <v>433</v>
      </c>
      <c r="D402" s="6" t="s">
        <v>14</v>
      </c>
      <c r="E402" s="6" t="s">
        <v>14</v>
      </c>
      <c r="F402" s="36">
        <v>45723</v>
      </c>
      <c r="G402" s="20">
        <v>125.16200000000001</v>
      </c>
      <c r="H402" s="20">
        <v>3237.136</v>
      </c>
      <c r="I402" s="20">
        <v>742.77700000000004</v>
      </c>
      <c r="J402" s="20">
        <v>8136.5</v>
      </c>
      <c r="K402" s="20">
        <v>0</v>
      </c>
      <c r="L402" s="20">
        <v>0</v>
      </c>
      <c r="M402" s="20">
        <v>0</v>
      </c>
      <c r="N402" s="20">
        <v>11744</v>
      </c>
      <c r="O402" s="20">
        <v>0</v>
      </c>
      <c r="P402" s="20">
        <v>0</v>
      </c>
      <c r="Q402" s="20">
        <v>10845.53</v>
      </c>
      <c r="R402" s="34">
        <v>0</v>
      </c>
      <c r="S402" s="20">
        <v>34831.103999999999</v>
      </c>
      <c r="V402" s="66"/>
    </row>
    <row r="403" spans="2:23" s="6" customFormat="1" ht="12.75" x14ac:dyDescent="0.2">
      <c r="C403" s="13" t="s">
        <v>434</v>
      </c>
      <c r="D403" s="6" t="s">
        <v>14</v>
      </c>
      <c r="E403" s="6" t="s">
        <v>14</v>
      </c>
      <c r="F403" s="36">
        <v>15037</v>
      </c>
      <c r="G403" s="20">
        <v>81.95</v>
      </c>
      <c r="H403" s="20">
        <v>5078.4539999999997</v>
      </c>
      <c r="I403" s="20">
        <v>1019.472</v>
      </c>
      <c r="J403" s="20">
        <v>4200</v>
      </c>
      <c r="K403" s="20">
        <v>0</v>
      </c>
      <c r="L403" s="20">
        <v>0</v>
      </c>
      <c r="M403" s="20">
        <v>0</v>
      </c>
      <c r="N403" s="20">
        <v>0</v>
      </c>
      <c r="O403" s="20">
        <v>0</v>
      </c>
      <c r="P403" s="20">
        <v>0</v>
      </c>
      <c r="Q403" s="20">
        <v>0</v>
      </c>
      <c r="R403" s="34">
        <v>0</v>
      </c>
      <c r="S403" s="20">
        <v>10379.876</v>
      </c>
      <c r="V403" s="66"/>
    </row>
    <row r="404" spans="2:23" s="6" customFormat="1" ht="12.75" x14ac:dyDescent="0.2">
      <c r="C404" s="13" t="s">
        <v>435</v>
      </c>
      <c r="D404" s="6" t="s">
        <v>14</v>
      </c>
      <c r="E404" s="6" t="s">
        <v>14</v>
      </c>
      <c r="F404" s="36">
        <v>6608</v>
      </c>
      <c r="G404" s="20">
        <v>44.7</v>
      </c>
      <c r="H404" s="20">
        <v>1790.75</v>
      </c>
      <c r="I404" s="20">
        <v>204.97900000000001</v>
      </c>
      <c r="J404" s="20">
        <v>0</v>
      </c>
      <c r="K404" s="20">
        <v>0</v>
      </c>
      <c r="L404" s="20">
        <v>0</v>
      </c>
      <c r="M404" s="20">
        <v>0</v>
      </c>
      <c r="N404" s="20">
        <v>0</v>
      </c>
      <c r="O404" s="20">
        <v>0</v>
      </c>
      <c r="P404" s="20">
        <v>0</v>
      </c>
      <c r="Q404" s="20">
        <v>0</v>
      </c>
      <c r="R404" s="34">
        <v>0</v>
      </c>
      <c r="S404" s="20">
        <v>2040.4290000000001</v>
      </c>
      <c r="V404" s="66"/>
    </row>
    <row r="405" spans="2:23" s="6" customFormat="1" ht="12.75" x14ac:dyDescent="0.2">
      <c r="C405" s="13" t="s">
        <v>436</v>
      </c>
      <c r="D405" s="6" t="s">
        <v>14</v>
      </c>
      <c r="E405" s="6" t="s">
        <v>14</v>
      </c>
      <c r="F405" s="36">
        <v>35031</v>
      </c>
      <c r="G405" s="20">
        <v>104.155</v>
      </c>
      <c r="H405" s="20">
        <v>2778.67</v>
      </c>
      <c r="I405" s="20">
        <v>2302.7620000000002</v>
      </c>
      <c r="J405" s="20">
        <v>0</v>
      </c>
      <c r="K405" s="20">
        <v>0</v>
      </c>
      <c r="L405" s="20">
        <v>0</v>
      </c>
      <c r="M405" s="20">
        <v>0</v>
      </c>
      <c r="N405" s="20">
        <v>4574</v>
      </c>
      <c r="O405" s="20">
        <v>0</v>
      </c>
      <c r="P405" s="20">
        <v>0</v>
      </c>
      <c r="Q405" s="20">
        <v>14232.978999999999</v>
      </c>
      <c r="R405" s="34">
        <v>0</v>
      </c>
      <c r="S405" s="20">
        <v>23992.566999999999</v>
      </c>
      <c r="V405" s="66"/>
    </row>
    <row r="406" spans="2:23" s="6" customFormat="1" ht="12.75" x14ac:dyDescent="0.2">
      <c r="C406" s="13" t="s">
        <v>437</v>
      </c>
      <c r="D406" s="6" t="s">
        <v>14</v>
      </c>
      <c r="E406" s="6" t="s">
        <v>14</v>
      </c>
      <c r="F406" s="36">
        <v>33971</v>
      </c>
      <c r="G406" s="20">
        <v>2610.2710000000002</v>
      </c>
      <c r="H406" s="20">
        <v>49072.663999999997</v>
      </c>
      <c r="I406" s="20">
        <v>47.21</v>
      </c>
      <c r="J406" s="20">
        <v>0</v>
      </c>
      <c r="K406" s="20">
        <v>0</v>
      </c>
      <c r="L406" s="20">
        <v>0</v>
      </c>
      <c r="M406" s="20">
        <v>0</v>
      </c>
      <c r="N406" s="20">
        <v>24576</v>
      </c>
      <c r="O406" s="20">
        <v>0</v>
      </c>
      <c r="P406" s="20">
        <v>0</v>
      </c>
      <c r="Q406" s="20">
        <v>0</v>
      </c>
      <c r="R406" s="34">
        <v>0</v>
      </c>
      <c r="S406" s="20">
        <v>76306.145000000004</v>
      </c>
      <c r="V406" s="66"/>
    </row>
    <row r="407" spans="2:23" s="6" customFormat="1" ht="12.75" x14ac:dyDescent="0.2">
      <c r="C407" s="13" t="s">
        <v>438</v>
      </c>
      <c r="D407" s="6" t="s">
        <v>14</v>
      </c>
      <c r="E407" s="6" t="s">
        <v>14</v>
      </c>
      <c r="F407" s="36">
        <v>33255</v>
      </c>
      <c r="G407" s="20">
        <v>1.788</v>
      </c>
      <c r="H407" s="20">
        <v>1792.75</v>
      </c>
      <c r="I407" s="20">
        <v>0</v>
      </c>
      <c r="J407" s="20">
        <v>0</v>
      </c>
      <c r="K407" s="20">
        <v>0</v>
      </c>
      <c r="L407" s="20">
        <v>0</v>
      </c>
      <c r="M407" s="20">
        <v>0</v>
      </c>
      <c r="N407" s="20">
        <v>0</v>
      </c>
      <c r="O407" s="20">
        <v>0</v>
      </c>
      <c r="P407" s="20">
        <v>0</v>
      </c>
      <c r="Q407" s="20">
        <v>0</v>
      </c>
      <c r="R407" s="34">
        <v>0</v>
      </c>
      <c r="S407" s="20">
        <v>1794.538</v>
      </c>
      <c r="V407" s="66"/>
    </row>
    <row r="408" spans="2:23" s="6" customFormat="1" ht="12.75" x14ac:dyDescent="0.2">
      <c r="C408" s="13" t="s">
        <v>439</v>
      </c>
      <c r="D408" s="6" t="s">
        <v>14</v>
      </c>
      <c r="E408" s="6" t="s">
        <v>14</v>
      </c>
      <c r="F408" s="36">
        <v>18443</v>
      </c>
      <c r="G408" s="20">
        <v>0</v>
      </c>
      <c r="H408" s="20">
        <v>190548.622</v>
      </c>
      <c r="I408" s="20">
        <v>61.374000000000002</v>
      </c>
      <c r="J408" s="20">
        <v>14144.884</v>
      </c>
      <c r="K408" s="20">
        <v>0</v>
      </c>
      <c r="L408" s="20">
        <v>0</v>
      </c>
      <c r="M408" s="20">
        <v>0</v>
      </c>
      <c r="N408" s="20">
        <v>0</v>
      </c>
      <c r="O408" s="20">
        <v>0</v>
      </c>
      <c r="P408" s="20">
        <v>0</v>
      </c>
      <c r="Q408" s="20">
        <v>0</v>
      </c>
      <c r="R408" s="34">
        <v>0</v>
      </c>
      <c r="S408" s="20">
        <v>204754.88</v>
      </c>
      <c r="V408" s="66"/>
      <c r="W408" s="22"/>
    </row>
    <row r="409" spans="2:23" s="6" customFormat="1" ht="12.75" x14ac:dyDescent="0.2">
      <c r="C409" s="13" t="s">
        <v>440</v>
      </c>
      <c r="D409" s="6" t="s">
        <v>14</v>
      </c>
      <c r="E409" s="6" t="s">
        <v>14</v>
      </c>
      <c r="F409" s="36">
        <v>14817</v>
      </c>
      <c r="G409" s="20">
        <v>0</v>
      </c>
      <c r="H409" s="20">
        <v>431827.54200000002</v>
      </c>
      <c r="I409" s="20">
        <v>8335.6630000000005</v>
      </c>
      <c r="J409" s="20">
        <v>12318.275</v>
      </c>
      <c r="K409" s="20">
        <v>0</v>
      </c>
      <c r="L409" s="20">
        <v>0</v>
      </c>
      <c r="M409" s="20">
        <v>0</v>
      </c>
      <c r="N409" s="20">
        <v>0</v>
      </c>
      <c r="O409" s="20">
        <v>0</v>
      </c>
      <c r="P409" s="20">
        <v>0</v>
      </c>
      <c r="Q409" s="20">
        <v>14990</v>
      </c>
      <c r="R409" s="34">
        <v>0</v>
      </c>
      <c r="S409" s="20">
        <v>467471.48</v>
      </c>
      <c r="V409" s="66"/>
      <c r="W409" s="22"/>
    </row>
    <row r="410" spans="2:23" s="22" customFormat="1" ht="12.75" x14ac:dyDescent="0.2">
      <c r="B410" s="23"/>
      <c r="C410" s="24"/>
      <c r="D410" s="24"/>
      <c r="E410" s="24"/>
      <c r="F410" s="39"/>
      <c r="G410" s="25"/>
      <c r="H410" s="25"/>
      <c r="I410" s="25"/>
      <c r="J410" s="25"/>
      <c r="K410" s="26"/>
      <c r="L410" s="26"/>
      <c r="M410" s="26"/>
      <c r="N410" s="26"/>
      <c r="O410" s="26"/>
      <c r="P410" s="26"/>
      <c r="Q410" s="26"/>
      <c r="R410" s="42"/>
      <c r="S410" s="26"/>
      <c r="W410" s="6"/>
    </row>
    <row r="411" spans="2:23" s="22" customFormat="1" ht="13.5" thickBot="1" x14ac:dyDescent="0.25">
      <c r="B411" s="10" t="s">
        <v>405</v>
      </c>
      <c r="C411" s="10"/>
      <c r="D411" s="10"/>
      <c r="E411" s="10"/>
      <c r="F411" s="40">
        <f>SUM(F3:F409)</f>
        <v>26968158</v>
      </c>
      <c r="G411" s="86">
        <v>7533633.6030000001</v>
      </c>
      <c r="H411" s="86">
        <v>22852485.035999998</v>
      </c>
      <c r="I411" s="86">
        <v>6292317.5970000001</v>
      </c>
      <c r="J411" s="86">
        <v>1482204.9339999999</v>
      </c>
      <c r="K411" s="86">
        <v>17422739.048</v>
      </c>
      <c r="L411" s="86">
        <v>1998.633</v>
      </c>
      <c r="M411" s="86">
        <v>894383.23600000003</v>
      </c>
      <c r="N411" s="86">
        <v>4872186.909</v>
      </c>
      <c r="O411" s="86">
        <v>2582425.37</v>
      </c>
      <c r="P411" s="86">
        <v>647803.68599999999</v>
      </c>
      <c r="Q411" s="86">
        <v>18592206.177000001</v>
      </c>
      <c r="R411" s="40">
        <v>183306.43799999999</v>
      </c>
      <c r="S411" s="40">
        <v>83357690.667999998</v>
      </c>
      <c r="W411" s="6"/>
    </row>
    <row r="412" spans="2:23" s="6" customFormat="1" ht="13.5" thickTop="1" x14ac:dyDescent="0.2">
      <c r="S412" s="19"/>
    </row>
    <row r="413" spans="2:23" s="6" customFormat="1" ht="12.75" x14ac:dyDescent="0.2"/>
    <row r="414" spans="2:23" s="6" customFormat="1" ht="13.15" customHeight="1" x14ac:dyDescent="0.2">
      <c r="B414" s="127" t="s">
        <v>463</v>
      </c>
      <c r="C414" s="127"/>
      <c r="D414" s="127"/>
      <c r="E414" s="127"/>
      <c r="F414" s="127"/>
      <c r="G414" s="63"/>
      <c r="H414" s="63"/>
      <c r="I414" s="63"/>
      <c r="J414" s="63"/>
      <c r="K414" s="63"/>
    </row>
    <row r="415" spans="2:23" x14ac:dyDescent="0.25">
      <c r="B415" s="127"/>
      <c r="C415" s="127"/>
      <c r="D415" s="127"/>
      <c r="E415" s="127"/>
      <c r="F415" s="127"/>
      <c r="G415" s="63"/>
      <c r="H415" s="63"/>
      <c r="I415" s="63"/>
      <c r="J415" s="63"/>
      <c r="K415" s="63"/>
    </row>
    <row r="416" spans="2:23" x14ac:dyDescent="0.25">
      <c r="B416" s="127"/>
      <c r="C416" s="127"/>
      <c r="D416" s="127"/>
      <c r="E416" s="127"/>
      <c r="F416" s="127"/>
      <c r="G416" s="82"/>
      <c r="H416" s="82"/>
      <c r="I416" s="82"/>
      <c r="J416" s="82"/>
      <c r="K416" s="82"/>
    </row>
    <row r="417" spans="1:20" ht="41.45" customHeight="1" x14ac:dyDescent="0.25">
      <c r="B417" s="131" t="s">
        <v>860</v>
      </c>
      <c r="C417" s="134"/>
      <c r="D417" s="134"/>
      <c r="E417" s="134"/>
      <c r="F417" s="134"/>
      <c r="G417" s="87"/>
      <c r="H417" s="87"/>
      <c r="I417" s="87"/>
      <c r="J417" s="87"/>
      <c r="K417" s="87"/>
    </row>
    <row r="418" spans="1:20" ht="24" customHeight="1" x14ac:dyDescent="0.25">
      <c r="A418" s="6"/>
      <c r="B418" s="126" t="s">
        <v>475</v>
      </c>
      <c r="C418" s="126"/>
      <c r="D418" s="126"/>
      <c r="E418" s="126"/>
      <c r="F418" s="126"/>
      <c r="G418" s="62"/>
      <c r="H418" s="62"/>
      <c r="I418" s="62"/>
      <c r="J418" s="62"/>
      <c r="K418" s="62"/>
      <c r="T418"/>
    </row>
    <row r="419" spans="1:20" ht="37.5" customHeight="1" x14ac:dyDescent="0.25">
      <c r="A419" s="6"/>
      <c r="B419" s="126"/>
      <c r="C419" s="126"/>
      <c r="D419" s="126"/>
      <c r="E419" s="126"/>
      <c r="F419" s="126"/>
      <c r="G419" s="65"/>
      <c r="H419" s="62"/>
      <c r="I419" s="62"/>
      <c r="J419" s="62"/>
      <c r="K419" s="62"/>
      <c r="T419"/>
    </row>
    <row r="420" spans="1:20" x14ac:dyDescent="0.25">
      <c r="A420" s="6"/>
      <c r="B420" s="128" t="s">
        <v>466</v>
      </c>
      <c r="C420" s="128"/>
      <c r="D420" s="128"/>
      <c r="E420" s="128"/>
      <c r="F420" s="128"/>
      <c r="G420" s="62"/>
      <c r="H420" s="62"/>
      <c r="I420" s="62"/>
      <c r="J420" s="62"/>
      <c r="K420" s="62"/>
      <c r="T420"/>
    </row>
    <row r="421" spans="1:20" ht="16.149999999999999" customHeight="1" x14ac:dyDescent="0.25">
      <c r="A421" s="6"/>
      <c r="B421" s="129" t="s">
        <v>467</v>
      </c>
      <c r="C421" s="129"/>
      <c r="D421" s="129"/>
      <c r="E421" s="129"/>
      <c r="F421" s="129"/>
      <c r="G421" s="62"/>
      <c r="H421" s="62"/>
      <c r="I421" s="62"/>
      <c r="J421" s="62"/>
      <c r="K421" s="62"/>
      <c r="T421"/>
    </row>
    <row r="422" spans="1:20" x14ac:dyDescent="0.25">
      <c r="A422" s="6"/>
      <c r="B422" s="130" t="s">
        <v>441</v>
      </c>
      <c r="C422" s="130"/>
      <c r="D422" s="130"/>
      <c r="E422" s="130"/>
      <c r="F422" s="130"/>
      <c r="G422" s="62"/>
      <c r="H422" s="62"/>
      <c r="I422" s="62"/>
      <c r="J422" s="62"/>
      <c r="K422" s="62"/>
      <c r="T422"/>
    </row>
    <row r="423" spans="1:20" ht="14.45" customHeight="1" x14ac:dyDescent="0.25">
      <c r="A423" s="6"/>
      <c r="B423" s="126" t="s">
        <v>472</v>
      </c>
      <c r="C423" s="126"/>
      <c r="D423" s="126"/>
      <c r="E423" s="126"/>
      <c r="F423" s="126"/>
      <c r="G423" s="62"/>
      <c r="H423" s="62"/>
      <c r="I423" s="62"/>
      <c r="J423" s="62"/>
      <c r="K423" s="62"/>
      <c r="T423"/>
    </row>
    <row r="424" spans="1:20" x14ac:dyDescent="0.25">
      <c r="A424" s="6"/>
      <c r="B424" s="126"/>
      <c r="C424" s="126"/>
      <c r="D424" s="126"/>
      <c r="E424" s="126"/>
      <c r="F424" s="126"/>
      <c r="G424" s="62"/>
      <c r="H424" s="62"/>
      <c r="I424" s="62"/>
      <c r="J424" s="62"/>
      <c r="K424" s="62"/>
      <c r="T424"/>
    </row>
    <row r="425" spans="1:20" x14ac:dyDescent="0.25">
      <c r="B425" s="128"/>
      <c r="C425" s="128"/>
      <c r="D425" s="128"/>
      <c r="E425" s="128"/>
      <c r="F425" s="128"/>
    </row>
    <row r="426" spans="1:20" ht="14.45" customHeight="1" x14ac:dyDescent="0.25">
      <c r="B426" s="129"/>
      <c r="C426" s="129"/>
      <c r="D426" s="129"/>
      <c r="E426" s="129"/>
      <c r="F426" s="129"/>
    </row>
    <row r="427" spans="1:20" x14ac:dyDescent="0.25">
      <c r="B427" s="130"/>
      <c r="C427" s="130"/>
      <c r="D427" s="130"/>
      <c r="E427" s="130"/>
      <c r="F427" s="130"/>
    </row>
    <row r="428" spans="1:20" ht="14.45" customHeight="1" x14ac:dyDescent="0.25">
      <c r="B428" s="126"/>
      <c r="C428" s="126"/>
      <c r="D428" s="126"/>
      <c r="E428" s="126"/>
      <c r="F428" s="126"/>
    </row>
    <row r="429" spans="1:20" x14ac:dyDescent="0.25">
      <c r="B429" s="126"/>
      <c r="C429" s="126"/>
      <c r="D429" s="126"/>
      <c r="E429" s="126"/>
      <c r="F429" s="126"/>
    </row>
    <row r="430" spans="1:20" x14ac:dyDescent="0.25">
      <c r="B430" s="58"/>
      <c r="C430" s="59"/>
      <c r="D430" s="58"/>
      <c r="E430" s="58"/>
      <c r="F430" s="58"/>
    </row>
    <row r="431" spans="1:20" x14ac:dyDescent="0.25">
      <c r="B431" s="53"/>
      <c r="C431" s="54"/>
      <c r="D431" s="53"/>
      <c r="E431" s="53"/>
      <c r="F431" s="53"/>
    </row>
    <row r="432" spans="1:20" x14ac:dyDescent="0.25">
      <c r="B432" s="53"/>
      <c r="C432" s="54"/>
      <c r="D432" s="53"/>
      <c r="E432" s="53"/>
      <c r="F432" s="53"/>
    </row>
    <row r="433" spans="2:6" x14ac:dyDescent="0.25">
      <c r="B433" s="53"/>
      <c r="C433" s="54"/>
      <c r="D433" s="53"/>
      <c r="E433" s="53"/>
      <c r="F433" s="53"/>
    </row>
    <row r="434" spans="2:6" x14ac:dyDescent="0.25">
      <c r="B434" s="53"/>
      <c r="C434" s="54"/>
      <c r="D434" s="53"/>
      <c r="E434" s="53"/>
      <c r="F434" s="53"/>
    </row>
  </sheetData>
  <autoFilter ref="A3:S409" xr:uid="{00000000-0009-0000-0000-00000C000000}"/>
  <mergeCells count="11">
    <mergeCell ref="B428:F429"/>
    <mergeCell ref="B414:F416"/>
    <mergeCell ref="B423:F424"/>
    <mergeCell ref="B425:F425"/>
    <mergeCell ref="B426:F426"/>
    <mergeCell ref="B427:F427"/>
    <mergeCell ref="B418:F419"/>
    <mergeCell ref="B420:F420"/>
    <mergeCell ref="B421:F421"/>
    <mergeCell ref="B422:F422"/>
    <mergeCell ref="B417:F417"/>
  </mergeCells>
  <hyperlinks>
    <hyperlink ref="B422" r:id="rId1" xr:uid="{00000000-0004-0000-0C00-000000000000}"/>
  </hyperlinks>
  <pageMargins left="0.70866141732283472" right="0.70866141732283472" top="0.74803149606299213" bottom="0.74803149606299213" header="0.31496062992125984" footer="0.31496062992125984"/>
  <pageSetup paperSize="9" scale="35" fitToHeight="0" orientation="landscape" verticalDpi="4" r:id="rId2"/>
  <extLst>
    <ext xmlns:x14="http://schemas.microsoft.com/office/spreadsheetml/2009/9/main" uri="{78C0D931-6437-407d-A8EE-F0AAD7539E65}">
      <x14:conditionalFormattings>
        <x14:conditionalFormatting xmlns:xm="http://schemas.microsoft.com/office/excel/2006/main">
          <x14:cfRule type="expression" priority="1" id="{678DF19F-9038-47E7-9BD0-6C755AC697A8}">
            <xm:f>IF('LA - Sites 2014'!G4&lt;3, IF(G4&gt;0, IF(G4&lt;&gt;#REF!,TRUE,FALSE),FALSE))</xm:f>
            <x14:dxf>
              <fill>
                <patternFill>
                  <bgColor rgb="FFFFFF00"/>
                </patternFill>
              </fill>
            </x14:dxf>
          </x14:cfRule>
          <xm:sqref>G4:R409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79998168889431442"/>
    <pageSetUpPr fitToPage="1"/>
  </sheetPr>
  <dimension ref="A1:AH433"/>
  <sheetViews>
    <sheetView zoomScale="85" zoomScaleNormal="85" workbookViewId="0">
      <pane xSplit="6" ySplit="3" topLeftCell="G386" activePane="bottomRight" state="frozen"/>
      <selection activeCell="L424" sqref="L424"/>
      <selection pane="topRight" activeCell="L424" sqref="L424"/>
      <selection pane="bottomLeft" activeCell="L424" sqref="L424"/>
      <selection pane="bottomRight" activeCell="J425" sqref="J425"/>
    </sheetView>
  </sheetViews>
  <sheetFormatPr defaultColWidth="9.140625" defaultRowHeight="15" x14ac:dyDescent="0.25"/>
  <cols>
    <col min="1" max="1" width="3.28515625" style="3" customWidth="1"/>
    <col min="2" max="2" width="13.140625" style="3" customWidth="1"/>
    <col min="3" max="3" width="27" style="3" bestFit="1" customWidth="1"/>
    <col min="4" max="4" width="23.42578125" style="3" bestFit="1" customWidth="1"/>
    <col min="5" max="5" width="14.28515625" style="3" bestFit="1" customWidth="1"/>
    <col min="6" max="6" width="20.7109375" style="3" customWidth="1"/>
    <col min="7" max="7" width="16.28515625" style="3" bestFit="1" customWidth="1"/>
    <col min="8" max="8" width="19.42578125" style="3" bestFit="1" customWidth="1"/>
    <col min="9" max="9" width="14.28515625" style="3" bestFit="1" customWidth="1"/>
    <col min="10" max="10" width="15.5703125" style="3" bestFit="1" customWidth="1"/>
    <col min="11" max="11" width="15.28515625" style="3" bestFit="1" customWidth="1"/>
    <col min="12" max="12" width="13.42578125" style="3" bestFit="1" customWidth="1"/>
    <col min="13" max="13" width="15.140625" style="3" bestFit="1" customWidth="1"/>
    <col min="14" max="15" width="14.42578125" style="3" bestFit="1" customWidth="1"/>
    <col min="16" max="16" width="12.5703125" style="3" bestFit="1" customWidth="1"/>
    <col min="17" max="17" width="15.28515625" style="3" bestFit="1" customWidth="1"/>
    <col min="18" max="18" width="12.5703125" style="3" bestFit="1" customWidth="1"/>
    <col min="19" max="19" width="15.28515625" style="3" bestFit="1" customWidth="1"/>
    <col min="20" max="16384" width="9.140625" style="3"/>
  </cols>
  <sheetData>
    <row r="1" spans="1:34" ht="27.75" x14ac:dyDescent="0.25">
      <c r="A1" s="2" t="s">
        <v>414</v>
      </c>
      <c r="C1" s="9"/>
      <c r="D1" s="9"/>
      <c r="E1" s="9"/>
      <c r="F1" s="9"/>
      <c r="G1" s="9"/>
      <c r="H1" s="9"/>
      <c r="I1" s="9"/>
      <c r="J1" s="9"/>
      <c r="S1" s="11"/>
    </row>
    <row r="2" spans="1:34" s="6" customFormat="1" ht="13.15" customHeight="1" x14ac:dyDescent="0.2">
      <c r="B2" s="14"/>
      <c r="C2" s="14"/>
      <c r="D2" s="14"/>
      <c r="E2" s="14"/>
      <c r="F2" s="15"/>
    </row>
    <row r="3" spans="1:34"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34" s="6" customFormat="1" ht="12.75" x14ac:dyDescent="0.2">
      <c r="B4" s="16" t="s">
        <v>476</v>
      </c>
      <c r="C4" s="16" t="s">
        <v>30</v>
      </c>
      <c r="D4" s="16" t="s">
        <v>7</v>
      </c>
      <c r="E4" s="16" t="s">
        <v>7</v>
      </c>
      <c r="F4" s="34">
        <v>102602</v>
      </c>
      <c r="G4" s="20">
        <v>3882.83</v>
      </c>
      <c r="H4" s="20">
        <v>1839.675</v>
      </c>
      <c r="I4" s="20">
        <v>2279.5520000000001</v>
      </c>
      <c r="J4" s="20">
        <v>0</v>
      </c>
      <c r="K4" s="20">
        <v>0</v>
      </c>
      <c r="L4" s="20">
        <v>0</v>
      </c>
      <c r="M4" s="20">
        <v>7692</v>
      </c>
      <c r="N4" s="20">
        <v>10010</v>
      </c>
      <c r="O4" s="20">
        <v>0</v>
      </c>
      <c r="P4" s="20">
        <v>0</v>
      </c>
      <c r="Q4" s="20">
        <v>0</v>
      </c>
      <c r="R4" s="34">
        <v>0</v>
      </c>
      <c r="S4" s="20">
        <v>25704.058000000001</v>
      </c>
      <c r="V4" s="66"/>
      <c r="W4" s="66"/>
      <c r="X4" s="66"/>
      <c r="Y4" s="66"/>
      <c r="Z4" s="66"/>
      <c r="AA4" s="66"/>
      <c r="AB4" s="66"/>
      <c r="AC4" s="66"/>
      <c r="AD4" s="66"/>
      <c r="AE4" s="66"/>
      <c r="AF4" s="66"/>
      <c r="AG4" s="66"/>
      <c r="AH4" s="66"/>
    </row>
    <row r="5" spans="1:34" s="6" customFormat="1" ht="12.75" x14ac:dyDescent="0.2">
      <c r="B5" s="16" t="s">
        <v>477</v>
      </c>
      <c r="C5" s="16" t="s">
        <v>31</v>
      </c>
      <c r="D5" s="16" t="s">
        <v>7</v>
      </c>
      <c r="E5" s="16" t="s">
        <v>7</v>
      </c>
      <c r="F5" s="34">
        <v>107960</v>
      </c>
      <c r="G5" s="20">
        <v>13956.728999999999</v>
      </c>
      <c r="H5" s="20">
        <v>822422.60400000005</v>
      </c>
      <c r="I5" s="20">
        <v>998.41</v>
      </c>
      <c r="J5" s="20">
        <v>4129.84</v>
      </c>
      <c r="K5" s="20">
        <v>0</v>
      </c>
      <c r="L5" s="20">
        <v>0</v>
      </c>
      <c r="M5" s="20">
        <v>0</v>
      </c>
      <c r="N5" s="20">
        <v>34186</v>
      </c>
      <c r="O5" s="20">
        <v>0</v>
      </c>
      <c r="P5" s="20">
        <v>0</v>
      </c>
      <c r="Q5" s="20">
        <v>351.95499999999998</v>
      </c>
      <c r="R5" s="34">
        <v>0</v>
      </c>
      <c r="S5" s="20">
        <v>876045.53899999999</v>
      </c>
      <c r="V5" s="66"/>
      <c r="W5" s="66"/>
      <c r="X5" s="66"/>
      <c r="Y5" s="66"/>
      <c r="Z5" s="66"/>
      <c r="AA5" s="66"/>
      <c r="AB5" s="66"/>
      <c r="AC5" s="66"/>
      <c r="AD5" s="66"/>
      <c r="AE5" s="66"/>
      <c r="AF5" s="66"/>
      <c r="AG5" s="66"/>
      <c r="AH5" s="66"/>
    </row>
    <row r="6" spans="1:34" s="6" customFormat="1" ht="12.75" x14ac:dyDescent="0.2">
      <c r="B6" s="16" t="s">
        <v>478</v>
      </c>
      <c r="C6" s="16" t="s">
        <v>32</v>
      </c>
      <c r="D6" s="16" t="s">
        <v>11</v>
      </c>
      <c r="E6" s="16" t="s">
        <v>2</v>
      </c>
      <c r="F6" s="34">
        <v>27443</v>
      </c>
      <c r="G6" s="20">
        <v>1555.5619999999999</v>
      </c>
      <c r="H6" s="20">
        <v>21.518999999999998</v>
      </c>
      <c r="I6" s="20">
        <v>0</v>
      </c>
      <c r="J6" s="20">
        <v>0</v>
      </c>
      <c r="K6" s="20">
        <v>0</v>
      </c>
      <c r="L6" s="20">
        <v>0</v>
      </c>
      <c r="M6" s="20">
        <v>0</v>
      </c>
      <c r="N6" s="20">
        <v>0</v>
      </c>
      <c r="O6" s="20">
        <v>0</v>
      </c>
      <c r="P6" s="20">
        <v>0</v>
      </c>
      <c r="Q6" s="20">
        <v>21928.667000000001</v>
      </c>
      <c r="R6" s="34">
        <v>0</v>
      </c>
      <c r="S6" s="20">
        <v>23505.746999999999</v>
      </c>
      <c r="V6" s="66"/>
      <c r="W6" s="66"/>
      <c r="X6" s="66"/>
      <c r="Y6" s="66"/>
      <c r="Z6" s="66"/>
      <c r="AA6" s="66"/>
      <c r="AB6" s="66"/>
      <c r="AC6" s="66"/>
      <c r="AD6" s="66"/>
      <c r="AE6" s="66"/>
      <c r="AF6" s="66"/>
      <c r="AG6" s="66"/>
      <c r="AH6" s="66"/>
    </row>
    <row r="7" spans="1:34" s="6" customFormat="1" ht="12.75" x14ac:dyDescent="0.2">
      <c r="B7" s="16" t="s">
        <v>479</v>
      </c>
      <c r="C7" s="16" t="s">
        <v>33</v>
      </c>
      <c r="D7" s="16" t="s">
        <v>12</v>
      </c>
      <c r="E7" s="16" t="s">
        <v>2</v>
      </c>
      <c r="F7" s="34">
        <v>45184</v>
      </c>
      <c r="G7" s="20">
        <v>4602.6369999999997</v>
      </c>
      <c r="H7" s="20">
        <v>192782.785</v>
      </c>
      <c r="I7" s="20">
        <v>662.38699999999994</v>
      </c>
      <c r="J7" s="20">
        <v>10145.097</v>
      </c>
      <c r="K7" s="20">
        <v>0</v>
      </c>
      <c r="L7" s="20">
        <v>0</v>
      </c>
      <c r="M7" s="20">
        <v>0</v>
      </c>
      <c r="N7" s="20">
        <v>2310</v>
      </c>
      <c r="O7" s="20">
        <v>0</v>
      </c>
      <c r="P7" s="20">
        <v>0</v>
      </c>
      <c r="Q7" s="20">
        <v>325724</v>
      </c>
      <c r="R7" s="34">
        <v>0</v>
      </c>
      <c r="S7" s="20">
        <v>536226.90599999996</v>
      </c>
      <c r="V7" s="66"/>
      <c r="W7" s="66"/>
      <c r="X7" s="66"/>
      <c r="Y7" s="66"/>
      <c r="Z7" s="66"/>
      <c r="AA7" s="66"/>
      <c r="AB7" s="66"/>
      <c r="AC7" s="66"/>
      <c r="AD7" s="66"/>
      <c r="AE7" s="66"/>
      <c r="AF7" s="66"/>
      <c r="AG7" s="66"/>
      <c r="AH7" s="66"/>
    </row>
    <row r="8" spans="1:34" s="6" customFormat="1" ht="12.75" x14ac:dyDescent="0.2">
      <c r="B8" s="16" t="s">
        <v>480</v>
      </c>
      <c r="C8" s="16" t="s">
        <v>34</v>
      </c>
      <c r="D8" s="16" t="s">
        <v>15</v>
      </c>
      <c r="E8" s="16" t="s">
        <v>2</v>
      </c>
      <c r="F8" s="34">
        <v>54461.000000000007</v>
      </c>
      <c r="G8" s="20">
        <v>4504.1189999999997</v>
      </c>
      <c r="H8" s="20">
        <v>399.81</v>
      </c>
      <c r="I8" s="20">
        <v>2764.1309999999999</v>
      </c>
      <c r="J8" s="20">
        <v>0</v>
      </c>
      <c r="K8" s="20">
        <v>0</v>
      </c>
      <c r="L8" s="20">
        <v>0</v>
      </c>
      <c r="M8" s="20">
        <v>0</v>
      </c>
      <c r="N8" s="20">
        <v>0</v>
      </c>
      <c r="O8" s="20">
        <v>0</v>
      </c>
      <c r="P8" s="20">
        <v>0</v>
      </c>
      <c r="Q8" s="20">
        <v>0</v>
      </c>
      <c r="R8" s="34">
        <v>0</v>
      </c>
      <c r="S8" s="20">
        <v>7668.06</v>
      </c>
      <c r="V8" s="66"/>
      <c r="W8" s="66"/>
      <c r="X8" s="66"/>
      <c r="Y8" s="66"/>
      <c r="Z8" s="66"/>
      <c r="AA8" s="66"/>
      <c r="AB8" s="66"/>
      <c r="AC8" s="66"/>
      <c r="AD8" s="66"/>
      <c r="AE8" s="66"/>
      <c r="AF8" s="66"/>
      <c r="AG8" s="66"/>
      <c r="AH8" s="66"/>
    </row>
    <row r="9" spans="1:34" s="6" customFormat="1" ht="12.75" x14ac:dyDescent="0.2">
      <c r="B9" s="16" t="s">
        <v>481</v>
      </c>
      <c r="C9" s="16" t="s">
        <v>35</v>
      </c>
      <c r="D9" s="16" t="s">
        <v>7</v>
      </c>
      <c r="E9" s="16" t="s">
        <v>7</v>
      </c>
      <c r="F9" s="34">
        <v>53296</v>
      </c>
      <c r="G9" s="20">
        <v>6412.3519999999999</v>
      </c>
      <c r="H9" s="20">
        <v>32869.595999999998</v>
      </c>
      <c r="I9" s="20">
        <v>4763.29</v>
      </c>
      <c r="J9" s="20">
        <v>188.244</v>
      </c>
      <c r="K9" s="20">
        <v>0</v>
      </c>
      <c r="L9" s="20">
        <v>0</v>
      </c>
      <c r="M9" s="20">
        <v>1127</v>
      </c>
      <c r="N9" s="20">
        <v>10283.294</v>
      </c>
      <c r="O9" s="20">
        <v>0</v>
      </c>
      <c r="P9" s="20">
        <v>0</v>
      </c>
      <c r="Q9" s="20">
        <v>0</v>
      </c>
      <c r="R9" s="34">
        <v>0</v>
      </c>
      <c r="S9" s="20">
        <v>55643.775999999998</v>
      </c>
      <c r="V9" s="66"/>
      <c r="W9" s="66"/>
      <c r="X9" s="66"/>
      <c r="Y9" s="66"/>
      <c r="Z9" s="66"/>
      <c r="AA9" s="66"/>
      <c r="AB9" s="66"/>
      <c r="AC9" s="66"/>
      <c r="AD9" s="66"/>
      <c r="AE9" s="66"/>
      <c r="AF9" s="66"/>
      <c r="AG9" s="66"/>
      <c r="AH9" s="66"/>
    </row>
    <row r="10" spans="1:34" s="6" customFormat="1" ht="12.75" x14ac:dyDescent="0.2">
      <c r="B10" s="16" t="s">
        <v>482</v>
      </c>
      <c r="C10" s="16" t="s">
        <v>36</v>
      </c>
      <c r="D10" s="16" t="s">
        <v>7</v>
      </c>
      <c r="E10" s="16" t="s">
        <v>7</v>
      </c>
      <c r="F10" s="34">
        <v>44911</v>
      </c>
      <c r="G10" s="20">
        <v>3492.4830000000002</v>
      </c>
      <c r="H10" s="20">
        <v>527097.24699999997</v>
      </c>
      <c r="I10" s="20">
        <v>558147.39199999999</v>
      </c>
      <c r="J10" s="20">
        <v>0</v>
      </c>
      <c r="K10" s="20">
        <v>0</v>
      </c>
      <c r="L10" s="20">
        <v>86</v>
      </c>
      <c r="M10" s="20">
        <v>0</v>
      </c>
      <c r="N10" s="20">
        <v>0</v>
      </c>
      <c r="O10" s="20">
        <v>0</v>
      </c>
      <c r="P10" s="20">
        <v>0</v>
      </c>
      <c r="Q10" s="20">
        <v>0</v>
      </c>
      <c r="R10" s="34">
        <v>0</v>
      </c>
      <c r="S10" s="20">
        <v>1088823.122</v>
      </c>
      <c r="V10" s="66"/>
      <c r="W10" s="66"/>
      <c r="X10" s="66"/>
      <c r="Y10" s="66"/>
      <c r="Z10" s="66"/>
      <c r="AA10" s="66"/>
      <c r="AB10" s="66"/>
      <c r="AC10" s="66"/>
      <c r="AD10" s="66"/>
      <c r="AE10" s="66"/>
      <c r="AF10" s="66"/>
      <c r="AG10" s="66"/>
      <c r="AH10" s="66"/>
    </row>
    <row r="11" spans="1:34" s="6" customFormat="1" ht="12.75" x14ac:dyDescent="0.2">
      <c r="B11" s="16" t="s">
        <v>483</v>
      </c>
      <c r="C11" s="16" t="s">
        <v>37</v>
      </c>
      <c r="D11" s="16" t="s">
        <v>11</v>
      </c>
      <c r="E11" s="16" t="s">
        <v>2</v>
      </c>
      <c r="F11" s="34">
        <v>69495</v>
      </c>
      <c r="G11" s="20">
        <v>6148.0519999999997</v>
      </c>
      <c r="H11" s="20">
        <v>13.175000000000001</v>
      </c>
      <c r="I11" s="20">
        <v>0</v>
      </c>
      <c r="J11" s="20">
        <v>13405</v>
      </c>
      <c r="K11" s="20">
        <v>0</v>
      </c>
      <c r="L11" s="20">
        <v>0</v>
      </c>
      <c r="M11" s="20">
        <v>3824</v>
      </c>
      <c r="N11" s="20">
        <v>19038</v>
      </c>
      <c r="O11" s="20">
        <v>0</v>
      </c>
      <c r="P11" s="20">
        <v>0</v>
      </c>
      <c r="Q11" s="20">
        <v>0</v>
      </c>
      <c r="R11" s="34">
        <v>0</v>
      </c>
      <c r="S11" s="20">
        <v>42428.226999999999</v>
      </c>
      <c r="V11" s="66"/>
      <c r="W11" s="66"/>
      <c r="X11" s="66"/>
      <c r="Y11" s="66"/>
      <c r="Z11" s="66"/>
      <c r="AA11" s="66"/>
      <c r="AB11" s="66"/>
      <c r="AC11" s="66"/>
      <c r="AD11" s="66"/>
      <c r="AE11" s="66"/>
      <c r="AF11" s="66"/>
      <c r="AG11" s="66"/>
      <c r="AH11" s="66"/>
    </row>
    <row r="12" spans="1:34" s="6" customFormat="1" ht="12.75" x14ac:dyDescent="0.2">
      <c r="B12" s="16" t="s">
        <v>484</v>
      </c>
      <c r="C12" s="16" t="s">
        <v>38</v>
      </c>
      <c r="D12" s="16" t="s">
        <v>15</v>
      </c>
      <c r="E12" s="16" t="s">
        <v>2</v>
      </c>
      <c r="F12" s="34">
        <v>51830.999999999993</v>
      </c>
      <c r="G12" s="20">
        <v>4521.652</v>
      </c>
      <c r="H12" s="20">
        <v>208.602</v>
      </c>
      <c r="I12" s="20">
        <v>0</v>
      </c>
      <c r="J12" s="20">
        <v>0</v>
      </c>
      <c r="K12" s="20">
        <v>0</v>
      </c>
      <c r="L12" s="20">
        <v>0</v>
      </c>
      <c r="M12" s="20">
        <v>0</v>
      </c>
      <c r="N12" s="20">
        <v>10520</v>
      </c>
      <c r="O12" s="20">
        <v>0</v>
      </c>
      <c r="P12" s="20">
        <v>0</v>
      </c>
      <c r="Q12" s="20">
        <v>0</v>
      </c>
      <c r="R12" s="34">
        <v>0</v>
      </c>
      <c r="S12" s="20">
        <v>15250.254000000001</v>
      </c>
      <c r="V12" s="66"/>
      <c r="W12" s="66"/>
      <c r="X12" s="66"/>
      <c r="Y12" s="66"/>
      <c r="Z12" s="66"/>
      <c r="AA12" s="66"/>
      <c r="AB12" s="66"/>
      <c r="AC12" s="66"/>
      <c r="AD12" s="66"/>
      <c r="AE12" s="66"/>
      <c r="AF12" s="66"/>
      <c r="AG12" s="66"/>
      <c r="AH12" s="66"/>
    </row>
    <row r="13" spans="1:34" s="6" customFormat="1" ht="12.75" x14ac:dyDescent="0.2">
      <c r="B13" s="16" t="s">
        <v>485</v>
      </c>
      <c r="C13" s="16" t="s">
        <v>21</v>
      </c>
      <c r="D13" s="16" t="s">
        <v>11</v>
      </c>
      <c r="E13" s="16" t="s">
        <v>2</v>
      </c>
      <c r="F13" s="34">
        <v>48639</v>
      </c>
      <c r="G13" s="20">
        <v>6120.46</v>
      </c>
      <c r="H13" s="20">
        <v>84.745999999999995</v>
      </c>
      <c r="I13" s="20">
        <v>0</v>
      </c>
      <c r="J13" s="20">
        <v>0</v>
      </c>
      <c r="K13" s="20">
        <v>0</v>
      </c>
      <c r="L13" s="20">
        <v>0</v>
      </c>
      <c r="M13" s="20">
        <v>10268</v>
      </c>
      <c r="N13" s="20">
        <v>5770.8140000000003</v>
      </c>
      <c r="O13" s="20">
        <v>0</v>
      </c>
      <c r="P13" s="20">
        <v>0</v>
      </c>
      <c r="Q13" s="20">
        <v>0</v>
      </c>
      <c r="R13" s="34">
        <v>0</v>
      </c>
      <c r="S13" s="20">
        <v>22244.02</v>
      </c>
      <c r="V13" s="66"/>
      <c r="W13" s="66"/>
      <c r="X13" s="66"/>
      <c r="Y13" s="66"/>
      <c r="Z13" s="66"/>
      <c r="AA13" s="66"/>
      <c r="AB13" s="66"/>
      <c r="AC13" s="66"/>
      <c r="AD13" s="66"/>
      <c r="AE13" s="66"/>
      <c r="AF13" s="66"/>
      <c r="AG13" s="66"/>
      <c r="AH13" s="66"/>
    </row>
    <row r="14" spans="1:34" s="6" customFormat="1" ht="12.75" x14ac:dyDescent="0.2">
      <c r="B14" s="16" t="s">
        <v>486</v>
      </c>
      <c r="C14" s="16" t="s">
        <v>39</v>
      </c>
      <c r="D14" s="16" t="s">
        <v>11</v>
      </c>
      <c r="E14" s="16" t="s">
        <v>2</v>
      </c>
      <c r="F14" s="34">
        <v>70410</v>
      </c>
      <c r="G14" s="20">
        <v>12556.171</v>
      </c>
      <c r="H14" s="20">
        <v>302.73099999999999</v>
      </c>
      <c r="I14" s="20">
        <v>0</v>
      </c>
      <c r="J14" s="20">
        <v>0</v>
      </c>
      <c r="K14" s="20">
        <v>0</v>
      </c>
      <c r="L14" s="20">
        <v>0</v>
      </c>
      <c r="M14" s="20">
        <v>1497</v>
      </c>
      <c r="N14" s="20">
        <v>153629</v>
      </c>
      <c r="O14" s="20">
        <v>0</v>
      </c>
      <c r="P14" s="20">
        <v>0</v>
      </c>
      <c r="Q14" s="20">
        <v>0</v>
      </c>
      <c r="R14" s="34">
        <v>0</v>
      </c>
      <c r="S14" s="20">
        <v>167984.902</v>
      </c>
      <c r="V14" s="66"/>
      <c r="W14" s="66"/>
      <c r="X14" s="66"/>
      <c r="Y14" s="66"/>
      <c r="Z14" s="66"/>
      <c r="AA14" s="66"/>
      <c r="AB14" s="66"/>
      <c r="AC14" s="66"/>
      <c r="AD14" s="66"/>
      <c r="AE14" s="66"/>
      <c r="AF14" s="66"/>
      <c r="AG14" s="66"/>
      <c r="AH14" s="66"/>
    </row>
    <row r="15" spans="1:34" s="6" customFormat="1" ht="12.75" x14ac:dyDescent="0.2">
      <c r="B15" s="16" t="s">
        <v>487</v>
      </c>
      <c r="C15" s="16" t="s">
        <v>40</v>
      </c>
      <c r="D15" s="16" t="s">
        <v>26</v>
      </c>
      <c r="E15" s="16" t="s">
        <v>2</v>
      </c>
      <c r="F15" s="34">
        <v>38525</v>
      </c>
      <c r="G15" s="20">
        <v>5960.6679999999997</v>
      </c>
      <c r="H15" s="20">
        <v>129.50299999999999</v>
      </c>
      <c r="I15" s="20">
        <v>0</v>
      </c>
      <c r="J15" s="20">
        <v>377.24400000000003</v>
      </c>
      <c r="K15" s="20">
        <v>0</v>
      </c>
      <c r="L15" s="20">
        <v>0</v>
      </c>
      <c r="M15" s="20">
        <v>0</v>
      </c>
      <c r="N15" s="20">
        <v>250</v>
      </c>
      <c r="O15" s="20">
        <v>0</v>
      </c>
      <c r="P15" s="20">
        <v>0</v>
      </c>
      <c r="Q15" s="20">
        <v>0</v>
      </c>
      <c r="R15" s="34">
        <v>0</v>
      </c>
      <c r="S15" s="20">
        <v>6717.4160000000002</v>
      </c>
      <c r="V15" s="66"/>
      <c r="W15" s="66"/>
      <c r="X15" s="66"/>
      <c r="Y15" s="66"/>
      <c r="Z15" s="66"/>
      <c r="AA15" s="66"/>
      <c r="AB15" s="66"/>
      <c r="AC15" s="66"/>
      <c r="AD15" s="66"/>
      <c r="AE15" s="66"/>
      <c r="AF15" s="66"/>
      <c r="AG15" s="66"/>
      <c r="AH15" s="66"/>
    </row>
    <row r="16" spans="1:34" s="6" customFormat="1" ht="12.75" x14ac:dyDescent="0.2">
      <c r="B16" s="16" t="s">
        <v>488</v>
      </c>
      <c r="C16" s="16" t="s">
        <v>20</v>
      </c>
      <c r="D16" s="16" t="s">
        <v>6</v>
      </c>
      <c r="E16" s="16" t="s">
        <v>2</v>
      </c>
      <c r="F16" s="34">
        <v>70606</v>
      </c>
      <c r="G16" s="20">
        <v>1959.7819999999999</v>
      </c>
      <c r="H16" s="20">
        <v>5.2039999999999997</v>
      </c>
      <c r="I16" s="20">
        <v>0</v>
      </c>
      <c r="J16" s="20">
        <v>0</v>
      </c>
      <c r="K16" s="20">
        <v>0</v>
      </c>
      <c r="L16" s="20">
        <v>0</v>
      </c>
      <c r="M16" s="20">
        <v>0</v>
      </c>
      <c r="N16" s="20">
        <v>0</v>
      </c>
      <c r="O16" s="20">
        <v>0</v>
      </c>
      <c r="P16" s="20">
        <v>0</v>
      </c>
      <c r="Q16" s="20">
        <v>0</v>
      </c>
      <c r="R16" s="34">
        <v>0</v>
      </c>
      <c r="S16" s="20">
        <v>1964.9860000000001</v>
      </c>
      <c r="V16" s="66"/>
      <c r="W16" s="66"/>
      <c r="X16" s="66"/>
      <c r="Y16" s="66"/>
      <c r="Z16" s="66"/>
      <c r="AA16" s="66"/>
      <c r="AB16" s="66"/>
      <c r="AC16" s="66"/>
      <c r="AD16" s="66"/>
      <c r="AE16" s="66"/>
      <c r="AF16" s="66"/>
      <c r="AG16" s="66"/>
      <c r="AH16" s="66"/>
    </row>
    <row r="17" spans="2:34" s="6" customFormat="1" ht="12.75" x14ac:dyDescent="0.2">
      <c r="B17" s="16" t="s">
        <v>489</v>
      </c>
      <c r="C17" s="16" t="s">
        <v>41</v>
      </c>
      <c r="D17" s="16" t="s">
        <v>6</v>
      </c>
      <c r="E17" s="16" t="s">
        <v>2</v>
      </c>
      <c r="F17" s="34">
        <v>135506</v>
      </c>
      <c r="G17" s="20">
        <v>1743.098</v>
      </c>
      <c r="H17" s="20">
        <v>10.978999999999999</v>
      </c>
      <c r="I17" s="20">
        <v>0</v>
      </c>
      <c r="J17" s="20">
        <v>0</v>
      </c>
      <c r="K17" s="20">
        <v>0</v>
      </c>
      <c r="L17" s="20">
        <v>0</v>
      </c>
      <c r="M17" s="20">
        <v>0</v>
      </c>
      <c r="N17" s="20">
        <v>0</v>
      </c>
      <c r="O17" s="20">
        <v>0</v>
      </c>
      <c r="P17" s="20">
        <v>0</v>
      </c>
      <c r="Q17" s="20">
        <v>0</v>
      </c>
      <c r="R17" s="34">
        <v>0</v>
      </c>
      <c r="S17" s="20">
        <v>1754.077</v>
      </c>
      <c r="V17" s="66"/>
      <c r="W17" s="66"/>
      <c r="X17" s="66"/>
      <c r="Y17" s="66"/>
      <c r="Z17" s="66"/>
      <c r="AA17" s="66"/>
      <c r="AB17" s="66"/>
      <c r="AC17" s="66"/>
      <c r="AD17" s="66"/>
      <c r="AE17" s="66"/>
      <c r="AF17" s="66"/>
      <c r="AG17" s="66"/>
      <c r="AH17" s="66"/>
    </row>
    <row r="18" spans="2:34" s="6" customFormat="1" ht="12.75" x14ac:dyDescent="0.2">
      <c r="B18" s="16" t="s">
        <v>490</v>
      </c>
      <c r="C18" s="16" t="s">
        <v>42</v>
      </c>
      <c r="D18" s="16" t="s">
        <v>406</v>
      </c>
      <c r="E18" s="16" t="s">
        <v>2</v>
      </c>
      <c r="F18" s="34">
        <v>103465</v>
      </c>
      <c r="G18" s="20">
        <v>12956.674000000001</v>
      </c>
      <c r="H18" s="20">
        <v>64385.45</v>
      </c>
      <c r="I18" s="20">
        <v>68.090999999999994</v>
      </c>
      <c r="J18" s="20">
        <v>0</v>
      </c>
      <c r="K18" s="20">
        <v>0</v>
      </c>
      <c r="L18" s="20">
        <v>0</v>
      </c>
      <c r="M18" s="20">
        <v>1726</v>
      </c>
      <c r="N18" s="20">
        <v>0</v>
      </c>
      <c r="O18" s="20">
        <v>0</v>
      </c>
      <c r="P18" s="20">
        <v>0</v>
      </c>
      <c r="Q18" s="20">
        <v>0</v>
      </c>
      <c r="R18" s="34">
        <v>0</v>
      </c>
      <c r="S18" s="20">
        <v>79136.214999999997</v>
      </c>
      <c r="V18" s="66"/>
      <c r="W18" s="66"/>
      <c r="X18" s="66"/>
      <c r="Y18" s="66"/>
      <c r="Z18" s="66"/>
      <c r="AA18" s="66"/>
      <c r="AB18" s="66"/>
      <c r="AC18" s="66"/>
      <c r="AD18" s="66"/>
      <c r="AE18" s="66"/>
      <c r="AF18" s="66"/>
      <c r="AG18" s="66"/>
      <c r="AH18" s="66"/>
    </row>
    <row r="19" spans="2:34" s="6" customFormat="1" ht="12.75" x14ac:dyDescent="0.2">
      <c r="B19" s="16" t="s">
        <v>491</v>
      </c>
      <c r="C19" s="16" t="s">
        <v>43</v>
      </c>
      <c r="D19" s="16" t="s">
        <v>12</v>
      </c>
      <c r="E19" s="16" t="s">
        <v>2</v>
      </c>
      <c r="F19" s="34">
        <v>33168</v>
      </c>
      <c r="G19" s="20">
        <v>1071.817</v>
      </c>
      <c r="H19" s="20">
        <v>6538.8149999999996</v>
      </c>
      <c r="I19" s="20">
        <v>0</v>
      </c>
      <c r="J19" s="20">
        <v>0</v>
      </c>
      <c r="K19" s="20">
        <v>0</v>
      </c>
      <c r="L19" s="20">
        <v>0</v>
      </c>
      <c r="M19" s="20">
        <v>0</v>
      </c>
      <c r="N19" s="20">
        <v>7816</v>
      </c>
      <c r="O19" s="20">
        <v>0</v>
      </c>
      <c r="P19" s="20">
        <v>0</v>
      </c>
      <c r="Q19" s="20">
        <v>0</v>
      </c>
      <c r="R19" s="34">
        <v>0</v>
      </c>
      <c r="S19" s="20">
        <v>15426.633</v>
      </c>
      <c r="V19" s="66"/>
      <c r="W19" s="66"/>
      <c r="X19" s="66"/>
      <c r="Y19" s="66"/>
      <c r="Z19" s="66"/>
      <c r="AA19" s="66"/>
      <c r="AB19" s="66"/>
      <c r="AC19" s="66"/>
      <c r="AD19" s="66"/>
      <c r="AE19" s="66"/>
      <c r="AF19" s="66"/>
      <c r="AG19" s="66"/>
      <c r="AH19" s="66"/>
    </row>
    <row r="20" spans="2:34" s="6" customFormat="1" ht="12.75" x14ac:dyDescent="0.2">
      <c r="B20" s="16" t="s">
        <v>492</v>
      </c>
      <c r="C20" s="16" t="s">
        <v>44</v>
      </c>
      <c r="D20" s="16" t="s">
        <v>26</v>
      </c>
      <c r="E20" s="16" t="s">
        <v>2</v>
      </c>
      <c r="F20" s="34">
        <v>74283</v>
      </c>
      <c r="G20" s="20">
        <v>3529.0749999999998</v>
      </c>
      <c r="H20" s="20">
        <v>13.175000000000001</v>
      </c>
      <c r="I20" s="20">
        <v>0</v>
      </c>
      <c r="J20" s="20">
        <v>0</v>
      </c>
      <c r="K20" s="20">
        <v>0</v>
      </c>
      <c r="L20" s="20">
        <v>0</v>
      </c>
      <c r="M20" s="20">
        <v>3647</v>
      </c>
      <c r="N20" s="20">
        <v>106793</v>
      </c>
      <c r="O20" s="20">
        <v>0</v>
      </c>
      <c r="P20" s="20">
        <v>0</v>
      </c>
      <c r="Q20" s="20">
        <v>0</v>
      </c>
      <c r="R20" s="34">
        <v>0</v>
      </c>
      <c r="S20" s="20">
        <v>113982.25</v>
      </c>
      <c r="V20" s="66"/>
      <c r="W20" s="66"/>
      <c r="X20" s="66"/>
      <c r="Y20" s="66"/>
      <c r="Z20" s="66"/>
      <c r="AA20" s="66"/>
      <c r="AB20" s="66"/>
      <c r="AC20" s="66"/>
      <c r="AD20" s="66"/>
      <c r="AE20" s="66"/>
      <c r="AF20" s="66"/>
      <c r="AG20" s="66"/>
      <c r="AH20" s="66"/>
    </row>
    <row r="21" spans="2:34" s="6" customFormat="1" ht="12.75" x14ac:dyDescent="0.2">
      <c r="B21" s="16" t="s">
        <v>493</v>
      </c>
      <c r="C21" s="16" t="s">
        <v>45</v>
      </c>
      <c r="D21" s="16" t="s">
        <v>11</v>
      </c>
      <c r="E21" s="16" t="s">
        <v>2</v>
      </c>
      <c r="F21" s="34">
        <v>69291</v>
      </c>
      <c r="G21" s="20">
        <v>11959.403</v>
      </c>
      <c r="H21" s="20">
        <v>2081.605</v>
      </c>
      <c r="I21" s="20">
        <v>0</v>
      </c>
      <c r="J21" s="20">
        <v>17582.897000000001</v>
      </c>
      <c r="K21" s="20">
        <v>0</v>
      </c>
      <c r="L21" s="20">
        <v>0</v>
      </c>
      <c r="M21" s="20">
        <v>1016</v>
      </c>
      <c r="N21" s="20">
        <v>2994</v>
      </c>
      <c r="O21" s="20">
        <v>0</v>
      </c>
      <c r="P21" s="20">
        <v>0</v>
      </c>
      <c r="Q21" s="20">
        <v>256.66699999999997</v>
      </c>
      <c r="R21" s="34">
        <v>0</v>
      </c>
      <c r="S21" s="20">
        <v>35890.571000000004</v>
      </c>
      <c r="V21" s="66"/>
      <c r="W21" s="66"/>
      <c r="X21" s="66"/>
      <c r="Y21" s="66"/>
      <c r="Z21" s="66"/>
      <c r="AA21" s="66"/>
      <c r="AB21" s="66"/>
      <c r="AC21" s="66"/>
      <c r="AD21" s="66"/>
      <c r="AE21" s="66"/>
      <c r="AF21" s="66"/>
      <c r="AG21" s="66"/>
      <c r="AH21" s="66"/>
    </row>
    <row r="22" spans="2:34" s="6" customFormat="1" ht="12.75" x14ac:dyDescent="0.2">
      <c r="B22" s="16" t="s">
        <v>494</v>
      </c>
      <c r="C22" s="16" t="s">
        <v>46</v>
      </c>
      <c r="D22" s="16" t="s">
        <v>15</v>
      </c>
      <c r="E22" s="16" t="s">
        <v>2</v>
      </c>
      <c r="F22" s="34">
        <v>49473</v>
      </c>
      <c r="G22" s="20">
        <v>18632.234</v>
      </c>
      <c r="H22" s="20">
        <v>6702.1970000000001</v>
      </c>
      <c r="I22" s="20">
        <v>15.669</v>
      </c>
      <c r="J22" s="20">
        <v>13379.915000000001</v>
      </c>
      <c r="K22" s="20">
        <v>0</v>
      </c>
      <c r="L22" s="20">
        <v>0</v>
      </c>
      <c r="M22" s="20">
        <v>0</v>
      </c>
      <c r="N22" s="20">
        <v>13477</v>
      </c>
      <c r="O22" s="20">
        <v>0</v>
      </c>
      <c r="P22" s="20">
        <v>0</v>
      </c>
      <c r="Q22" s="20">
        <v>0</v>
      </c>
      <c r="R22" s="34">
        <v>34750</v>
      </c>
      <c r="S22" s="20">
        <v>86957.014999999999</v>
      </c>
      <c r="V22" s="66"/>
      <c r="W22" s="66"/>
      <c r="X22" s="66"/>
      <c r="Y22" s="66"/>
      <c r="Z22" s="66"/>
      <c r="AA22" s="66"/>
      <c r="AB22" s="66"/>
      <c r="AC22" s="66"/>
      <c r="AD22" s="66"/>
      <c r="AE22" s="66"/>
      <c r="AF22" s="66"/>
      <c r="AG22" s="66"/>
      <c r="AH22" s="66"/>
    </row>
    <row r="23" spans="2:34" s="6" customFormat="1" ht="12.75" x14ac:dyDescent="0.2">
      <c r="B23" s="16" t="s">
        <v>495</v>
      </c>
      <c r="C23" s="16" t="s">
        <v>47</v>
      </c>
      <c r="D23" s="16" t="s">
        <v>5</v>
      </c>
      <c r="E23" s="16" t="s">
        <v>2</v>
      </c>
      <c r="F23" s="34">
        <v>71743</v>
      </c>
      <c r="G23" s="20">
        <v>11607.718999999999</v>
      </c>
      <c r="H23" s="20">
        <v>198.739</v>
      </c>
      <c r="I23" s="20">
        <v>194.453</v>
      </c>
      <c r="J23" s="20">
        <v>0</v>
      </c>
      <c r="K23" s="20">
        <v>0</v>
      </c>
      <c r="L23" s="20">
        <v>0</v>
      </c>
      <c r="M23" s="20">
        <v>0</v>
      </c>
      <c r="N23" s="20">
        <v>0</v>
      </c>
      <c r="O23" s="20">
        <v>0</v>
      </c>
      <c r="P23" s="20">
        <v>0</v>
      </c>
      <c r="Q23" s="20">
        <v>0</v>
      </c>
      <c r="R23" s="34">
        <v>0</v>
      </c>
      <c r="S23" s="20">
        <v>12000.91</v>
      </c>
      <c r="V23" s="66"/>
      <c r="W23" s="66"/>
      <c r="X23" s="66"/>
      <c r="Y23" s="66"/>
      <c r="Z23" s="66"/>
      <c r="AA23" s="66"/>
      <c r="AB23" s="66"/>
      <c r="AC23" s="66"/>
      <c r="AD23" s="66"/>
      <c r="AE23" s="66"/>
      <c r="AF23" s="66"/>
      <c r="AG23" s="66"/>
      <c r="AH23" s="66"/>
    </row>
    <row r="24" spans="2:34" s="6" customFormat="1" ht="12.75" x14ac:dyDescent="0.2">
      <c r="B24" s="16" t="s">
        <v>496</v>
      </c>
      <c r="C24" s="16" t="s">
        <v>48</v>
      </c>
      <c r="D24" s="16" t="s">
        <v>26</v>
      </c>
      <c r="E24" s="16" t="s">
        <v>2</v>
      </c>
      <c r="F24" s="34">
        <v>65671</v>
      </c>
      <c r="G24" s="20">
        <v>5956.1109999999999</v>
      </c>
      <c r="H24" s="20">
        <v>504.44900000000001</v>
      </c>
      <c r="I24" s="20">
        <v>113.96</v>
      </c>
      <c r="J24" s="20">
        <v>13479.5</v>
      </c>
      <c r="K24" s="20">
        <v>0</v>
      </c>
      <c r="L24" s="20">
        <v>0</v>
      </c>
      <c r="M24" s="20">
        <v>614.56100000000004</v>
      </c>
      <c r="N24" s="20">
        <v>57712</v>
      </c>
      <c r="O24" s="20">
        <v>0</v>
      </c>
      <c r="P24" s="20">
        <v>0</v>
      </c>
      <c r="Q24" s="20">
        <v>0</v>
      </c>
      <c r="R24" s="34">
        <v>0</v>
      </c>
      <c r="S24" s="20">
        <v>78380.58</v>
      </c>
      <c r="V24" s="66"/>
      <c r="W24" s="66"/>
      <c r="X24" s="66"/>
      <c r="Y24" s="66"/>
      <c r="Z24" s="66"/>
      <c r="AA24" s="66"/>
      <c r="AB24" s="66"/>
      <c r="AC24" s="66"/>
      <c r="AD24" s="66"/>
      <c r="AE24" s="66"/>
      <c r="AF24" s="66"/>
      <c r="AG24" s="66"/>
      <c r="AH24" s="66"/>
    </row>
    <row r="25" spans="2:34" s="6" customFormat="1" ht="12.75" x14ac:dyDescent="0.2">
      <c r="B25" s="16" t="s">
        <v>497</v>
      </c>
      <c r="C25" s="16" t="s">
        <v>49</v>
      </c>
      <c r="D25" s="16" t="s">
        <v>6</v>
      </c>
      <c r="E25" s="16" t="s">
        <v>2</v>
      </c>
      <c r="F25" s="34">
        <v>94871</v>
      </c>
      <c r="G25" s="20">
        <v>4010.7809999999999</v>
      </c>
      <c r="H25" s="20">
        <v>3750.125</v>
      </c>
      <c r="I25" s="20">
        <v>0</v>
      </c>
      <c r="J25" s="20">
        <v>8609.3279999999995</v>
      </c>
      <c r="K25" s="20">
        <v>0</v>
      </c>
      <c r="L25" s="20">
        <v>0</v>
      </c>
      <c r="M25" s="20">
        <v>5182.2219999999998</v>
      </c>
      <c r="N25" s="20">
        <v>0</v>
      </c>
      <c r="O25" s="20">
        <v>0</v>
      </c>
      <c r="P25" s="20">
        <v>0</v>
      </c>
      <c r="Q25" s="20">
        <v>0</v>
      </c>
      <c r="R25" s="34">
        <v>0</v>
      </c>
      <c r="S25" s="20">
        <v>21552.456999999999</v>
      </c>
      <c r="V25" s="66"/>
      <c r="W25" s="66"/>
      <c r="X25" s="66"/>
      <c r="Y25" s="66"/>
      <c r="Z25" s="66"/>
      <c r="AA25" s="66"/>
      <c r="AB25" s="66"/>
      <c r="AC25" s="66"/>
      <c r="AD25" s="66"/>
      <c r="AE25" s="66"/>
      <c r="AF25" s="66"/>
      <c r="AG25" s="66"/>
      <c r="AH25" s="66"/>
    </row>
    <row r="26" spans="2:34" s="6" customFormat="1" ht="12.75" x14ac:dyDescent="0.2">
      <c r="B26" s="16" t="s">
        <v>498</v>
      </c>
      <c r="C26" s="16" t="s">
        <v>50</v>
      </c>
      <c r="D26" s="16" t="s">
        <v>13</v>
      </c>
      <c r="E26" s="16" t="s">
        <v>2</v>
      </c>
      <c r="F26" s="34">
        <v>419782</v>
      </c>
      <c r="G26" s="20">
        <v>14658.502</v>
      </c>
      <c r="H26" s="20">
        <v>16.204999999999998</v>
      </c>
      <c r="I26" s="20">
        <v>0</v>
      </c>
      <c r="J26" s="20">
        <v>4906.2129999999997</v>
      </c>
      <c r="K26" s="20">
        <v>0</v>
      </c>
      <c r="L26" s="20">
        <v>0</v>
      </c>
      <c r="M26" s="20">
        <v>59857</v>
      </c>
      <c r="N26" s="20">
        <v>0</v>
      </c>
      <c r="O26" s="20">
        <v>0</v>
      </c>
      <c r="P26" s="20">
        <v>0</v>
      </c>
      <c r="Q26" s="20">
        <v>0</v>
      </c>
      <c r="R26" s="34">
        <v>0</v>
      </c>
      <c r="S26" s="20">
        <v>79437.919999999998</v>
      </c>
      <c r="V26" s="66"/>
      <c r="W26" s="66"/>
      <c r="X26" s="66"/>
      <c r="Y26" s="66"/>
      <c r="Z26" s="66"/>
      <c r="AA26" s="66"/>
      <c r="AB26" s="66"/>
      <c r="AC26" s="66"/>
      <c r="AD26" s="66"/>
      <c r="AE26" s="66"/>
      <c r="AF26" s="66"/>
      <c r="AG26" s="66"/>
      <c r="AH26" s="66"/>
    </row>
    <row r="27" spans="2:34" s="6" customFormat="1" ht="12.75" x14ac:dyDescent="0.2">
      <c r="B27" s="16" t="s">
        <v>499</v>
      </c>
      <c r="C27" s="16" t="s">
        <v>51</v>
      </c>
      <c r="D27" s="16" t="s">
        <v>15</v>
      </c>
      <c r="E27" s="16" t="s">
        <v>2</v>
      </c>
      <c r="F27" s="34">
        <v>38893</v>
      </c>
      <c r="G27" s="20">
        <v>3588.433</v>
      </c>
      <c r="H27" s="20">
        <v>2527.3719999999998</v>
      </c>
      <c r="I27" s="20">
        <v>0</v>
      </c>
      <c r="J27" s="20">
        <v>6924.96</v>
      </c>
      <c r="K27" s="20">
        <v>0</v>
      </c>
      <c r="L27" s="20">
        <v>0</v>
      </c>
      <c r="M27" s="20">
        <v>0</v>
      </c>
      <c r="N27" s="20">
        <v>12201</v>
      </c>
      <c r="O27" s="20">
        <v>0</v>
      </c>
      <c r="P27" s="20">
        <v>0</v>
      </c>
      <c r="Q27" s="20">
        <v>0</v>
      </c>
      <c r="R27" s="34">
        <v>0</v>
      </c>
      <c r="S27" s="20">
        <v>25241.764999999999</v>
      </c>
      <c r="V27" s="66"/>
      <c r="W27" s="66"/>
      <c r="X27" s="66"/>
      <c r="Y27" s="66"/>
      <c r="Z27" s="66"/>
      <c r="AA27" s="66"/>
      <c r="AB27" s="66"/>
      <c r="AC27" s="66"/>
      <c r="AD27" s="66"/>
      <c r="AE27" s="66"/>
      <c r="AF27" s="66"/>
      <c r="AG27" s="66"/>
      <c r="AH27" s="66"/>
    </row>
    <row r="28" spans="2:34" s="6" customFormat="1" ht="12.75" x14ac:dyDescent="0.2">
      <c r="B28" s="16" t="s">
        <v>500</v>
      </c>
      <c r="C28" s="16" t="s">
        <v>52</v>
      </c>
      <c r="D28" s="16" t="s">
        <v>12</v>
      </c>
      <c r="E28" s="16" t="s">
        <v>2</v>
      </c>
      <c r="F28" s="34">
        <v>59598.000000000007</v>
      </c>
      <c r="G28" s="20">
        <v>5370.8450000000003</v>
      </c>
      <c r="H28" s="20">
        <v>242.86799999999999</v>
      </c>
      <c r="I28" s="20">
        <v>0</v>
      </c>
      <c r="J28" s="20">
        <v>0</v>
      </c>
      <c r="K28" s="20">
        <v>0</v>
      </c>
      <c r="L28" s="20">
        <v>0</v>
      </c>
      <c r="M28" s="20">
        <v>0</v>
      </c>
      <c r="N28" s="20">
        <v>0</v>
      </c>
      <c r="O28" s="20">
        <v>0</v>
      </c>
      <c r="P28" s="20">
        <v>0</v>
      </c>
      <c r="Q28" s="20">
        <v>0</v>
      </c>
      <c r="R28" s="34">
        <v>0</v>
      </c>
      <c r="S28" s="20">
        <v>5613.7129999999997</v>
      </c>
      <c r="V28" s="66"/>
      <c r="W28" s="66"/>
      <c r="X28" s="66"/>
      <c r="Y28" s="66"/>
      <c r="Z28" s="66"/>
      <c r="AA28" s="66"/>
      <c r="AB28" s="66"/>
      <c r="AC28" s="66"/>
      <c r="AD28" s="66"/>
      <c r="AE28" s="66"/>
      <c r="AF28" s="66"/>
      <c r="AG28" s="66"/>
      <c r="AH28" s="66"/>
    </row>
    <row r="29" spans="2:34" s="6" customFormat="1" ht="12.75" x14ac:dyDescent="0.2">
      <c r="B29" s="16" t="s">
        <v>501</v>
      </c>
      <c r="C29" s="16" t="s">
        <v>53</v>
      </c>
      <c r="D29" s="16" t="s">
        <v>12</v>
      </c>
      <c r="E29" s="16" t="s">
        <v>2</v>
      </c>
      <c r="F29" s="34">
        <v>65004</v>
      </c>
      <c r="G29" s="20">
        <v>1814.0940000000001</v>
      </c>
      <c r="H29" s="20">
        <v>0</v>
      </c>
      <c r="I29" s="20">
        <v>0</v>
      </c>
      <c r="J29" s="20">
        <v>0</v>
      </c>
      <c r="K29" s="20">
        <v>0</v>
      </c>
      <c r="L29" s="20">
        <v>0</v>
      </c>
      <c r="M29" s="20">
        <v>0</v>
      </c>
      <c r="N29" s="20">
        <v>0</v>
      </c>
      <c r="O29" s="20">
        <v>0</v>
      </c>
      <c r="P29" s="20">
        <v>0</v>
      </c>
      <c r="Q29" s="20">
        <v>0</v>
      </c>
      <c r="R29" s="34">
        <v>0</v>
      </c>
      <c r="S29" s="20">
        <v>1814.0940000000001</v>
      </c>
      <c r="V29" s="66"/>
      <c r="W29" s="66"/>
      <c r="X29" s="66"/>
      <c r="Y29" s="66"/>
      <c r="Z29" s="66"/>
      <c r="AA29" s="66"/>
      <c r="AB29" s="66"/>
      <c r="AC29" s="66"/>
      <c r="AD29" s="66"/>
      <c r="AE29" s="66"/>
      <c r="AF29" s="66"/>
      <c r="AG29" s="66"/>
      <c r="AH29" s="66"/>
    </row>
    <row r="30" spans="2:34" s="6" customFormat="1" ht="12.75" x14ac:dyDescent="0.2">
      <c r="B30" s="16" t="s">
        <v>502</v>
      </c>
      <c r="C30" s="16" t="s">
        <v>54</v>
      </c>
      <c r="D30" s="16" t="s">
        <v>8</v>
      </c>
      <c r="E30" s="16" t="s">
        <v>8</v>
      </c>
      <c r="F30" s="34">
        <v>31654</v>
      </c>
      <c r="G30" s="20">
        <v>1218.732</v>
      </c>
      <c r="H30" s="20">
        <v>1121.92</v>
      </c>
      <c r="I30" s="20">
        <v>0</v>
      </c>
      <c r="J30" s="20">
        <v>0</v>
      </c>
      <c r="K30" s="20">
        <v>0</v>
      </c>
      <c r="L30" s="20">
        <v>0</v>
      </c>
      <c r="M30" s="20">
        <v>0</v>
      </c>
      <c r="N30" s="20">
        <v>8156</v>
      </c>
      <c r="O30" s="20">
        <v>0</v>
      </c>
      <c r="P30" s="20">
        <v>0</v>
      </c>
      <c r="Q30" s="20">
        <v>0</v>
      </c>
      <c r="R30" s="34">
        <v>0</v>
      </c>
      <c r="S30" s="20">
        <v>10496.652</v>
      </c>
      <c r="V30" s="66"/>
      <c r="W30" s="66"/>
      <c r="X30" s="66"/>
      <c r="Y30" s="66"/>
      <c r="Z30" s="66"/>
      <c r="AA30" s="66"/>
      <c r="AB30" s="66"/>
      <c r="AC30" s="66"/>
      <c r="AD30" s="66"/>
      <c r="AE30" s="66"/>
      <c r="AF30" s="66"/>
      <c r="AG30" s="66"/>
      <c r="AH30" s="66"/>
    </row>
    <row r="31" spans="2:34" s="6" customFormat="1" ht="12.75" x14ac:dyDescent="0.2">
      <c r="B31" s="16" t="s">
        <v>503</v>
      </c>
      <c r="C31" s="16" t="s">
        <v>55</v>
      </c>
      <c r="D31" s="16" t="s">
        <v>15</v>
      </c>
      <c r="E31" s="16" t="s">
        <v>2</v>
      </c>
      <c r="F31" s="34">
        <v>33890</v>
      </c>
      <c r="G31" s="20">
        <v>3969.5970000000002</v>
      </c>
      <c r="H31" s="20">
        <v>175.66399999999999</v>
      </c>
      <c r="I31" s="20">
        <v>0</v>
      </c>
      <c r="J31" s="20">
        <v>0</v>
      </c>
      <c r="K31" s="20">
        <v>0</v>
      </c>
      <c r="L31" s="20">
        <v>0</v>
      </c>
      <c r="M31" s="20">
        <v>2255</v>
      </c>
      <c r="N31" s="20">
        <v>1373</v>
      </c>
      <c r="O31" s="20">
        <v>0</v>
      </c>
      <c r="P31" s="20">
        <v>0</v>
      </c>
      <c r="Q31" s="20">
        <v>0</v>
      </c>
      <c r="R31" s="34">
        <v>0</v>
      </c>
      <c r="S31" s="20">
        <v>7773.2619999999997</v>
      </c>
      <c r="V31" s="66"/>
      <c r="W31" s="66"/>
      <c r="X31" s="66"/>
      <c r="Y31" s="66"/>
      <c r="Z31" s="66"/>
      <c r="AA31" s="66"/>
      <c r="AB31" s="66"/>
      <c r="AC31" s="66"/>
      <c r="AD31" s="66"/>
      <c r="AE31" s="66"/>
      <c r="AF31" s="66"/>
      <c r="AG31" s="66"/>
      <c r="AH31" s="66"/>
    </row>
    <row r="32" spans="2:34" s="6" customFormat="1" ht="12.75" x14ac:dyDescent="0.2">
      <c r="B32" s="16" t="s">
        <v>504</v>
      </c>
      <c r="C32" s="16" t="s">
        <v>56</v>
      </c>
      <c r="D32" s="16" t="s">
        <v>12</v>
      </c>
      <c r="E32" s="16" t="s">
        <v>2</v>
      </c>
      <c r="F32" s="34">
        <v>120025</v>
      </c>
      <c r="G32" s="20">
        <v>4884.7269999999999</v>
      </c>
      <c r="H32" s="20">
        <v>24.154</v>
      </c>
      <c r="I32" s="20">
        <v>0</v>
      </c>
      <c r="J32" s="20">
        <v>0</v>
      </c>
      <c r="K32" s="20">
        <v>0</v>
      </c>
      <c r="L32" s="20">
        <v>0</v>
      </c>
      <c r="M32" s="20">
        <v>9060</v>
      </c>
      <c r="N32" s="20">
        <v>0</v>
      </c>
      <c r="O32" s="20">
        <v>0</v>
      </c>
      <c r="P32" s="20">
        <v>0</v>
      </c>
      <c r="Q32" s="20">
        <v>0</v>
      </c>
      <c r="R32" s="34">
        <v>0</v>
      </c>
      <c r="S32" s="20">
        <v>13968.88</v>
      </c>
      <c r="V32" s="66"/>
      <c r="W32" s="66"/>
      <c r="X32" s="66"/>
      <c r="Y32" s="66"/>
      <c r="Z32" s="66"/>
      <c r="AA32" s="66"/>
      <c r="AB32" s="66"/>
      <c r="AC32" s="66"/>
      <c r="AD32" s="66"/>
      <c r="AE32" s="66"/>
      <c r="AF32" s="66"/>
      <c r="AG32" s="66"/>
      <c r="AH32" s="66"/>
    </row>
    <row r="33" spans="2:34" s="6" customFormat="1" ht="12.75" x14ac:dyDescent="0.2">
      <c r="B33" s="16" t="s">
        <v>505</v>
      </c>
      <c r="C33" s="16" t="s">
        <v>57</v>
      </c>
      <c r="D33" s="16" t="s">
        <v>15</v>
      </c>
      <c r="E33" s="16" t="s">
        <v>2</v>
      </c>
      <c r="F33" s="34">
        <v>27888</v>
      </c>
      <c r="G33" s="20">
        <v>14064.31</v>
      </c>
      <c r="H33" s="20">
        <v>53219.338000000003</v>
      </c>
      <c r="I33" s="20">
        <v>0</v>
      </c>
      <c r="J33" s="20">
        <v>23432.9</v>
      </c>
      <c r="K33" s="20">
        <v>0</v>
      </c>
      <c r="L33" s="20">
        <v>0</v>
      </c>
      <c r="M33" s="20">
        <v>0</v>
      </c>
      <c r="N33" s="20">
        <v>6187</v>
      </c>
      <c r="O33" s="20">
        <v>0</v>
      </c>
      <c r="P33" s="20">
        <v>0</v>
      </c>
      <c r="Q33" s="20">
        <v>0</v>
      </c>
      <c r="R33" s="34">
        <v>0</v>
      </c>
      <c r="S33" s="20">
        <v>96903.548999999999</v>
      </c>
      <c r="V33" s="66"/>
      <c r="W33" s="66"/>
      <c r="X33" s="66"/>
      <c r="Y33" s="66"/>
      <c r="Z33" s="66"/>
      <c r="AA33" s="66"/>
      <c r="AB33" s="66"/>
      <c r="AC33" s="66"/>
      <c r="AD33" s="66"/>
      <c r="AE33" s="66"/>
      <c r="AF33" s="66"/>
      <c r="AG33" s="66"/>
      <c r="AH33" s="66"/>
    </row>
    <row r="34" spans="2:34" s="6" customFormat="1" ht="12.75" x14ac:dyDescent="0.2">
      <c r="B34" s="16" t="s">
        <v>506</v>
      </c>
      <c r="C34" s="16" t="s">
        <v>58</v>
      </c>
      <c r="D34" s="16" t="s">
        <v>5</v>
      </c>
      <c r="E34" s="16" t="s">
        <v>2</v>
      </c>
      <c r="F34" s="34">
        <v>81847.999999999985</v>
      </c>
      <c r="G34" s="20">
        <v>5525.2690000000002</v>
      </c>
      <c r="H34" s="20">
        <v>0</v>
      </c>
      <c r="I34" s="20">
        <v>0</v>
      </c>
      <c r="J34" s="20">
        <v>0</v>
      </c>
      <c r="K34" s="20">
        <v>0</v>
      </c>
      <c r="L34" s="20">
        <v>0</v>
      </c>
      <c r="M34" s="20">
        <v>3811</v>
      </c>
      <c r="N34" s="20">
        <v>0</v>
      </c>
      <c r="O34" s="20">
        <v>0</v>
      </c>
      <c r="P34" s="20">
        <v>0</v>
      </c>
      <c r="Q34" s="20">
        <v>0</v>
      </c>
      <c r="R34" s="34">
        <v>0</v>
      </c>
      <c r="S34" s="20">
        <v>9336.2690000000002</v>
      </c>
      <c r="V34" s="66"/>
      <c r="W34" s="66"/>
      <c r="X34" s="66"/>
      <c r="Y34" s="66"/>
      <c r="Z34" s="66"/>
      <c r="AA34" s="66"/>
      <c r="AB34" s="66"/>
      <c r="AC34" s="66"/>
      <c r="AD34" s="66"/>
      <c r="AE34" s="66"/>
      <c r="AF34" s="66"/>
      <c r="AG34" s="66"/>
      <c r="AH34" s="66"/>
    </row>
    <row r="35" spans="2:34" s="6" customFormat="1" ht="12.75" x14ac:dyDescent="0.2">
      <c r="B35" s="16" t="s">
        <v>507</v>
      </c>
      <c r="C35" s="16" t="s">
        <v>59</v>
      </c>
      <c r="D35" s="16" t="s">
        <v>11</v>
      </c>
      <c r="E35" s="16" t="s">
        <v>2</v>
      </c>
      <c r="F35" s="34">
        <v>46006</v>
      </c>
      <c r="G35" s="20">
        <v>6991.4350000000004</v>
      </c>
      <c r="H35" s="20">
        <v>10.978999999999999</v>
      </c>
      <c r="I35" s="20">
        <v>0</v>
      </c>
      <c r="J35" s="20">
        <v>0</v>
      </c>
      <c r="K35" s="20">
        <v>0</v>
      </c>
      <c r="L35" s="20">
        <v>0</v>
      </c>
      <c r="M35" s="20">
        <v>566</v>
      </c>
      <c r="N35" s="20">
        <v>793.48699999999997</v>
      </c>
      <c r="O35" s="20">
        <v>0</v>
      </c>
      <c r="P35" s="20">
        <v>0</v>
      </c>
      <c r="Q35" s="20">
        <v>0</v>
      </c>
      <c r="R35" s="34">
        <v>0</v>
      </c>
      <c r="S35" s="20">
        <v>8361.9009999999998</v>
      </c>
      <c r="V35" s="66"/>
      <c r="W35" s="66"/>
      <c r="X35" s="66"/>
      <c r="Y35" s="66"/>
      <c r="Z35" s="66"/>
      <c r="AA35" s="66"/>
      <c r="AB35" s="66"/>
      <c r="AC35" s="66"/>
      <c r="AD35" s="66"/>
      <c r="AE35" s="66"/>
      <c r="AF35" s="66"/>
      <c r="AG35" s="66"/>
      <c r="AH35" s="66"/>
    </row>
    <row r="36" spans="2:34" s="6" customFormat="1" ht="12.75" x14ac:dyDescent="0.2">
      <c r="B36" s="16" t="s">
        <v>508</v>
      </c>
      <c r="C36" s="16" t="s">
        <v>60</v>
      </c>
      <c r="D36" s="16" t="s">
        <v>406</v>
      </c>
      <c r="E36" s="16" t="s">
        <v>2</v>
      </c>
      <c r="F36" s="34">
        <v>208518</v>
      </c>
      <c r="G36" s="20">
        <v>10323.630999999999</v>
      </c>
      <c r="H36" s="20">
        <v>2585.5859999999998</v>
      </c>
      <c r="I36" s="20">
        <v>997.14700000000005</v>
      </c>
      <c r="J36" s="20">
        <v>0</v>
      </c>
      <c r="K36" s="20">
        <v>0</v>
      </c>
      <c r="L36" s="20">
        <v>0</v>
      </c>
      <c r="M36" s="20">
        <v>16348.281000000001</v>
      </c>
      <c r="N36" s="20">
        <v>0</v>
      </c>
      <c r="O36" s="20">
        <v>0</v>
      </c>
      <c r="P36" s="20">
        <v>0</v>
      </c>
      <c r="Q36" s="20">
        <v>0</v>
      </c>
      <c r="R36" s="34">
        <v>0</v>
      </c>
      <c r="S36" s="20">
        <v>30254.645</v>
      </c>
      <c r="V36" s="66"/>
      <c r="W36" s="66"/>
      <c r="X36" s="66"/>
      <c r="Y36" s="66"/>
      <c r="Z36" s="66"/>
      <c r="AA36" s="66"/>
      <c r="AB36" s="66"/>
      <c r="AC36" s="66"/>
      <c r="AD36" s="66"/>
      <c r="AE36" s="66"/>
      <c r="AF36" s="66"/>
      <c r="AG36" s="66"/>
      <c r="AH36" s="66"/>
    </row>
    <row r="37" spans="2:34" s="6" customFormat="1" ht="12.75" x14ac:dyDescent="0.2">
      <c r="B37" s="16" t="s">
        <v>509</v>
      </c>
      <c r="C37" s="16" t="s">
        <v>61</v>
      </c>
      <c r="D37" s="16" t="s">
        <v>26</v>
      </c>
      <c r="E37" s="16" t="s">
        <v>2</v>
      </c>
      <c r="F37" s="34">
        <v>61268</v>
      </c>
      <c r="G37" s="20">
        <v>6962.5609999999997</v>
      </c>
      <c r="H37" s="20">
        <v>138.17599999999999</v>
      </c>
      <c r="I37" s="20">
        <v>0</v>
      </c>
      <c r="J37" s="20">
        <v>4712.723</v>
      </c>
      <c r="K37" s="20">
        <v>0</v>
      </c>
      <c r="L37" s="20">
        <v>0</v>
      </c>
      <c r="M37" s="20">
        <v>0</v>
      </c>
      <c r="N37" s="20">
        <v>0</v>
      </c>
      <c r="O37" s="20">
        <v>0</v>
      </c>
      <c r="P37" s="20">
        <v>0</v>
      </c>
      <c r="Q37" s="20">
        <v>0</v>
      </c>
      <c r="R37" s="34">
        <v>0</v>
      </c>
      <c r="S37" s="20">
        <v>11813.46</v>
      </c>
      <c r="V37" s="66"/>
      <c r="W37" s="66"/>
      <c r="X37" s="66"/>
      <c r="Y37" s="66"/>
      <c r="Z37" s="66"/>
      <c r="AA37" s="66"/>
      <c r="AB37" s="66"/>
      <c r="AC37" s="66"/>
      <c r="AD37" s="66"/>
      <c r="AE37" s="66"/>
      <c r="AF37" s="66"/>
      <c r="AG37" s="66"/>
      <c r="AH37" s="66"/>
    </row>
    <row r="38" spans="2:34" s="6" customFormat="1" ht="12.75" x14ac:dyDescent="0.2">
      <c r="B38" s="16" t="s">
        <v>510</v>
      </c>
      <c r="C38" s="16" t="s">
        <v>62</v>
      </c>
      <c r="D38" s="16" t="s">
        <v>26</v>
      </c>
      <c r="E38" s="16" t="s">
        <v>2</v>
      </c>
      <c r="F38" s="34">
        <v>56055</v>
      </c>
      <c r="G38" s="20">
        <v>41693.660000000003</v>
      </c>
      <c r="H38" s="20">
        <v>53757.928</v>
      </c>
      <c r="I38" s="20">
        <v>0</v>
      </c>
      <c r="J38" s="20">
        <v>7642.2529999999997</v>
      </c>
      <c r="K38" s="20">
        <v>0</v>
      </c>
      <c r="L38" s="20">
        <v>0</v>
      </c>
      <c r="M38" s="20">
        <v>0</v>
      </c>
      <c r="N38" s="20">
        <v>1402</v>
      </c>
      <c r="O38" s="20">
        <v>0</v>
      </c>
      <c r="P38" s="20">
        <v>249474</v>
      </c>
      <c r="Q38" s="20">
        <v>0</v>
      </c>
      <c r="R38" s="34">
        <v>0</v>
      </c>
      <c r="S38" s="20">
        <v>353969.84100000001</v>
      </c>
      <c r="V38" s="66"/>
      <c r="W38" s="66"/>
      <c r="X38" s="66"/>
      <c r="Y38" s="66"/>
      <c r="Z38" s="66"/>
      <c r="AA38" s="66"/>
      <c r="AB38" s="66"/>
      <c r="AC38" s="66"/>
      <c r="AD38" s="66"/>
      <c r="AE38" s="66"/>
      <c r="AF38" s="66"/>
      <c r="AG38" s="66"/>
      <c r="AH38" s="66"/>
    </row>
    <row r="39" spans="2:34" s="6" customFormat="1" ht="12.75" x14ac:dyDescent="0.2">
      <c r="B39" s="16" t="s">
        <v>511</v>
      </c>
      <c r="C39" s="16" t="s">
        <v>63</v>
      </c>
      <c r="D39" s="16" t="s">
        <v>6</v>
      </c>
      <c r="E39" s="16" t="s">
        <v>2</v>
      </c>
      <c r="F39" s="34">
        <v>100177</v>
      </c>
      <c r="G39" s="20">
        <v>1513.3050000000001</v>
      </c>
      <c r="H39" s="20">
        <v>0</v>
      </c>
      <c r="I39" s="20">
        <v>0</v>
      </c>
      <c r="J39" s="20">
        <v>0</v>
      </c>
      <c r="K39" s="20">
        <v>0</v>
      </c>
      <c r="L39" s="20">
        <v>0</v>
      </c>
      <c r="M39" s="20">
        <v>0</v>
      </c>
      <c r="N39" s="20">
        <v>0</v>
      </c>
      <c r="O39" s="20">
        <v>0</v>
      </c>
      <c r="P39" s="20">
        <v>0</v>
      </c>
      <c r="Q39" s="20">
        <v>0</v>
      </c>
      <c r="R39" s="34">
        <v>0</v>
      </c>
      <c r="S39" s="20">
        <v>1513.3050000000001</v>
      </c>
      <c r="V39" s="66"/>
      <c r="W39" s="66"/>
      <c r="X39" s="66"/>
      <c r="Y39" s="66"/>
      <c r="Z39" s="66"/>
      <c r="AA39" s="66"/>
      <c r="AB39" s="66"/>
      <c r="AC39" s="66"/>
      <c r="AD39" s="66"/>
      <c r="AE39" s="66"/>
      <c r="AF39" s="66"/>
      <c r="AG39" s="66"/>
      <c r="AH39" s="66"/>
    </row>
    <row r="40" spans="2:34" s="6" customFormat="1" ht="12.75" x14ac:dyDescent="0.2">
      <c r="B40" s="16" t="s">
        <v>512</v>
      </c>
      <c r="C40" s="16" t="s">
        <v>64</v>
      </c>
      <c r="D40" s="16" t="s">
        <v>26</v>
      </c>
      <c r="E40" s="16" t="s">
        <v>2</v>
      </c>
      <c r="F40" s="34">
        <v>31855.000000000004</v>
      </c>
      <c r="G40" s="20">
        <v>1772.933</v>
      </c>
      <c r="H40" s="20">
        <v>24.154</v>
      </c>
      <c r="I40" s="20">
        <v>0</v>
      </c>
      <c r="J40" s="20">
        <v>0</v>
      </c>
      <c r="K40" s="20">
        <v>0</v>
      </c>
      <c r="L40" s="20">
        <v>0</v>
      </c>
      <c r="M40" s="20">
        <v>167.98</v>
      </c>
      <c r="N40" s="20">
        <v>0</v>
      </c>
      <c r="O40" s="20">
        <v>0</v>
      </c>
      <c r="P40" s="20">
        <v>0</v>
      </c>
      <c r="Q40" s="20">
        <v>0</v>
      </c>
      <c r="R40" s="34">
        <v>0</v>
      </c>
      <c r="S40" s="20">
        <v>1965.067</v>
      </c>
      <c r="V40" s="66"/>
      <c r="W40" s="66"/>
      <c r="X40" s="66"/>
      <c r="Y40" s="66"/>
      <c r="Z40" s="66"/>
      <c r="AA40" s="66"/>
      <c r="AB40" s="66"/>
      <c r="AC40" s="66"/>
      <c r="AD40" s="66"/>
      <c r="AE40" s="66"/>
      <c r="AF40" s="66"/>
      <c r="AG40" s="66"/>
      <c r="AH40" s="66"/>
    </row>
    <row r="41" spans="2:34" s="6" customFormat="1" ht="12.75" x14ac:dyDescent="0.2">
      <c r="B41" s="16" t="s">
        <v>513</v>
      </c>
      <c r="C41" s="16" t="s">
        <v>65</v>
      </c>
      <c r="D41" s="16" t="s">
        <v>8</v>
      </c>
      <c r="E41" s="16" t="s">
        <v>8</v>
      </c>
      <c r="F41" s="34">
        <v>60166.000000000007</v>
      </c>
      <c r="G41" s="20">
        <v>5876.9849999999997</v>
      </c>
      <c r="H41" s="20">
        <v>168467.41200000001</v>
      </c>
      <c r="I41" s="20">
        <v>116.916</v>
      </c>
      <c r="J41" s="20">
        <v>0</v>
      </c>
      <c r="K41" s="20">
        <v>0</v>
      </c>
      <c r="L41" s="20">
        <v>0</v>
      </c>
      <c r="M41" s="20">
        <v>1433.9770000000001</v>
      </c>
      <c r="N41" s="20">
        <v>1157</v>
      </c>
      <c r="O41" s="20">
        <v>0</v>
      </c>
      <c r="P41" s="20">
        <v>0</v>
      </c>
      <c r="Q41" s="20">
        <v>0</v>
      </c>
      <c r="R41" s="34">
        <v>0</v>
      </c>
      <c r="S41" s="20">
        <v>177052.291</v>
      </c>
      <c r="V41" s="66"/>
      <c r="W41" s="66"/>
      <c r="X41" s="66"/>
      <c r="Y41" s="66"/>
      <c r="Z41" s="66"/>
      <c r="AA41" s="66"/>
      <c r="AB41" s="66"/>
      <c r="AC41" s="66"/>
      <c r="AD41" s="66"/>
      <c r="AE41" s="66"/>
      <c r="AF41" s="66"/>
      <c r="AG41" s="66"/>
      <c r="AH41" s="66"/>
    </row>
    <row r="42" spans="2:34" s="6" customFormat="1" ht="12.75" x14ac:dyDescent="0.2">
      <c r="B42" s="16" t="s">
        <v>514</v>
      </c>
      <c r="C42" s="16" t="s">
        <v>66</v>
      </c>
      <c r="D42" s="16" t="s">
        <v>11</v>
      </c>
      <c r="E42" s="16" t="s">
        <v>2</v>
      </c>
      <c r="F42" s="34">
        <v>112260.00000000001</v>
      </c>
      <c r="G42" s="20">
        <v>3753.1329999999998</v>
      </c>
      <c r="H42" s="20">
        <v>34.448</v>
      </c>
      <c r="I42" s="20">
        <v>0</v>
      </c>
      <c r="J42" s="20">
        <v>0</v>
      </c>
      <c r="K42" s="20">
        <v>0</v>
      </c>
      <c r="L42" s="20">
        <v>0</v>
      </c>
      <c r="M42" s="20">
        <v>0</v>
      </c>
      <c r="N42" s="20">
        <v>0</v>
      </c>
      <c r="O42" s="20">
        <v>0</v>
      </c>
      <c r="P42" s="20">
        <v>0</v>
      </c>
      <c r="Q42" s="20">
        <v>0</v>
      </c>
      <c r="R42" s="34">
        <v>0</v>
      </c>
      <c r="S42" s="20">
        <v>3787.5810000000001</v>
      </c>
      <c r="V42" s="66"/>
      <c r="W42" s="66"/>
      <c r="X42" s="66"/>
      <c r="Y42" s="66"/>
      <c r="Z42" s="66"/>
      <c r="AA42" s="66"/>
      <c r="AB42" s="66"/>
      <c r="AC42" s="66"/>
      <c r="AD42" s="66"/>
      <c r="AE42" s="66"/>
      <c r="AF42" s="66"/>
      <c r="AG42" s="66"/>
      <c r="AH42" s="66"/>
    </row>
    <row r="43" spans="2:34" s="6" customFormat="1" ht="12.75" x14ac:dyDescent="0.2">
      <c r="B43" s="16" t="s">
        <v>515</v>
      </c>
      <c r="C43" s="16" t="s">
        <v>67</v>
      </c>
      <c r="D43" s="16" t="s">
        <v>5</v>
      </c>
      <c r="E43" s="16" t="s">
        <v>2</v>
      </c>
      <c r="F43" s="34">
        <v>178195</v>
      </c>
      <c r="G43" s="20">
        <v>9631.0220000000008</v>
      </c>
      <c r="H43" s="20">
        <v>62012.220999999998</v>
      </c>
      <c r="I43" s="20">
        <v>0</v>
      </c>
      <c r="J43" s="20">
        <v>15215.683999999999</v>
      </c>
      <c r="K43" s="20">
        <v>0</v>
      </c>
      <c r="L43" s="20">
        <v>0</v>
      </c>
      <c r="M43" s="20">
        <v>34158</v>
      </c>
      <c r="N43" s="20">
        <v>0</v>
      </c>
      <c r="O43" s="20">
        <v>8241.25</v>
      </c>
      <c r="P43" s="20">
        <v>0</v>
      </c>
      <c r="Q43" s="20">
        <v>0</v>
      </c>
      <c r="R43" s="34">
        <v>0</v>
      </c>
      <c r="S43" s="20">
        <v>129258.177</v>
      </c>
      <c r="V43" s="66"/>
      <c r="W43" s="66"/>
      <c r="X43" s="66"/>
      <c r="Y43" s="66"/>
      <c r="Z43" s="66"/>
      <c r="AA43" s="66"/>
      <c r="AB43" s="66"/>
      <c r="AC43" s="66"/>
      <c r="AD43" s="66"/>
      <c r="AE43" s="66"/>
      <c r="AF43" s="66"/>
      <c r="AG43" s="66"/>
      <c r="AH43" s="66"/>
    </row>
    <row r="44" spans="2:34" s="6" customFormat="1" ht="12.75" x14ac:dyDescent="0.2">
      <c r="B44" s="16" t="s">
        <v>516</v>
      </c>
      <c r="C44" s="16" t="s">
        <v>68</v>
      </c>
      <c r="D44" s="16" t="s">
        <v>26</v>
      </c>
      <c r="E44" s="16" t="s">
        <v>2</v>
      </c>
      <c r="F44" s="34">
        <v>54340</v>
      </c>
      <c r="G44" s="20">
        <v>16304.503000000001</v>
      </c>
      <c r="H44" s="20">
        <v>7962.5810000000001</v>
      </c>
      <c r="I44" s="20">
        <v>0</v>
      </c>
      <c r="J44" s="20">
        <v>29238.601999999999</v>
      </c>
      <c r="K44" s="20">
        <v>0</v>
      </c>
      <c r="L44" s="20">
        <v>0</v>
      </c>
      <c r="M44" s="20">
        <v>0</v>
      </c>
      <c r="N44" s="20">
        <v>8794</v>
      </c>
      <c r="O44" s="20">
        <v>0</v>
      </c>
      <c r="P44" s="20">
        <v>0</v>
      </c>
      <c r="Q44" s="20">
        <v>0</v>
      </c>
      <c r="R44" s="34">
        <v>0</v>
      </c>
      <c r="S44" s="20">
        <v>62299.686000000002</v>
      </c>
      <c r="V44" s="66"/>
      <c r="W44" s="66"/>
      <c r="X44" s="66"/>
      <c r="Y44" s="66"/>
      <c r="Z44" s="66"/>
      <c r="AA44" s="66"/>
      <c r="AB44" s="66"/>
      <c r="AC44" s="66"/>
      <c r="AD44" s="66"/>
      <c r="AE44" s="66"/>
      <c r="AF44" s="66"/>
      <c r="AG44" s="66"/>
      <c r="AH44" s="66"/>
    </row>
    <row r="45" spans="2:34" s="6" customFormat="1" ht="12.75" x14ac:dyDescent="0.2">
      <c r="B45" s="16" t="s">
        <v>517</v>
      </c>
      <c r="C45" s="16" t="s">
        <v>69</v>
      </c>
      <c r="D45" s="16" t="s">
        <v>6</v>
      </c>
      <c r="E45" s="16" t="s">
        <v>2</v>
      </c>
      <c r="F45" s="34">
        <v>133821</v>
      </c>
      <c r="G45" s="20">
        <v>3244.7579999999998</v>
      </c>
      <c r="H45" s="20">
        <v>0</v>
      </c>
      <c r="I45" s="20">
        <v>0</v>
      </c>
      <c r="J45" s="20">
        <v>0</v>
      </c>
      <c r="K45" s="20">
        <v>0</v>
      </c>
      <c r="L45" s="20">
        <v>0</v>
      </c>
      <c r="M45" s="20">
        <v>0</v>
      </c>
      <c r="N45" s="20">
        <v>0</v>
      </c>
      <c r="O45" s="20">
        <v>0</v>
      </c>
      <c r="P45" s="20">
        <v>0</v>
      </c>
      <c r="Q45" s="20">
        <v>0</v>
      </c>
      <c r="R45" s="34">
        <v>0</v>
      </c>
      <c r="S45" s="20">
        <v>3244.7579999999998</v>
      </c>
      <c r="V45" s="66"/>
      <c r="W45" s="66"/>
      <c r="X45" s="66"/>
      <c r="Y45" s="66"/>
      <c r="Z45" s="66"/>
      <c r="AA45" s="66"/>
      <c r="AB45" s="66"/>
      <c r="AC45" s="66"/>
      <c r="AD45" s="66"/>
      <c r="AE45" s="66"/>
      <c r="AF45" s="66"/>
      <c r="AG45" s="66"/>
      <c r="AH45" s="66"/>
    </row>
    <row r="46" spans="2:34" s="6" customFormat="1" ht="12.75" x14ac:dyDescent="0.2">
      <c r="B46" s="16" t="s">
        <v>518</v>
      </c>
      <c r="C46" s="16" t="s">
        <v>70</v>
      </c>
      <c r="D46" s="16" t="s">
        <v>13</v>
      </c>
      <c r="E46" s="16" t="s">
        <v>2</v>
      </c>
      <c r="F46" s="34">
        <v>38946</v>
      </c>
      <c r="G46" s="20">
        <v>3654.335</v>
      </c>
      <c r="H46" s="20">
        <v>175.66399999999999</v>
      </c>
      <c r="I46" s="20">
        <v>0</v>
      </c>
      <c r="J46" s="20">
        <v>0</v>
      </c>
      <c r="K46" s="20">
        <v>0</v>
      </c>
      <c r="L46" s="20">
        <v>0</v>
      </c>
      <c r="M46" s="20">
        <v>331.863</v>
      </c>
      <c r="N46" s="20">
        <v>12447</v>
      </c>
      <c r="O46" s="20">
        <v>0</v>
      </c>
      <c r="P46" s="20">
        <v>0</v>
      </c>
      <c r="Q46" s="20">
        <v>0</v>
      </c>
      <c r="R46" s="34">
        <v>0</v>
      </c>
      <c r="S46" s="20">
        <v>16608.863000000001</v>
      </c>
      <c r="V46" s="66"/>
      <c r="W46" s="66"/>
      <c r="X46" s="66"/>
      <c r="Y46" s="66"/>
      <c r="Z46" s="66"/>
      <c r="AA46" s="66"/>
      <c r="AB46" s="66"/>
      <c r="AC46" s="66"/>
      <c r="AD46" s="66"/>
      <c r="AE46" s="66"/>
      <c r="AF46" s="66"/>
      <c r="AG46" s="66"/>
      <c r="AH46" s="66"/>
    </row>
    <row r="47" spans="2:34" s="6" customFormat="1" ht="12.75" x14ac:dyDescent="0.2">
      <c r="B47" s="16" t="s">
        <v>519</v>
      </c>
      <c r="C47" s="16" t="s">
        <v>71</v>
      </c>
      <c r="D47" s="16" t="s">
        <v>26</v>
      </c>
      <c r="E47" s="16" t="s">
        <v>2</v>
      </c>
      <c r="F47" s="34">
        <v>38895</v>
      </c>
      <c r="G47" s="20">
        <v>2316.348</v>
      </c>
      <c r="H47" s="20">
        <v>175.66399999999999</v>
      </c>
      <c r="I47" s="20">
        <v>0</v>
      </c>
      <c r="J47" s="20">
        <v>0</v>
      </c>
      <c r="K47" s="20">
        <v>0</v>
      </c>
      <c r="L47" s="20">
        <v>0</v>
      </c>
      <c r="M47" s="20">
        <v>0</v>
      </c>
      <c r="N47" s="20">
        <v>0</v>
      </c>
      <c r="O47" s="20">
        <v>0</v>
      </c>
      <c r="P47" s="20">
        <v>0</v>
      </c>
      <c r="Q47" s="20">
        <v>0</v>
      </c>
      <c r="R47" s="34">
        <v>0</v>
      </c>
      <c r="S47" s="20">
        <v>2492.0129999999999</v>
      </c>
      <c r="V47" s="66"/>
      <c r="W47" s="66"/>
      <c r="X47" s="66"/>
      <c r="Y47" s="66"/>
      <c r="Z47" s="66"/>
      <c r="AA47" s="66"/>
      <c r="AB47" s="66"/>
      <c r="AC47" s="66"/>
      <c r="AD47" s="66"/>
      <c r="AE47" s="66"/>
      <c r="AF47" s="66"/>
      <c r="AG47" s="66"/>
      <c r="AH47" s="66"/>
    </row>
    <row r="48" spans="2:34" s="6" customFormat="1" ht="12.75" x14ac:dyDescent="0.2">
      <c r="B48" s="16" t="s">
        <v>520</v>
      </c>
      <c r="C48" s="16" t="s">
        <v>72</v>
      </c>
      <c r="D48" s="16" t="s">
        <v>15</v>
      </c>
      <c r="E48" s="16" t="s">
        <v>2</v>
      </c>
      <c r="F48" s="34">
        <v>48939</v>
      </c>
      <c r="G48" s="20">
        <v>3379.1880000000001</v>
      </c>
      <c r="H48" s="20">
        <v>4730.4750000000004</v>
      </c>
      <c r="I48" s="20">
        <v>0</v>
      </c>
      <c r="J48" s="20">
        <v>0</v>
      </c>
      <c r="K48" s="20">
        <v>0</v>
      </c>
      <c r="L48" s="20">
        <v>0</v>
      </c>
      <c r="M48" s="20">
        <v>4287</v>
      </c>
      <c r="N48" s="20">
        <v>0</v>
      </c>
      <c r="O48" s="20">
        <v>0</v>
      </c>
      <c r="P48" s="20">
        <v>0</v>
      </c>
      <c r="Q48" s="20">
        <v>0</v>
      </c>
      <c r="R48" s="34">
        <v>0</v>
      </c>
      <c r="S48" s="20">
        <v>12396.664000000001</v>
      </c>
      <c r="V48" s="66"/>
      <c r="W48" s="66"/>
      <c r="X48" s="66"/>
      <c r="Y48" s="66"/>
      <c r="Z48" s="66"/>
      <c r="AA48" s="66"/>
      <c r="AB48" s="66"/>
      <c r="AC48" s="66"/>
      <c r="AD48" s="66"/>
      <c r="AE48" s="66"/>
      <c r="AF48" s="66"/>
      <c r="AG48" s="66"/>
      <c r="AH48" s="66"/>
    </row>
    <row r="49" spans="2:34" s="6" customFormat="1" ht="12.75" x14ac:dyDescent="0.2">
      <c r="B49" s="16" t="s">
        <v>521</v>
      </c>
      <c r="C49" s="16" t="s">
        <v>73</v>
      </c>
      <c r="D49" s="16" t="s">
        <v>12</v>
      </c>
      <c r="E49" s="16" t="s">
        <v>2</v>
      </c>
      <c r="F49" s="34">
        <v>40422</v>
      </c>
      <c r="G49" s="20">
        <v>1759.9390000000001</v>
      </c>
      <c r="H49" s="20">
        <v>39857.822999999997</v>
      </c>
      <c r="I49" s="20">
        <v>0</v>
      </c>
      <c r="J49" s="20">
        <v>0</v>
      </c>
      <c r="K49" s="20">
        <v>0</v>
      </c>
      <c r="L49" s="20">
        <v>0</v>
      </c>
      <c r="M49" s="20">
        <v>0</v>
      </c>
      <c r="N49" s="20">
        <v>1925</v>
      </c>
      <c r="O49" s="20">
        <v>0</v>
      </c>
      <c r="P49" s="20">
        <v>0</v>
      </c>
      <c r="Q49" s="20">
        <v>0</v>
      </c>
      <c r="R49" s="34">
        <v>0</v>
      </c>
      <c r="S49" s="20">
        <v>43542.762000000002</v>
      </c>
      <c r="V49" s="66"/>
      <c r="W49" s="66"/>
      <c r="X49" s="66"/>
      <c r="Y49" s="66"/>
      <c r="Z49" s="66"/>
      <c r="AA49" s="66"/>
      <c r="AB49" s="66"/>
      <c r="AC49" s="66"/>
      <c r="AD49" s="66"/>
      <c r="AE49" s="66"/>
      <c r="AF49" s="66"/>
      <c r="AG49" s="66"/>
      <c r="AH49" s="66"/>
    </row>
    <row r="50" spans="2:34" s="6" customFormat="1" ht="12.75" x14ac:dyDescent="0.2">
      <c r="B50" s="16" t="s">
        <v>522</v>
      </c>
      <c r="C50" s="16" t="s">
        <v>74</v>
      </c>
      <c r="D50" s="16" t="s">
        <v>12</v>
      </c>
      <c r="E50" s="16" t="s">
        <v>2</v>
      </c>
      <c r="F50" s="34">
        <v>81347</v>
      </c>
      <c r="G50" s="20">
        <v>2559.5929999999998</v>
      </c>
      <c r="H50" s="20">
        <v>652.154</v>
      </c>
      <c r="I50" s="20">
        <v>349.24700000000001</v>
      </c>
      <c r="J50" s="20">
        <v>0</v>
      </c>
      <c r="K50" s="20">
        <v>0</v>
      </c>
      <c r="L50" s="20">
        <v>0</v>
      </c>
      <c r="M50" s="20">
        <v>5389</v>
      </c>
      <c r="N50" s="20">
        <v>34574</v>
      </c>
      <c r="O50" s="20">
        <v>0</v>
      </c>
      <c r="P50" s="20">
        <v>0</v>
      </c>
      <c r="Q50" s="20">
        <v>0</v>
      </c>
      <c r="R50" s="34">
        <v>0</v>
      </c>
      <c r="S50" s="20">
        <v>43523.993999999999</v>
      </c>
      <c r="V50" s="66"/>
      <c r="W50" s="66"/>
      <c r="X50" s="66"/>
      <c r="Y50" s="66"/>
      <c r="Z50" s="66"/>
      <c r="AA50" s="66"/>
      <c r="AB50" s="66"/>
      <c r="AC50" s="66"/>
      <c r="AD50" s="66"/>
      <c r="AE50" s="66"/>
      <c r="AF50" s="66"/>
      <c r="AG50" s="66"/>
      <c r="AH50" s="66"/>
    </row>
    <row r="51" spans="2:34" s="6" customFormat="1" ht="12.75" x14ac:dyDescent="0.2">
      <c r="B51" s="16" t="s">
        <v>523</v>
      </c>
      <c r="C51" s="16" t="s">
        <v>75</v>
      </c>
      <c r="D51" s="16" t="s">
        <v>8</v>
      </c>
      <c r="E51" s="16" t="s">
        <v>8</v>
      </c>
      <c r="F51" s="34">
        <v>76613</v>
      </c>
      <c r="G51" s="20">
        <v>5247.6180000000004</v>
      </c>
      <c r="H51" s="20">
        <v>10024.1</v>
      </c>
      <c r="I51" s="20">
        <v>0</v>
      </c>
      <c r="J51" s="20">
        <v>2753.8809999999999</v>
      </c>
      <c r="K51" s="20">
        <v>0</v>
      </c>
      <c r="L51" s="20">
        <v>0</v>
      </c>
      <c r="M51" s="20">
        <v>0</v>
      </c>
      <c r="N51" s="20">
        <v>42906</v>
      </c>
      <c r="O51" s="20">
        <v>0</v>
      </c>
      <c r="P51" s="20">
        <v>0</v>
      </c>
      <c r="Q51" s="20">
        <v>0</v>
      </c>
      <c r="R51" s="34">
        <v>0</v>
      </c>
      <c r="S51" s="20">
        <v>60931.599000000002</v>
      </c>
      <c r="V51" s="66"/>
      <c r="W51" s="66"/>
      <c r="X51" s="66"/>
      <c r="Y51" s="66"/>
      <c r="Z51" s="66"/>
      <c r="AA51" s="66"/>
      <c r="AB51" s="66"/>
      <c r="AC51" s="66"/>
      <c r="AD51" s="66"/>
      <c r="AE51" s="66"/>
      <c r="AF51" s="66"/>
      <c r="AG51" s="66"/>
      <c r="AH51" s="66"/>
    </row>
    <row r="52" spans="2:34" s="6" customFormat="1" ht="12.75" x14ac:dyDescent="0.2">
      <c r="B52" s="16" t="s">
        <v>524</v>
      </c>
      <c r="C52" s="16" t="s">
        <v>76</v>
      </c>
      <c r="D52" s="16" t="s">
        <v>406</v>
      </c>
      <c r="E52" s="16" t="s">
        <v>2</v>
      </c>
      <c r="F52" s="34">
        <v>92617</v>
      </c>
      <c r="G52" s="20">
        <v>5309.4650000000001</v>
      </c>
      <c r="H52" s="20">
        <v>31842.402999999998</v>
      </c>
      <c r="I52" s="20">
        <v>69.23</v>
      </c>
      <c r="J52" s="20">
        <v>0</v>
      </c>
      <c r="K52" s="20">
        <v>0</v>
      </c>
      <c r="L52" s="20">
        <v>0</v>
      </c>
      <c r="M52" s="20">
        <v>0</v>
      </c>
      <c r="N52" s="20">
        <v>3153</v>
      </c>
      <c r="O52" s="20">
        <v>0</v>
      </c>
      <c r="P52" s="20">
        <v>0</v>
      </c>
      <c r="Q52" s="20">
        <v>1688.0540000000001</v>
      </c>
      <c r="R52" s="34">
        <v>0</v>
      </c>
      <c r="S52" s="20">
        <v>42062.152999999998</v>
      </c>
      <c r="V52" s="66"/>
      <c r="W52" s="66"/>
      <c r="X52" s="66"/>
      <c r="Y52" s="66"/>
      <c r="Z52" s="66"/>
      <c r="AA52" s="66"/>
      <c r="AB52" s="66"/>
      <c r="AC52" s="66"/>
      <c r="AD52" s="66"/>
      <c r="AE52" s="66"/>
      <c r="AF52" s="66"/>
      <c r="AG52" s="66"/>
      <c r="AH52" s="66"/>
    </row>
    <row r="53" spans="2:34" s="6" customFormat="1" ht="12.75" x14ac:dyDescent="0.2">
      <c r="B53" s="16" t="s">
        <v>525</v>
      </c>
      <c r="C53" s="16" t="s">
        <v>77</v>
      </c>
      <c r="D53" s="16" t="s">
        <v>26</v>
      </c>
      <c r="E53" s="16" t="s">
        <v>2</v>
      </c>
      <c r="F53" s="34">
        <v>47778</v>
      </c>
      <c r="G53" s="20">
        <v>3032.4830000000002</v>
      </c>
      <c r="H53" s="20">
        <v>0</v>
      </c>
      <c r="I53" s="20">
        <v>0</v>
      </c>
      <c r="J53" s="20">
        <v>0</v>
      </c>
      <c r="K53" s="20">
        <v>0</v>
      </c>
      <c r="L53" s="20">
        <v>0</v>
      </c>
      <c r="M53" s="20">
        <v>3510</v>
      </c>
      <c r="N53" s="20">
        <v>0</v>
      </c>
      <c r="O53" s="20">
        <v>0</v>
      </c>
      <c r="P53" s="20">
        <v>0</v>
      </c>
      <c r="Q53" s="20">
        <v>0</v>
      </c>
      <c r="R53" s="34">
        <v>0</v>
      </c>
      <c r="S53" s="20">
        <v>6542.4830000000002</v>
      </c>
      <c r="V53" s="66"/>
      <c r="W53" s="66"/>
      <c r="X53" s="66"/>
      <c r="Y53" s="66"/>
      <c r="Z53" s="66"/>
      <c r="AA53" s="66"/>
      <c r="AB53" s="66"/>
      <c r="AC53" s="66"/>
      <c r="AD53" s="66"/>
      <c r="AE53" s="66"/>
      <c r="AF53" s="66"/>
      <c r="AG53" s="66"/>
      <c r="AH53" s="66"/>
    </row>
    <row r="54" spans="2:34" s="6" customFormat="1" ht="12.75" x14ac:dyDescent="0.2">
      <c r="B54" s="16" t="s">
        <v>526</v>
      </c>
      <c r="C54" s="16" t="s">
        <v>78</v>
      </c>
      <c r="D54" s="16" t="s">
        <v>6</v>
      </c>
      <c r="E54" s="16" t="s">
        <v>2</v>
      </c>
      <c r="F54" s="34">
        <v>80587</v>
      </c>
      <c r="G54" s="20">
        <v>1074.6790000000001</v>
      </c>
      <c r="H54" s="20">
        <v>0</v>
      </c>
      <c r="I54" s="20">
        <v>0</v>
      </c>
      <c r="J54" s="20">
        <v>0</v>
      </c>
      <c r="K54" s="20">
        <v>0</v>
      </c>
      <c r="L54" s="20">
        <v>0</v>
      </c>
      <c r="M54" s="20">
        <v>0</v>
      </c>
      <c r="N54" s="20">
        <v>0</v>
      </c>
      <c r="O54" s="20">
        <v>0</v>
      </c>
      <c r="P54" s="20">
        <v>0</v>
      </c>
      <c r="Q54" s="20">
        <v>0</v>
      </c>
      <c r="R54" s="34">
        <v>0</v>
      </c>
      <c r="S54" s="20">
        <v>1074.6790000000001</v>
      </c>
      <c r="V54" s="66"/>
      <c r="W54" s="66"/>
      <c r="X54" s="66"/>
      <c r="Y54" s="66"/>
      <c r="Z54" s="66"/>
      <c r="AA54" s="66"/>
      <c r="AB54" s="66"/>
      <c r="AC54" s="66"/>
      <c r="AD54" s="66"/>
      <c r="AE54" s="66"/>
      <c r="AF54" s="66"/>
      <c r="AG54" s="66"/>
      <c r="AH54" s="66"/>
    </row>
    <row r="55" spans="2:34" s="6" customFormat="1" ht="12.75" x14ac:dyDescent="0.2">
      <c r="B55" s="16" t="s">
        <v>527</v>
      </c>
      <c r="C55" s="16" t="s">
        <v>79</v>
      </c>
      <c r="D55" s="16" t="s">
        <v>13</v>
      </c>
      <c r="E55" s="16" t="s">
        <v>2</v>
      </c>
      <c r="F55" s="34">
        <v>41348</v>
      </c>
      <c r="G55" s="20">
        <v>1969.703</v>
      </c>
      <c r="H55" s="20">
        <v>0</v>
      </c>
      <c r="I55" s="20">
        <v>0</v>
      </c>
      <c r="J55" s="20">
        <v>44367.5</v>
      </c>
      <c r="K55" s="20">
        <v>0</v>
      </c>
      <c r="L55" s="20">
        <v>0</v>
      </c>
      <c r="M55" s="20">
        <v>0</v>
      </c>
      <c r="N55" s="20">
        <v>53863</v>
      </c>
      <c r="O55" s="20">
        <v>0</v>
      </c>
      <c r="P55" s="20">
        <v>0</v>
      </c>
      <c r="Q55" s="20">
        <v>0</v>
      </c>
      <c r="R55" s="34">
        <v>93.332999999999998</v>
      </c>
      <c r="S55" s="20">
        <v>100293.537</v>
      </c>
      <c r="V55" s="66"/>
      <c r="W55" s="66"/>
      <c r="X55" s="66"/>
      <c r="Y55" s="66"/>
      <c r="Z55" s="66"/>
      <c r="AA55" s="66"/>
      <c r="AB55" s="66"/>
      <c r="AC55" s="66"/>
      <c r="AD55" s="66"/>
      <c r="AE55" s="66"/>
      <c r="AF55" s="66"/>
      <c r="AG55" s="66"/>
      <c r="AH55" s="66"/>
    </row>
    <row r="56" spans="2:34" s="6" customFormat="1" ht="12.75" x14ac:dyDescent="0.2">
      <c r="B56" s="16" t="s">
        <v>528</v>
      </c>
      <c r="C56" s="16" t="s">
        <v>80</v>
      </c>
      <c r="D56" s="16" t="s">
        <v>11</v>
      </c>
      <c r="E56" s="16" t="s">
        <v>2</v>
      </c>
      <c r="F56" s="34">
        <v>62955</v>
      </c>
      <c r="G56" s="20">
        <v>6366.9719999999998</v>
      </c>
      <c r="H56" s="20">
        <v>43.915999999999997</v>
      </c>
      <c r="I56" s="20">
        <v>0</v>
      </c>
      <c r="J56" s="20">
        <v>0</v>
      </c>
      <c r="K56" s="20">
        <v>244329</v>
      </c>
      <c r="L56" s="20">
        <v>0</v>
      </c>
      <c r="M56" s="20">
        <v>2210</v>
      </c>
      <c r="N56" s="20">
        <v>54880</v>
      </c>
      <c r="O56" s="20">
        <v>0</v>
      </c>
      <c r="P56" s="20">
        <v>0</v>
      </c>
      <c r="Q56" s="20">
        <v>108</v>
      </c>
      <c r="R56" s="34">
        <v>0</v>
      </c>
      <c r="S56" s="20">
        <v>307937.88799999998</v>
      </c>
      <c r="V56" s="66"/>
      <c r="W56" s="66"/>
      <c r="X56" s="66"/>
      <c r="Y56" s="66"/>
      <c r="Z56" s="66"/>
      <c r="AA56" s="66"/>
      <c r="AB56" s="66"/>
      <c r="AC56" s="66"/>
      <c r="AD56" s="66"/>
      <c r="AE56" s="66"/>
      <c r="AF56" s="66"/>
      <c r="AG56" s="66"/>
      <c r="AH56" s="66"/>
    </row>
    <row r="57" spans="2:34" s="6" customFormat="1" ht="12.75" x14ac:dyDescent="0.2">
      <c r="B57" s="16" t="s">
        <v>529</v>
      </c>
      <c r="C57" s="16" t="s">
        <v>81</v>
      </c>
      <c r="D57" s="16" t="s">
        <v>8</v>
      </c>
      <c r="E57" s="16" t="s">
        <v>8</v>
      </c>
      <c r="F57" s="34">
        <v>141472</v>
      </c>
      <c r="G57" s="20">
        <v>6601.3879999999999</v>
      </c>
      <c r="H57" s="20">
        <v>5174.2950000000001</v>
      </c>
      <c r="I57" s="20">
        <v>0</v>
      </c>
      <c r="J57" s="20">
        <v>0</v>
      </c>
      <c r="K57" s="20">
        <v>0</v>
      </c>
      <c r="L57" s="20">
        <v>0</v>
      </c>
      <c r="M57" s="20">
        <v>18431</v>
      </c>
      <c r="N57" s="20">
        <v>24276</v>
      </c>
      <c r="O57" s="20">
        <v>0</v>
      </c>
      <c r="P57" s="20">
        <v>0</v>
      </c>
      <c r="Q57" s="20">
        <v>0</v>
      </c>
      <c r="R57" s="34">
        <v>0</v>
      </c>
      <c r="S57" s="20">
        <v>54482.684000000001</v>
      </c>
      <c r="V57" s="66"/>
      <c r="W57" s="66"/>
      <c r="X57" s="66"/>
      <c r="Y57" s="66"/>
      <c r="Z57" s="66"/>
      <c r="AA57" s="66"/>
      <c r="AB57" s="66"/>
      <c r="AC57" s="66"/>
      <c r="AD57" s="66"/>
      <c r="AE57" s="66"/>
      <c r="AF57" s="66"/>
      <c r="AG57" s="66"/>
      <c r="AH57" s="66"/>
    </row>
    <row r="58" spans="2:34" s="6" customFormat="1" ht="12.75" x14ac:dyDescent="0.2">
      <c r="B58" s="16" t="s">
        <v>530</v>
      </c>
      <c r="C58" s="16" t="s">
        <v>82</v>
      </c>
      <c r="D58" s="16" t="s">
        <v>12</v>
      </c>
      <c r="E58" s="16" t="s">
        <v>2</v>
      </c>
      <c r="F58" s="34">
        <v>49089</v>
      </c>
      <c r="G58" s="20">
        <v>4289.0349999999999</v>
      </c>
      <c r="H58" s="20">
        <v>2279.3820000000001</v>
      </c>
      <c r="I58" s="20">
        <v>0</v>
      </c>
      <c r="J58" s="20">
        <v>6674.5460000000003</v>
      </c>
      <c r="K58" s="20">
        <v>0</v>
      </c>
      <c r="L58" s="20">
        <v>0</v>
      </c>
      <c r="M58" s="20">
        <v>0</v>
      </c>
      <c r="N58" s="20">
        <v>10102</v>
      </c>
      <c r="O58" s="20">
        <v>0</v>
      </c>
      <c r="P58" s="20">
        <v>0</v>
      </c>
      <c r="Q58" s="20">
        <v>0</v>
      </c>
      <c r="R58" s="34">
        <v>0</v>
      </c>
      <c r="S58" s="20">
        <v>23344.962</v>
      </c>
      <c r="V58" s="66"/>
      <c r="W58" s="66"/>
      <c r="X58" s="66"/>
      <c r="Y58" s="66"/>
      <c r="Z58" s="66"/>
      <c r="AA58" s="66"/>
      <c r="AB58" s="66"/>
      <c r="AC58" s="66"/>
      <c r="AD58" s="66"/>
      <c r="AE58" s="66"/>
      <c r="AF58" s="66"/>
      <c r="AG58" s="66"/>
      <c r="AH58" s="66"/>
    </row>
    <row r="59" spans="2:34" s="6" customFormat="1" ht="12.75" x14ac:dyDescent="0.2">
      <c r="B59" s="16" t="s">
        <v>531</v>
      </c>
      <c r="C59" s="16" t="s">
        <v>83</v>
      </c>
      <c r="D59" s="16" t="s">
        <v>8</v>
      </c>
      <c r="E59" s="16" t="s">
        <v>8</v>
      </c>
      <c r="F59" s="34">
        <v>81807</v>
      </c>
      <c r="G59" s="20">
        <v>44081.17</v>
      </c>
      <c r="H59" s="20">
        <v>114817.08199999999</v>
      </c>
      <c r="I59" s="20">
        <v>113.128</v>
      </c>
      <c r="J59" s="20">
        <v>0</v>
      </c>
      <c r="K59" s="20">
        <v>0</v>
      </c>
      <c r="L59" s="20">
        <v>0</v>
      </c>
      <c r="M59" s="20">
        <v>0</v>
      </c>
      <c r="N59" s="20">
        <v>8194</v>
      </c>
      <c r="O59" s="20">
        <v>0</v>
      </c>
      <c r="P59" s="20">
        <v>0</v>
      </c>
      <c r="Q59" s="20">
        <v>0</v>
      </c>
      <c r="R59" s="34">
        <v>0</v>
      </c>
      <c r="S59" s="20">
        <v>167205.38</v>
      </c>
      <c r="V59" s="66"/>
      <c r="W59" s="66"/>
      <c r="X59" s="66"/>
      <c r="Y59" s="66"/>
      <c r="Z59" s="66"/>
      <c r="AA59" s="66"/>
      <c r="AB59" s="66"/>
      <c r="AC59" s="66"/>
      <c r="AD59" s="66"/>
      <c r="AE59" s="66"/>
      <c r="AF59" s="66"/>
      <c r="AG59" s="66"/>
      <c r="AH59" s="66"/>
    </row>
    <row r="60" spans="2:34" s="6" customFormat="1" ht="12.75" x14ac:dyDescent="0.2">
      <c r="B60" s="16" t="s">
        <v>532</v>
      </c>
      <c r="C60" s="16" t="s">
        <v>84</v>
      </c>
      <c r="D60" s="16" t="s">
        <v>26</v>
      </c>
      <c r="E60" s="16" t="s">
        <v>2</v>
      </c>
      <c r="F60" s="34">
        <v>36920</v>
      </c>
      <c r="G60" s="20">
        <v>1866.5260000000001</v>
      </c>
      <c r="H60" s="20">
        <v>0</v>
      </c>
      <c r="I60" s="20">
        <v>0</v>
      </c>
      <c r="J60" s="20">
        <v>0</v>
      </c>
      <c r="K60" s="20">
        <v>0</v>
      </c>
      <c r="L60" s="20">
        <v>0</v>
      </c>
      <c r="M60" s="20">
        <v>0</v>
      </c>
      <c r="N60" s="20">
        <v>0</v>
      </c>
      <c r="O60" s="20">
        <v>0</v>
      </c>
      <c r="P60" s="20">
        <v>0</v>
      </c>
      <c r="Q60" s="20">
        <v>0</v>
      </c>
      <c r="R60" s="34">
        <v>0</v>
      </c>
      <c r="S60" s="20">
        <v>1866.5260000000001</v>
      </c>
      <c r="V60" s="66"/>
      <c r="W60" s="66"/>
      <c r="X60" s="66"/>
      <c r="Y60" s="66"/>
      <c r="Z60" s="66"/>
      <c r="AA60" s="66"/>
      <c r="AB60" s="66"/>
      <c r="AC60" s="66"/>
      <c r="AD60" s="66"/>
      <c r="AE60" s="66"/>
      <c r="AF60" s="66"/>
      <c r="AG60" s="66"/>
      <c r="AH60" s="66"/>
    </row>
    <row r="61" spans="2:34" s="6" customFormat="1" ht="12.75" x14ac:dyDescent="0.2">
      <c r="B61" s="16" t="s">
        <v>533</v>
      </c>
      <c r="C61" s="16" t="s">
        <v>85</v>
      </c>
      <c r="D61" s="16" t="s">
        <v>26</v>
      </c>
      <c r="E61" s="16" t="s">
        <v>2</v>
      </c>
      <c r="F61" s="34">
        <v>107055</v>
      </c>
      <c r="G61" s="20">
        <v>8402.3389999999999</v>
      </c>
      <c r="H61" s="20">
        <v>60733.81</v>
      </c>
      <c r="I61" s="20">
        <v>0</v>
      </c>
      <c r="J61" s="20">
        <v>5888.56</v>
      </c>
      <c r="K61" s="20">
        <v>0</v>
      </c>
      <c r="L61" s="20">
        <v>0</v>
      </c>
      <c r="M61" s="20">
        <v>2530.1930000000002</v>
      </c>
      <c r="N61" s="20">
        <v>135509.364</v>
      </c>
      <c r="O61" s="20">
        <v>0</v>
      </c>
      <c r="P61" s="20">
        <v>0</v>
      </c>
      <c r="Q61" s="20">
        <v>44.683</v>
      </c>
      <c r="R61" s="34">
        <v>0</v>
      </c>
      <c r="S61" s="20">
        <v>213108.948</v>
      </c>
      <c r="V61" s="66"/>
      <c r="W61" s="66"/>
      <c r="X61" s="66"/>
      <c r="Y61" s="66"/>
      <c r="Z61" s="66"/>
      <c r="AA61" s="66"/>
      <c r="AB61" s="66"/>
      <c r="AC61" s="66"/>
      <c r="AD61" s="66"/>
      <c r="AE61" s="66"/>
      <c r="AF61" s="66"/>
      <c r="AG61" s="66"/>
      <c r="AH61" s="66"/>
    </row>
    <row r="62" spans="2:34" s="6" customFormat="1" ht="12.75" x14ac:dyDescent="0.2">
      <c r="B62" s="16" t="s">
        <v>534</v>
      </c>
      <c r="C62" s="16" t="s">
        <v>86</v>
      </c>
      <c r="D62" s="16" t="s">
        <v>8</v>
      </c>
      <c r="E62" s="16" t="s">
        <v>8</v>
      </c>
      <c r="F62" s="34">
        <v>32851</v>
      </c>
      <c r="G62" s="20">
        <v>5827.4679999999998</v>
      </c>
      <c r="H62" s="20">
        <v>202476.54800000001</v>
      </c>
      <c r="I62" s="20">
        <v>102563.576</v>
      </c>
      <c r="J62" s="20">
        <v>0</v>
      </c>
      <c r="K62" s="20">
        <v>0</v>
      </c>
      <c r="L62" s="20">
        <v>0</v>
      </c>
      <c r="M62" s="20">
        <v>450.678</v>
      </c>
      <c r="N62" s="20">
        <v>0</v>
      </c>
      <c r="O62" s="20">
        <v>0</v>
      </c>
      <c r="P62" s="20">
        <v>0</v>
      </c>
      <c r="Q62" s="20">
        <v>0</v>
      </c>
      <c r="R62" s="34">
        <v>0</v>
      </c>
      <c r="S62" s="20">
        <v>311318.27</v>
      </c>
      <c r="V62" s="66"/>
      <c r="W62" s="66"/>
      <c r="X62" s="66"/>
      <c r="Y62" s="66"/>
      <c r="Z62" s="66"/>
      <c r="AA62" s="66"/>
      <c r="AB62" s="66"/>
      <c r="AC62" s="66"/>
      <c r="AD62" s="66"/>
      <c r="AE62" s="66"/>
      <c r="AF62" s="66"/>
      <c r="AG62" s="66"/>
      <c r="AH62" s="66"/>
    </row>
    <row r="63" spans="2:34" s="6" customFormat="1" ht="12.75" x14ac:dyDescent="0.2">
      <c r="B63" s="16" t="s">
        <v>535</v>
      </c>
      <c r="C63" s="16" t="s">
        <v>87</v>
      </c>
      <c r="D63" s="16" t="s">
        <v>15</v>
      </c>
      <c r="E63" s="16" t="s">
        <v>2</v>
      </c>
      <c r="F63" s="34">
        <v>68169</v>
      </c>
      <c r="G63" s="20">
        <v>35787.264000000003</v>
      </c>
      <c r="H63" s="20">
        <v>7102.2690000000002</v>
      </c>
      <c r="I63" s="20">
        <v>0</v>
      </c>
      <c r="J63" s="20">
        <v>7042.5</v>
      </c>
      <c r="K63" s="20">
        <v>0</v>
      </c>
      <c r="L63" s="20">
        <v>0</v>
      </c>
      <c r="M63" s="20">
        <v>13962</v>
      </c>
      <c r="N63" s="20">
        <v>0</v>
      </c>
      <c r="O63" s="20">
        <v>0</v>
      </c>
      <c r="P63" s="20">
        <v>0</v>
      </c>
      <c r="Q63" s="20">
        <v>0</v>
      </c>
      <c r="R63" s="34">
        <v>0</v>
      </c>
      <c r="S63" s="20">
        <v>63894.034</v>
      </c>
      <c r="V63" s="66"/>
      <c r="W63" s="66"/>
      <c r="X63" s="66"/>
      <c r="Y63" s="66"/>
      <c r="Z63" s="66"/>
      <c r="AA63" s="66"/>
      <c r="AB63" s="66"/>
      <c r="AC63" s="66"/>
      <c r="AD63" s="66"/>
      <c r="AE63" s="66"/>
      <c r="AF63" s="66"/>
      <c r="AG63" s="66"/>
      <c r="AH63" s="66"/>
    </row>
    <row r="64" spans="2:34" s="6" customFormat="1" ht="12.75" x14ac:dyDescent="0.2">
      <c r="B64" s="16" t="s">
        <v>536</v>
      </c>
      <c r="C64" s="16" t="s">
        <v>88</v>
      </c>
      <c r="D64" s="16" t="s">
        <v>26</v>
      </c>
      <c r="E64" s="16" t="s">
        <v>2</v>
      </c>
      <c r="F64" s="34">
        <v>70945</v>
      </c>
      <c r="G64" s="20">
        <v>5708.777</v>
      </c>
      <c r="H64" s="20">
        <v>81.245000000000005</v>
      </c>
      <c r="I64" s="20">
        <v>0</v>
      </c>
      <c r="J64" s="20">
        <v>0</v>
      </c>
      <c r="K64" s="20">
        <v>0</v>
      </c>
      <c r="L64" s="20">
        <v>0</v>
      </c>
      <c r="M64" s="20">
        <v>0</v>
      </c>
      <c r="N64" s="20">
        <v>13743</v>
      </c>
      <c r="O64" s="20">
        <v>0</v>
      </c>
      <c r="P64" s="20">
        <v>0</v>
      </c>
      <c r="Q64" s="20">
        <v>0</v>
      </c>
      <c r="R64" s="34">
        <v>0</v>
      </c>
      <c r="S64" s="20">
        <v>19533.022000000001</v>
      </c>
      <c r="V64" s="66"/>
      <c r="W64" s="66"/>
      <c r="X64" s="66"/>
      <c r="Y64" s="66"/>
      <c r="Z64" s="66"/>
      <c r="AA64" s="66"/>
      <c r="AB64" s="66"/>
      <c r="AC64" s="66"/>
      <c r="AD64" s="66"/>
      <c r="AE64" s="66"/>
      <c r="AF64" s="66"/>
      <c r="AG64" s="66"/>
      <c r="AH64" s="66"/>
    </row>
    <row r="65" spans="2:34" s="6" customFormat="1" ht="12.75" x14ac:dyDescent="0.2">
      <c r="B65" s="16" t="s">
        <v>537</v>
      </c>
      <c r="C65" s="16" t="s">
        <v>89</v>
      </c>
      <c r="D65" s="16" t="s">
        <v>5</v>
      </c>
      <c r="E65" s="16" t="s">
        <v>2</v>
      </c>
      <c r="F65" s="34">
        <v>51333</v>
      </c>
      <c r="G65" s="20">
        <v>3503.0450000000001</v>
      </c>
      <c r="H65" s="20">
        <v>13.175000000000001</v>
      </c>
      <c r="I65" s="20">
        <v>0</v>
      </c>
      <c r="J65" s="20">
        <v>0</v>
      </c>
      <c r="K65" s="20">
        <v>0</v>
      </c>
      <c r="L65" s="20">
        <v>0</v>
      </c>
      <c r="M65" s="20">
        <v>0</v>
      </c>
      <c r="N65" s="20">
        <v>0</v>
      </c>
      <c r="O65" s="20">
        <v>0</v>
      </c>
      <c r="P65" s="20">
        <v>0</v>
      </c>
      <c r="Q65" s="20">
        <v>0</v>
      </c>
      <c r="R65" s="34">
        <v>0</v>
      </c>
      <c r="S65" s="20">
        <v>3516.22</v>
      </c>
      <c r="V65" s="66"/>
      <c r="W65" s="66"/>
      <c r="X65" s="66"/>
      <c r="Y65" s="66"/>
      <c r="Z65" s="66"/>
      <c r="AA65" s="66"/>
      <c r="AB65" s="66"/>
      <c r="AC65" s="66"/>
      <c r="AD65" s="66"/>
      <c r="AE65" s="66"/>
      <c r="AF65" s="66"/>
      <c r="AG65" s="66"/>
      <c r="AH65" s="66"/>
    </row>
    <row r="66" spans="2:34" s="6" customFormat="1" ht="12.75" x14ac:dyDescent="0.2">
      <c r="B66" s="16" t="s">
        <v>538</v>
      </c>
      <c r="C66" s="16" t="s">
        <v>90</v>
      </c>
      <c r="D66" s="16" t="s">
        <v>11</v>
      </c>
      <c r="E66" s="16" t="s">
        <v>2</v>
      </c>
      <c r="F66" s="34">
        <v>58237</v>
      </c>
      <c r="G66" s="20">
        <v>29670.350999999999</v>
      </c>
      <c r="H66" s="20">
        <v>41.280999999999999</v>
      </c>
      <c r="I66" s="20">
        <v>0</v>
      </c>
      <c r="J66" s="20">
        <v>20774.580000000002</v>
      </c>
      <c r="K66" s="20">
        <v>0</v>
      </c>
      <c r="L66" s="20">
        <v>0</v>
      </c>
      <c r="M66" s="20">
        <v>979</v>
      </c>
      <c r="N66" s="20">
        <v>32532</v>
      </c>
      <c r="O66" s="20">
        <v>18555.333999999999</v>
      </c>
      <c r="P66" s="20">
        <v>0</v>
      </c>
      <c r="Q66" s="20">
        <v>0</v>
      </c>
      <c r="R66" s="34">
        <v>0</v>
      </c>
      <c r="S66" s="20">
        <v>102552.546</v>
      </c>
      <c r="V66" s="66"/>
      <c r="W66" s="66"/>
      <c r="X66" s="66"/>
      <c r="Y66" s="66"/>
      <c r="Z66" s="66"/>
      <c r="AA66" s="66"/>
      <c r="AB66" s="66"/>
      <c r="AC66" s="66"/>
      <c r="AD66" s="66"/>
      <c r="AE66" s="66"/>
      <c r="AF66" s="66"/>
      <c r="AG66" s="66"/>
      <c r="AH66" s="66"/>
    </row>
    <row r="67" spans="2:34" s="6" customFormat="1" ht="12.75" x14ac:dyDescent="0.2">
      <c r="B67" s="16" t="s">
        <v>539</v>
      </c>
      <c r="C67" s="16" t="s">
        <v>91</v>
      </c>
      <c r="D67" s="16" t="s">
        <v>12</v>
      </c>
      <c r="E67" s="16" t="s">
        <v>2</v>
      </c>
      <c r="F67" s="34">
        <v>163863.99999999997</v>
      </c>
      <c r="G67" s="20">
        <v>15861.537</v>
      </c>
      <c r="H67" s="20">
        <v>778.30700000000002</v>
      </c>
      <c r="I67" s="20">
        <v>110.95699999999999</v>
      </c>
      <c r="J67" s="20">
        <v>0</v>
      </c>
      <c r="K67" s="20">
        <v>0</v>
      </c>
      <c r="L67" s="20">
        <v>0</v>
      </c>
      <c r="M67" s="20">
        <v>4672.625</v>
      </c>
      <c r="N67" s="20">
        <v>42227</v>
      </c>
      <c r="O67" s="20">
        <v>0</v>
      </c>
      <c r="P67" s="20">
        <v>0</v>
      </c>
      <c r="Q67" s="20">
        <v>2714.4929999999999</v>
      </c>
      <c r="R67" s="34">
        <v>0</v>
      </c>
      <c r="S67" s="20">
        <v>66364.918000000005</v>
      </c>
      <c r="V67" s="66"/>
      <c r="W67" s="66"/>
      <c r="X67" s="66"/>
      <c r="Y67" s="66"/>
      <c r="Z67" s="66"/>
      <c r="AA67" s="66"/>
      <c r="AB67" s="66"/>
      <c r="AC67" s="66"/>
      <c r="AD67" s="66"/>
      <c r="AE67" s="66"/>
      <c r="AF67" s="66"/>
      <c r="AG67" s="66"/>
      <c r="AH67" s="66"/>
    </row>
    <row r="68" spans="2:34" s="6" customFormat="1" ht="12.75" x14ac:dyDescent="0.2">
      <c r="B68" s="16" t="s">
        <v>540</v>
      </c>
      <c r="C68" s="16" t="s">
        <v>92</v>
      </c>
      <c r="D68" s="16" t="s">
        <v>12</v>
      </c>
      <c r="E68" s="16" t="s">
        <v>2</v>
      </c>
      <c r="F68" s="34">
        <v>146454</v>
      </c>
      <c r="G68" s="20">
        <v>10525.437</v>
      </c>
      <c r="H68" s="20">
        <v>60.978000000000002</v>
      </c>
      <c r="I68" s="20">
        <v>0</v>
      </c>
      <c r="J68" s="20">
        <v>1324.5119999999999</v>
      </c>
      <c r="K68" s="20">
        <v>0</v>
      </c>
      <c r="L68" s="20">
        <v>0</v>
      </c>
      <c r="M68" s="20">
        <v>5958</v>
      </c>
      <c r="N68" s="20">
        <v>26828</v>
      </c>
      <c r="O68" s="20">
        <v>0</v>
      </c>
      <c r="P68" s="20">
        <v>0</v>
      </c>
      <c r="Q68" s="20">
        <v>0</v>
      </c>
      <c r="R68" s="34">
        <v>0</v>
      </c>
      <c r="S68" s="20">
        <v>44696.925999999999</v>
      </c>
      <c r="V68" s="66"/>
      <c r="W68" s="66"/>
      <c r="X68" s="66"/>
      <c r="Y68" s="66"/>
      <c r="Z68" s="66"/>
      <c r="AA68" s="66"/>
      <c r="AB68" s="66"/>
      <c r="AC68" s="66"/>
      <c r="AD68" s="66"/>
      <c r="AE68" s="66"/>
      <c r="AF68" s="66"/>
      <c r="AG68" s="66"/>
      <c r="AH68" s="66"/>
    </row>
    <row r="69" spans="2:34" s="6" customFormat="1" ht="12.75" x14ac:dyDescent="0.2">
      <c r="B69" s="16" t="s">
        <v>541</v>
      </c>
      <c r="C69" s="16" t="s">
        <v>93</v>
      </c>
      <c r="D69" s="16" t="s">
        <v>15</v>
      </c>
      <c r="E69" s="16" t="s">
        <v>2</v>
      </c>
      <c r="F69" s="34">
        <v>48085.000000000007</v>
      </c>
      <c r="G69" s="20">
        <v>5618.7120000000004</v>
      </c>
      <c r="H69" s="20">
        <v>136.08500000000001</v>
      </c>
      <c r="I69" s="20">
        <v>0</v>
      </c>
      <c r="J69" s="20">
        <v>0</v>
      </c>
      <c r="K69" s="20">
        <v>0</v>
      </c>
      <c r="L69" s="20">
        <v>0</v>
      </c>
      <c r="M69" s="20">
        <v>3746</v>
      </c>
      <c r="N69" s="20">
        <v>28368</v>
      </c>
      <c r="O69" s="20">
        <v>0</v>
      </c>
      <c r="P69" s="20">
        <v>0</v>
      </c>
      <c r="Q69" s="20">
        <v>0</v>
      </c>
      <c r="R69" s="34">
        <v>0</v>
      </c>
      <c r="S69" s="20">
        <v>37868.796999999999</v>
      </c>
      <c r="V69" s="66"/>
      <c r="W69" s="66"/>
      <c r="X69" s="66"/>
      <c r="Y69" s="66"/>
      <c r="Z69" s="66"/>
      <c r="AA69" s="66"/>
      <c r="AB69" s="66"/>
      <c r="AC69" s="66"/>
      <c r="AD69" s="66"/>
      <c r="AE69" s="66"/>
      <c r="AF69" s="66"/>
      <c r="AG69" s="66"/>
      <c r="AH69" s="66"/>
    </row>
    <row r="70" spans="2:34" s="6" customFormat="1" ht="12.75" x14ac:dyDescent="0.2">
      <c r="B70" s="16" t="s">
        <v>542</v>
      </c>
      <c r="C70" s="16" t="s">
        <v>94</v>
      </c>
      <c r="D70" s="16" t="s">
        <v>11</v>
      </c>
      <c r="E70" s="16" t="s">
        <v>2</v>
      </c>
      <c r="F70" s="34">
        <v>53010</v>
      </c>
      <c r="G70" s="20">
        <v>14309.174999999999</v>
      </c>
      <c r="H70" s="20">
        <v>37.329000000000001</v>
      </c>
      <c r="I70" s="20">
        <v>48.433</v>
      </c>
      <c r="J70" s="20">
        <v>6336.5</v>
      </c>
      <c r="K70" s="20">
        <v>0</v>
      </c>
      <c r="L70" s="20">
        <v>0</v>
      </c>
      <c r="M70" s="20">
        <v>0</v>
      </c>
      <c r="N70" s="20">
        <v>0</v>
      </c>
      <c r="O70" s="20">
        <v>0</v>
      </c>
      <c r="P70" s="20">
        <v>0</v>
      </c>
      <c r="Q70" s="20">
        <v>0</v>
      </c>
      <c r="R70" s="34">
        <v>0</v>
      </c>
      <c r="S70" s="20">
        <v>20731.437000000002</v>
      </c>
      <c r="V70" s="66"/>
      <c r="W70" s="66"/>
      <c r="X70" s="66"/>
      <c r="Y70" s="66"/>
      <c r="Z70" s="66"/>
      <c r="AA70" s="66"/>
      <c r="AB70" s="66"/>
      <c r="AC70" s="66"/>
      <c r="AD70" s="66"/>
      <c r="AE70" s="66"/>
      <c r="AF70" s="66"/>
      <c r="AG70" s="66"/>
      <c r="AH70" s="66"/>
    </row>
    <row r="71" spans="2:34" s="6" customFormat="1" ht="12.75" x14ac:dyDescent="0.2">
      <c r="B71" s="16" t="s">
        <v>543</v>
      </c>
      <c r="C71" s="16" t="s">
        <v>95</v>
      </c>
      <c r="D71" s="16" t="s">
        <v>11</v>
      </c>
      <c r="E71" s="16" t="s">
        <v>2</v>
      </c>
      <c r="F71" s="34">
        <v>38068</v>
      </c>
      <c r="G71" s="20">
        <v>3069.143</v>
      </c>
      <c r="H71" s="20">
        <v>0</v>
      </c>
      <c r="I71" s="20">
        <v>0</v>
      </c>
      <c r="J71" s="20">
        <v>0</v>
      </c>
      <c r="K71" s="20">
        <v>0</v>
      </c>
      <c r="L71" s="20">
        <v>0</v>
      </c>
      <c r="M71" s="20">
        <v>0</v>
      </c>
      <c r="N71" s="20">
        <v>0</v>
      </c>
      <c r="O71" s="20">
        <v>0</v>
      </c>
      <c r="P71" s="20">
        <v>0</v>
      </c>
      <c r="Q71" s="20">
        <v>0</v>
      </c>
      <c r="R71" s="34">
        <v>0</v>
      </c>
      <c r="S71" s="20">
        <v>3069.143</v>
      </c>
      <c r="V71" s="66"/>
      <c r="W71" s="66"/>
      <c r="X71" s="66"/>
      <c r="Y71" s="66"/>
      <c r="Z71" s="66"/>
      <c r="AA71" s="66"/>
      <c r="AB71" s="66"/>
      <c r="AC71" s="66"/>
      <c r="AD71" s="66"/>
      <c r="AE71" s="66"/>
      <c r="AF71" s="66"/>
      <c r="AG71" s="66"/>
      <c r="AH71" s="66"/>
    </row>
    <row r="72" spans="2:34" s="6" customFormat="1" ht="12.75" x14ac:dyDescent="0.2">
      <c r="B72" s="16" t="s">
        <v>544</v>
      </c>
      <c r="C72" s="16" t="s">
        <v>96</v>
      </c>
      <c r="D72" s="16" t="s">
        <v>12</v>
      </c>
      <c r="E72" s="16" t="s">
        <v>2</v>
      </c>
      <c r="F72" s="34">
        <v>45607</v>
      </c>
      <c r="G72" s="20">
        <v>2771.7930000000001</v>
      </c>
      <c r="H72" s="20">
        <v>5037.1790000000001</v>
      </c>
      <c r="I72" s="20">
        <v>0</v>
      </c>
      <c r="J72" s="20">
        <v>0</v>
      </c>
      <c r="K72" s="20">
        <v>0</v>
      </c>
      <c r="L72" s="20">
        <v>0</v>
      </c>
      <c r="M72" s="20">
        <v>0</v>
      </c>
      <c r="N72" s="20">
        <v>26786</v>
      </c>
      <c r="O72" s="20">
        <v>0</v>
      </c>
      <c r="P72" s="20">
        <v>0</v>
      </c>
      <c r="Q72" s="20">
        <v>0</v>
      </c>
      <c r="R72" s="34">
        <v>0</v>
      </c>
      <c r="S72" s="20">
        <v>34594.970999999998</v>
      </c>
      <c r="V72" s="66"/>
      <c r="W72" s="66"/>
      <c r="X72" s="66"/>
      <c r="Y72" s="66"/>
      <c r="Z72" s="66"/>
      <c r="AA72" s="66"/>
      <c r="AB72" s="66"/>
      <c r="AC72" s="66"/>
      <c r="AD72" s="66"/>
      <c r="AE72" s="66"/>
      <c r="AF72" s="66"/>
      <c r="AG72" s="66"/>
      <c r="AH72" s="66"/>
    </row>
    <row r="73" spans="2:34" s="6" customFormat="1" ht="12.75" x14ac:dyDescent="0.2">
      <c r="B73" s="16" t="s">
        <v>545</v>
      </c>
      <c r="C73" s="16" t="s">
        <v>97</v>
      </c>
      <c r="D73" s="16" t="s">
        <v>5</v>
      </c>
      <c r="E73" s="16" t="s">
        <v>2</v>
      </c>
      <c r="F73" s="34">
        <v>23005</v>
      </c>
      <c r="G73" s="20">
        <v>25184.382000000001</v>
      </c>
      <c r="H73" s="20">
        <v>2.1960000000000002</v>
      </c>
      <c r="I73" s="20">
        <v>0</v>
      </c>
      <c r="J73" s="20">
        <v>0</v>
      </c>
      <c r="K73" s="20">
        <v>0</v>
      </c>
      <c r="L73" s="20">
        <v>0</v>
      </c>
      <c r="M73" s="20">
        <v>0</v>
      </c>
      <c r="N73" s="20">
        <v>0</v>
      </c>
      <c r="O73" s="20">
        <v>0</v>
      </c>
      <c r="P73" s="20">
        <v>0</v>
      </c>
      <c r="Q73" s="20">
        <v>0</v>
      </c>
      <c r="R73" s="34">
        <v>0</v>
      </c>
      <c r="S73" s="20">
        <v>25186.578000000001</v>
      </c>
      <c r="V73" s="66"/>
      <c r="W73" s="66"/>
      <c r="X73" s="66"/>
      <c r="Y73" s="66"/>
      <c r="Z73" s="66"/>
      <c r="AA73" s="66"/>
      <c r="AB73" s="66"/>
      <c r="AC73" s="66"/>
      <c r="AD73" s="66"/>
      <c r="AE73" s="66"/>
      <c r="AF73" s="66"/>
      <c r="AG73" s="66"/>
      <c r="AH73" s="66"/>
    </row>
    <row r="74" spans="2:34" s="6" customFormat="1" ht="12.75" x14ac:dyDescent="0.2">
      <c r="B74" s="16" t="s">
        <v>546</v>
      </c>
      <c r="C74" s="16" t="s">
        <v>98</v>
      </c>
      <c r="D74" s="16" t="s">
        <v>6</v>
      </c>
      <c r="E74" s="16" t="s">
        <v>2</v>
      </c>
      <c r="F74" s="34">
        <v>4738</v>
      </c>
      <c r="G74" s="20">
        <v>76.850999999999999</v>
      </c>
      <c r="H74" s="20">
        <v>0</v>
      </c>
      <c r="I74" s="20">
        <v>0</v>
      </c>
      <c r="J74" s="20">
        <v>0</v>
      </c>
      <c r="K74" s="20">
        <v>0</v>
      </c>
      <c r="L74" s="20">
        <v>0</v>
      </c>
      <c r="M74" s="20">
        <v>0</v>
      </c>
      <c r="N74" s="20">
        <v>0</v>
      </c>
      <c r="O74" s="20">
        <v>0</v>
      </c>
      <c r="P74" s="20">
        <v>0</v>
      </c>
      <c r="Q74" s="20">
        <v>0</v>
      </c>
      <c r="R74" s="34">
        <v>0</v>
      </c>
      <c r="S74" s="20">
        <v>76.850999999999999</v>
      </c>
      <c r="V74" s="66"/>
      <c r="W74" s="66"/>
      <c r="X74" s="66"/>
      <c r="Y74" s="66"/>
      <c r="Z74" s="66"/>
      <c r="AA74" s="66"/>
      <c r="AB74" s="66"/>
      <c r="AC74" s="66"/>
      <c r="AD74" s="66"/>
      <c r="AE74" s="66"/>
      <c r="AF74" s="66"/>
      <c r="AG74" s="66"/>
      <c r="AH74" s="66"/>
    </row>
    <row r="75" spans="2:34" s="6" customFormat="1" ht="12.75" x14ac:dyDescent="0.2">
      <c r="B75" s="16" t="s">
        <v>547</v>
      </c>
      <c r="C75" s="16" t="s">
        <v>99</v>
      </c>
      <c r="D75" s="16" t="s">
        <v>7</v>
      </c>
      <c r="E75" s="16" t="s">
        <v>7</v>
      </c>
      <c r="F75" s="34">
        <v>23676</v>
      </c>
      <c r="G75" s="20">
        <v>1575.287</v>
      </c>
      <c r="H75" s="20">
        <v>92527.903000000006</v>
      </c>
      <c r="I75" s="20">
        <v>217.875</v>
      </c>
      <c r="J75" s="20">
        <v>0</v>
      </c>
      <c r="K75" s="20">
        <v>0</v>
      </c>
      <c r="L75" s="20">
        <v>0</v>
      </c>
      <c r="M75" s="20">
        <v>0</v>
      </c>
      <c r="N75" s="20">
        <v>0</v>
      </c>
      <c r="O75" s="20">
        <v>0</v>
      </c>
      <c r="P75" s="20">
        <v>0</v>
      </c>
      <c r="Q75" s="20">
        <v>0</v>
      </c>
      <c r="R75" s="34">
        <v>0</v>
      </c>
      <c r="S75" s="20">
        <v>94321.063999999998</v>
      </c>
      <c r="V75" s="66"/>
      <c r="W75" s="66"/>
      <c r="X75" s="66"/>
      <c r="Y75" s="66"/>
      <c r="Z75" s="66"/>
      <c r="AA75" s="66"/>
      <c r="AB75" s="66"/>
      <c r="AC75" s="66"/>
      <c r="AD75" s="66"/>
      <c r="AE75" s="66"/>
      <c r="AF75" s="66"/>
      <c r="AG75" s="66"/>
      <c r="AH75" s="66"/>
    </row>
    <row r="76" spans="2:34" s="6" customFormat="1" ht="12.75" x14ac:dyDescent="0.2">
      <c r="B76" s="16" t="s">
        <v>548</v>
      </c>
      <c r="C76" s="16" t="s">
        <v>100</v>
      </c>
      <c r="D76" s="16" t="s">
        <v>26</v>
      </c>
      <c r="E76" s="16" t="s">
        <v>2</v>
      </c>
      <c r="F76" s="34">
        <v>73598</v>
      </c>
      <c r="G76" s="20">
        <v>17693.217000000001</v>
      </c>
      <c r="H76" s="20">
        <v>90.466999999999999</v>
      </c>
      <c r="I76" s="20">
        <v>77.369</v>
      </c>
      <c r="J76" s="20">
        <v>0</v>
      </c>
      <c r="K76" s="20">
        <v>0</v>
      </c>
      <c r="L76" s="20">
        <v>0</v>
      </c>
      <c r="M76" s="20">
        <v>8237</v>
      </c>
      <c r="N76" s="20">
        <v>49521</v>
      </c>
      <c r="O76" s="20">
        <v>0</v>
      </c>
      <c r="P76" s="20">
        <v>0</v>
      </c>
      <c r="Q76" s="20">
        <v>0</v>
      </c>
      <c r="R76" s="34">
        <v>0</v>
      </c>
      <c r="S76" s="20">
        <v>75619.054000000004</v>
      </c>
      <c r="V76" s="66"/>
      <c r="W76" s="66"/>
      <c r="X76" s="66"/>
      <c r="Y76" s="66"/>
      <c r="Z76" s="66"/>
      <c r="AA76" s="66"/>
      <c r="AB76" s="66"/>
      <c r="AC76" s="66"/>
      <c r="AD76" s="66"/>
      <c r="AE76" s="66"/>
      <c r="AF76" s="66"/>
      <c r="AG76" s="66"/>
      <c r="AH76" s="66"/>
    </row>
    <row r="77" spans="2:34" s="6" customFormat="1" ht="12.75" x14ac:dyDescent="0.2">
      <c r="B77" s="16" t="s">
        <v>549</v>
      </c>
      <c r="C77" s="16" t="s">
        <v>101</v>
      </c>
      <c r="D77" s="16" t="s">
        <v>8</v>
      </c>
      <c r="E77" s="16" t="s">
        <v>8</v>
      </c>
      <c r="F77" s="34">
        <v>53631</v>
      </c>
      <c r="G77" s="20">
        <v>2755.4989999999998</v>
      </c>
      <c r="H77" s="20">
        <v>54176.214</v>
      </c>
      <c r="I77" s="20">
        <v>61830.942999999999</v>
      </c>
      <c r="J77" s="20">
        <v>0</v>
      </c>
      <c r="K77" s="20">
        <v>651374.5</v>
      </c>
      <c r="L77" s="20">
        <v>0</v>
      </c>
      <c r="M77" s="20">
        <v>341</v>
      </c>
      <c r="N77" s="20">
        <v>22037</v>
      </c>
      <c r="O77" s="20">
        <v>0</v>
      </c>
      <c r="P77" s="20">
        <v>0</v>
      </c>
      <c r="Q77" s="20">
        <v>0</v>
      </c>
      <c r="R77" s="34">
        <v>0</v>
      </c>
      <c r="S77" s="20">
        <v>792515.15599999996</v>
      </c>
      <c r="V77" s="66"/>
      <c r="W77" s="66"/>
      <c r="X77" s="66"/>
      <c r="Y77" s="66"/>
      <c r="Z77" s="66"/>
      <c r="AA77" s="66"/>
      <c r="AB77" s="66"/>
      <c r="AC77" s="66"/>
      <c r="AD77" s="66"/>
      <c r="AE77" s="66"/>
      <c r="AF77" s="66"/>
      <c r="AG77" s="66"/>
      <c r="AH77" s="66"/>
    </row>
    <row r="78" spans="2:34" s="6" customFormat="1" ht="12.75" x14ac:dyDescent="0.2">
      <c r="B78" s="16" t="s">
        <v>550</v>
      </c>
      <c r="C78" s="16" t="s">
        <v>102</v>
      </c>
      <c r="D78" s="16" t="s">
        <v>12</v>
      </c>
      <c r="E78" s="16" t="s">
        <v>2</v>
      </c>
      <c r="F78" s="34">
        <v>32568</v>
      </c>
      <c r="G78" s="20">
        <v>2348.9050000000002</v>
      </c>
      <c r="H78" s="20">
        <v>49745.784</v>
      </c>
      <c r="I78" s="20">
        <v>1594.5809999999999</v>
      </c>
      <c r="J78" s="20">
        <v>937.44</v>
      </c>
      <c r="K78" s="20">
        <v>0</v>
      </c>
      <c r="L78" s="20">
        <v>0</v>
      </c>
      <c r="M78" s="20">
        <v>0</v>
      </c>
      <c r="N78" s="20">
        <v>7650</v>
      </c>
      <c r="O78" s="20">
        <v>0</v>
      </c>
      <c r="P78" s="20">
        <v>0</v>
      </c>
      <c r="Q78" s="20">
        <v>0</v>
      </c>
      <c r="R78" s="34">
        <v>0</v>
      </c>
      <c r="S78" s="20">
        <v>62276.71</v>
      </c>
      <c r="V78" s="66"/>
      <c r="W78" s="66"/>
      <c r="X78" s="66"/>
      <c r="Y78" s="66"/>
      <c r="Z78" s="66"/>
      <c r="AA78" s="66"/>
      <c r="AB78" s="66"/>
      <c r="AC78" s="66"/>
      <c r="AD78" s="66"/>
      <c r="AE78" s="66"/>
      <c r="AF78" s="66"/>
      <c r="AG78" s="66"/>
      <c r="AH78" s="66"/>
    </row>
    <row r="79" spans="2:34" s="6" customFormat="1" ht="12.75" x14ac:dyDescent="0.2">
      <c r="B79" s="16" t="s">
        <v>551</v>
      </c>
      <c r="C79" s="16" t="s">
        <v>103</v>
      </c>
      <c r="D79" s="16" t="s">
        <v>15</v>
      </c>
      <c r="E79" s="16" t="s">
        <v>2</v>
      </c>
      <c r="F79" s="34">
        <v>25535</v>
      </c>
      <c r="G79" s="20">
        <v>2439.663</v>
      </c>
      <c r="H79" s="20">
        <v>10.978999999999999</v>
      </c>
      <c r="I79" s="20">
        <v>0</v>
      </c>
      <c r="J79" s="20">
        <v>1986.768</v>
      </c>
      <c r="K79" s="20">
        <v>0</v>
      </c>
      <c r="L79" s="20">
        <v>0</v>
      </c>
      <c r="M79" s="20">
        <v>0</v>
      </c>
      <c r="N79" s="20">
        <v>23464</v>
      </c>
      <c r="O79" s="20">
        <v>0</v>
      </c>
      <c r="P79" s="20">
        <v>0</v>
      </c>
      <c r="Q79" s="20">
        <v>0</v>
      </c>
      <c r="R79" s="34">
        <v>0</v>
      </c>
      <c r="S79" s="20">
        <v>27901.41</v>
      </c>
      <c r="V79" s="66"/>
      <c r="W79" s="66"/>
      <c r="X79" s="66"/>
      <c r="Y79" s="66"/>
      <c r="Z79" s="66"/>
      <c r="AA79" s="66"/>
      <c r="AB79" s="66"/>
      <c r="AC79" s="66"/>
      <c r="AD79" s="66"/>
      <c r="AE79" s="66"/>
      <c r="AF79" s="66"/>
      <c r="AG79" s="66"/>
      <c r="AH79" s="66"/>
    </row>
    <row r="80" spans="2:34" s="6" customFormat="1" ht="12.75" x14ac:dyDescent="0.2">
      <c r="B80" s="16" t="s">
        <v>552</v>
      </c>
      <c r="C80" s="16" t="s">
        <v>104</v>
      </c>
      <c r="D80" s="16" t="s">
        <v>5</v>
      </c>
      <c r="E80" s="16" t="s">
        <v>2</v>
      </c>
      <c r="F80" s="34">
        <v>245798</v>
      </c>
      <c r="G80" s="20">
        <v>287480.79499999998</v>
      </c>
      <c r="H80" s="20">
        <v>201879.65700000001</v>
      </c>
      <c r="I80" s="20">
        <v>1484.912</v>
      </c>
      <c r="J80" s="20">
        <v>109.182</v>
      </c>
      <c r="K80" s="20">
        <v>0</v>
      </c>
      <c r="L80" s="20">
        <v>0</v>
      </c>
      <c r="M80" s="20">
        <v>388.82499999999999</v>
      </c>
      <c r="N80" s="20">
        <v>70777</v>
      </c>
      <c r="O80" s="20">
        <v>0</v>
      </c>
      <c r="P80" s="20">
        <v>0</v>
      </c>
      <c r="Q80" s="20">
        <v>4541.9620000000004</v>
      </c>
      <c r="R80" s="34">
        <v>0</v>
      </c>
      <c r="S80" s="20">
        <v>566662.33299999998</v>
      </c>
      <c r="V80" s="66"/>
      <c r="W80" s="66"/>
      <c r="X80" s="66"/>
      <c r="Y80" s="66"/>
      <c r="Z80" s="66"/>
      <c r="AA80" s="66"/>
      <c r="AB80" s="66"/>
      <c r="AC80" s="66"/>
      <c r="AD80" s="66"/>
      <c r="AE80" s="66"/>
      <c r="AF80" s="66"/>
      <c r="AG80" s="66"/>
      <c r="AH80" s="66"/>
    </row>
    <row r="81" spans="2:34" s="6" customFormat="1" ht="12.75" x14ac:dyDescent="0.2">
      <c r="B81" s="16" t="s">
        <v>553</v>
      </c>
      <c r="C81" s="16" t="s">
        <v>105</v>
      </c>
      <c r="D81" s="16" t="s">
        <v>5</v>
      </c>
      <c r="E81" s="16" t="s">
        <v>2</v>
      </c>
      <c r="F81" s="34">
        <v>38632</v>
      </c>
      <c r="G81" s="20">
        <v>24781.68</v>
      </c>
      <c r="H81" s="20">
        <v>156.38499999999999</v>
      </c>
      <c r="I81" s="20">
        <v>21.367000000000001</v>
      </c>
      <c r="J81" s="20">
        <v>19898.5</v>
      </c>
      <c r="K81" s="20">
        <v>0</v>
      </c>
      <c r="L81" s="20">
        <v>0</v>
      </c>
      <c r="M81" s="20">
        <v>0</v>
      </c>
      <c r="N81" s="20">
        <v>0</v>
      </c>
      <c r="O81" s="20">
        <v>0</v>
      </c>
      <c r="P81" s="20">
        <v>0</v>
      </c>
      <c r="Q81" s="20">
        <v>0</v>
      </c>
      <c r="R81" s="34">
        <v>0</v>
      </c>
      <c r="S81" s="20">
        <v>44857.932999999997</v>
      </c>
      <c r="V81" s="66"/>
      <c r="W81" s="66"/>
      <c r="X81" s="66"/>
      <c r="Y81" s="66"/>
      <c r="Z81" s="66"/>
      <c r="AA81" s="66"/>
      <c r="AB81" s="66"/>
      <c r="AC81" s="66"/>
      <c r="AD81" s="66"/>
      <c r="AE81" s="66"/>
      <c r="AF81" s="66"/>
      <c r="AG81" s="66"/>
      <c r="AH81" s="66"/>
    </row>
    <row r="82" spans="2:34" s="6" customFormat="1" ht="12.75" x14ac:dyDescent="0.2">
      <c r="B82" s="16" t="s">
        <v>554</v>
      </c>
      <c r="C82" s="16" t="s">
        <v>106</v>
      </c>
      <c r="D82" s="16" t="s">
        <v>9</v>
      </c>
      <c r="E82" s="16" t="s">
        <v>2</v>
      </c>
      <c r="F82" s="34">
        <v>231331</v>
      </c>
      <c r="G82" s="20">
        <v>18255.712</v>
      </c>
      <c r="H82" s="20">
        <v>277877.91399999999</v>
      </c>
      <c r="I82" s="20">
        <v>3457.14</v>
      </c>
      <c r="J82" s="20">
        <v>12164.749</v>
      </c>
      <c r="K82" s="20">
        <v>0</v>
      </c>
      <c r="L82" s="20">
        <v>0</v>
      </c>
      <c r="M82" s="20">
        <v>1093.9190000000001</v>
      </c>
      <c r="N82" s="20">
        <v>43075</v>
      </c>
      <c r="O82" s="20">
        <v>0</v>
      </c>
      <c r="P82" s="20">
        <v>0</v>
      </c>
      <c r="Q82" s="20">
        <v>93461.167000000001</v>
      </c>
      <c r="R82" s="34">
        <v>0</v>
      </c>
      <c r="S82" s="20">
        <v>449385.60100000002</v>
      </c>
      <c r="V82" s="66"/>
      <c r="W82" s="66"/>
      <c r="X82" s="66"/>
      <c r="Y82" s="66"/>
      <c r="Z82" s="66"/>
      <c r="AA82" s="66"/>
      <c r="AB82" s="66"/>
      <c r="AC82" s="66"/>
      <c r="AD82" s="66"/>
      <c r="AE82" s="66"/>
      <c r="AF82" s="66"/>
      <c r="AG82" s="66"/>
      <c r="AH82" s="66"/>
    </row>
    <row r="83" spans="2:34" s="6" customFormat="1" ht="12.75" x14ac:dyDescent="0.2">
      <c r="B83" s="16" t="s">
        <v>555</v>
      </c>
      <c r="C83" s="16" t="s">
        <v>107</v>
      </c>
      <c r="D83" s="16" t="s">
        <v>13</v>
      </c>
      <c r="E83" s="16" t="s">
        <v>2</v>
      </c>
      <c r="F83" s="34">
        <v>132084</v>
      </c>
      <c r="G83" s="20">
        <v>5814.8710000000001</v>
      </c>
      <c r="H83" s="20">
        <v>0</v>
      </c>
      <c r="I83" s="20">
        <v>0</v>
      </c>
      <c r="J83" s="20">
        <v>0</v>
      </c>
      <c r="K83" s="20">
        <v>0</v>
      </c>
      <c r="L83" s="20">
        <v>0</v>
      </c>
      <c r="M83" s="20">
        <v>0</v>
      </c>
      <c r="N83" s="20">
        <v>0</v>
      </c>
      <c r="O83" s="20">
        <v>0</v>
      </c>
      <c r="P83" s="20">
        <v>0</v>
      </c>
      <c r="Q83" s="20">
        <v>0</v>
      </c>
      <c r="R83" s="34">
        <v>0</v>
      </c>
      <c r="S83" s="20">
        <v>5814.8710000000001</v>
      </c>
      <c r="V83" s="66"/>
      <c r="W83" s="66"/>
      <c r="X83" s="66"/>
      <c r="Y83" s="66"/>
      <c r="Z83" s="66"/>
      <c r="AA83" s="66"/>
      <c r="AB83" s="66"/>
      <c r="AC83" s="66"/>
      <c r="AD83" s="66"/>
      <c r="AE83" s="66"/>
      <c r="AF83" s="66"/>
      <c r="AG83" s="66"/>
      <c r="AH83" s="66"/>
    </row>
    <row r="84" spans="2:34" s="6" customFormat="1" ht="12.75" x14ac:dyDescent="0.2">
      <c r="B84" s="16" t="s">
        <v>556</v>
      </c>
      <c r="C84" s="16" t="s">
        <v>108</v>
      </c>
      <c r="D84" s="16" t="s">
        <v>406</v>
      </c>
      <c r="E84" s="16" t="s">
        <v>2</v>
      </c>
      <c r="F84" s="34">
        <v>26197</v>
      </c>
      <c r="G84" s="20">
        <v>2607.9180000000001</v>
      </c>
      <c r="H84" s="20">
        <v>4416.5590000000002</v>
      </c>
      <c r="I84" s="20">
        <v>1475.778</v>
      </c>
      <c r="J84" s="20">
        <v>441.50400000000002</v>
      </c>
      <c r="K84" s="20">
        <v>0</v>
      </c>
      <c r="L84" s="20">
        <v>0</v>
      </c>
      <c r="M84" s="20">
        <v>0</v>
      </c>
      <c r="N84" s="20">
        <v>8553</v>
      </c>
      <c r="O84" s="20">
        <v>0</v>
      </c>
      <c r="P84" s="20">
        <v>0</v>
      </c>
      <c r="Q84" s="20">
        <v>0</v>
      </c>
      <c r="R84" s="34">
        <v>0</v>
      </c>
      <c r="S84" s="20">
        <v>17494.758999999998</v>
      </c>
      <c r="V84" s="66"/>
      <c r="W84" s="66"/>
      <c r="X84" s="66"/>
      <c r="Y84" s="66"/>
      <c r="Z84" s="66"/>
      <c r="AA84" s="66"/>
      <c r="AB84" s="66"/>
      <c r="AC84" s="66"/>
      <c r="AD84" s="66"/>
      <c r="AE84" s="66"/>
      <c r="AF84" s="66"/>
      <c r="AG84" s="66"/>
      <c r="AH84" s="66"/>
    </row>
    <row r="85" spans="2:34" s="6" customFormat="1" ht="12.75" x14ac:dyDescent="0.2">
      <c r="B85" s="16" t="s">
        <v>557</v>
      </c>
      <c r="C85" s="16" t="s">
        <v>109</v>
      </c>
      <c r="D85" s="16" t="s">
        <v>11</v>
      </c>
      <c r="E85" s="16" t="s">
        <v>2</v>
      </c>
      <c r="F85" s="34">
        <v>42322</v>
      </c>
      <c r="G85" s="20">
        <v>2027.5170000000001</v>
      </c>
      <c r="H85" s="20">
        <v>13.175000000000001</v>
      </c>
      <c r="I85" s="20">
        <v>0</v>
      </c>
      <c r="J85" s="20">
        <v>0</v>
      </c>
      <c r="K85" s="20">
        <v>0</v>
      </c>
      <c r="L85" s="20">
        <v>0</v>
      </c>
      <c r="M85" s="20">
        <v>2119</v>
      </c>
      <c r="N85" s="20">
        <v>0</v>
      </c>
      <c r="O85" s="20">
        <v>0</v>
      </c>
      <c r="P85" s="20">
        <v>0</v>
      </c>
      <c r="Q85" s="20">
        <v>0</v>
      </c>
      <c r="R85" s="34">
        <v>0</v>
      </c>
      <c r="S85" s="20">
        <v>4159.692</v>
      </c>
      <c r="V85" s="66"/>
      <c r="W85" s="66"/>
      <c r="X85" s="66"/>
      <c r="Y85" s="66"/>
      <c r="Z85" s="66"/>
      <c r="AA85" s="66"/>
      <c r="AB85" s="66"/>
      <c r="AC85" s="66"/>
      <c r="AD85" s="66"/>
      <c r="AE85" s="66"/>
      <c r="AF85" s="66"/>
      <c r="AG85" s="66"/>
      <c r="AH85" s="66"/>
    </row>
    <row r="86" spans="2:34" s="6" customFormat="1" ht="12.75" x14ac:dyDescent="0.2">
      <c r="B86" s="16" t="s">
        <v>558</v>
      </c>
      <c r="C86" s="16" t="s">
        <v>18</v>
      </c>
      <c r="D86" s="16" t="s">
        <v>6</v>
      </c>
      <c r="E86" s="16" t="s">
        <v>2</v>
      </c>
      <c r="F86" s="34">
        <v>142512</v>
      </c>
      <c r="G86" s="20">
        <v>3502.0349999999999</v>
      </c>
      <c r="H86" s="20">
        <v>5.7530000000000001</v>
      </c>
      <c r="I86" s="20">
        <v>0</v>
      </c>
      <c r="J86" s="20">
        <v>0</v>
      </c>
      <c r="K86" s="20">
        <v>0</v>
      </c>
      <c r="L86" s="20">
        <v>0</v>
      </c>
      <c r="M86" s="20">
        <v>0</v>
      </c>
      <c r="N86" s="20">
        <v>0</v>
      </c>
      <c r="O86" s="20">
        <v>0</v>
      </c>
      <c r="P86" s="20">
        <v>0</v>
      </c>
      <c r="Q86" s="20">
        <v>0</v>
      </c>
      <c r="R86" s="34">
        <v>0</v>
      </c>
      <c r="S86" s="20">
        <v>3507.7869999999998</v>
      </c>
      <c r="V86" s="66"/>
      <c r="W86" s="66"/>
      <c r="X86" s="66"/>
      <c r="Y86" s="66"/>
      <c r="Z86" s="66"/>
      <c r="AA86" s="66"/>
      <c r="AB86" s="66"/>
      <c r="AC86" s="66"/>
      <c r="AD86" s="66"/>
      <c r="AE86" s="66"/>
      <c r="AF86" s="66"/>
      <c r="AG86" s="66"/>
      <c r="AH86" s="66"/>
    </row>
    <row r="87" spans="2:34" s="6" customFormat="1" ht="12.75" x14ac:dyDescent="0.2">
      <c r="B87" s="16" t="s">
        <v>559</v>
      </c>
      <c r="C87" s="16" t="s">
        <v>110</v>
      </c>
      <c r="D87" s="16" t="s">
        <v>26</v>
      </c>
      <c r="E87" s="16" t="s">
        <v>2</v>
      </c>
      <c r="F87" s="34">
        <v>60407</v>
      </c>
      <c r="G87" s="20">
        <v>3054.5259999999998</v>
      </c>
      <c r="H87" s="20">
        <v>245.80699999999999</v>
      </c>
      <c r="I87" s="20">
        <v>0</v>
      </c>
      <c r="J87" s="20">
        <v>0</v>
      </c>
      <c r="K87" s="20">
        <v>0</v>
      </c>
      <c r="L87" s="20">
        <v>0</v>
      </c>
      <c r="M87" s="20">
        <v>0</v>
      </c>
      <c r="N87" s="20">
        <v>0</v>
      </c>
      <c r="O87" s="20">
        <v>0</v>
      </c>
      <c r="P87" s="20">
        <v>0</v>
      </c>
      <c r="Q87" s="20">
        <v>0</v>
      </c>
      <c r="R87" s="34">
        <v>0</v>
      </c>
      <c r="S87" s="20">
        <v>3300.3330000000001</v>
      </c>
      <c r="V87" s="66"/>
      <c r="W87" s="66"/>
      <c r="X87" s="66"/>
      <c r="Y87" s="66"/>
      <c r="Z87" s="66"/>
      <c r="AA87" s="66"/>
      <c r="AB87" s="66"/>
      <c r="AC87" s="66"/>
      <c r="AD87" s="66"/>
      <c r="AE87" s="66"/>
      <c r="AF87" s="66"/>
      <c r="AG87" s="66"/>
      <c r="AH87" s="66"/>
    </row>
    <row r="88" spans="2:34" s="6" customFormat="1" ht="12.75" x14ac:dyDescent="0.2">
      <c r="B88" s="16" t="s">
        <v>560</v>
      </c>
      <c r="C88" s="16" t="s">
        <v>111</v>
      </c>
      <c r="D88" s="16" t="s">
        <v>9</v>
      </c>
      <c r="E88" s="16" t="s">
        <v>2</v>
      </c>
      <c r="F88" s="34">
        <v>48131.000000000007</v>
      </c>
      <c r="G88" s="20">
        <v>3152.9050000000002</v>
      </c>
      <c r="H88" s="20">
        <v>1365.8579999999999</v>
      </c>
      <c r="I88" s="20">
        <v>0</v>
      </c>
      <c r="J88" s="20">
        <v>0</v>
      </c>
      <c r="K88" s="20">
        <v>0</v>
      </c>
      <c r="L88" s="20">
        <v>0</v>
      </c>
      <c r="M88" s="20">
        <v>1393.0060000000001</v>
      </c>
      <c r="N88" s="20">
        <v>0</v>
      </c>
      <c r="O88" s="20">
        <v>0</v>
      </c>
      <c r="P88" s="20">
        <v>0</v>
      </c>
      <c r="Q88" s="20">
        <v>0</v>
      </c>
      <c r="R88" s="34">
        <v>0</v>
      </c>
      <c r="S88" s="20">
        <v>5911.7690000000002</v>
      </c>
      <c r="V88" s="66"/>
      <c r="W88" s="66"/>
      <c r="X88" s="66"/>
      <c r="Y88" s="66"/>
      <c r="Z88" s="66"/>
      <c r="AA88" s="66"/>
      <c r="AB88" s="66"/>
      <c r="AC88" s="66"/>
      <c r="AD88" s="66"/>
      <c r="AE88" s="66"/>
      <c r="AF88" s="66"/>
      <c r="AG88" s="66"/>
      <c r="AH88" s="66"/>
    </row>
    <row r="89" spans="2:34" s="6" customFormat="1" ht="12.75" x14ac:dyDescent="0.2">
      <c r="B89" s="16" t="s">
        <v>561</v>
      </c>
      <c r="C89" s="16" t="s">
        <v>112</v>
      </c>
      <c r="D89" s="16" t="s">
        <v>11</v>
      </c>
      <c r="E89" s="16" t="s">
        <v>2</v>
      </c>
      <c r="F89" s="34">
        <v>40353</v>
      </c>
      <c r="G89" s="20">
        <v>1711.9829999999999</v>
      </c>
      <c r="H89" s="20">
        <v>0</v>
      </c>
      <c r="I89" s="20">
        <v>0</v>
      </c>
      <c r="J89" s="20">
        <v>0</v>
      </c>
      <c r="K89" s="20">
        <v>0</v>
      </c>
      <c r="L89" s="20">
        <v>0</v>
      </c>
      <c r="M89" s="20">
        <v>13252</v>
      </c>
      <c r="N89" s="20">
        <v>2335</v>
      </c>
      <c r="O89" s="20">
        <v>0</v>
      </c>
      <c r="P89" s="20">
        <v>0</v>
      </c>
      <c r="Q89" s="20">
        <v>0</v>
      </c>
      <c r="R89" s="34">
        <v>4741.2160000000003</v>
      </c>
      <c r="S89" s="20">
        <v>22040.2</v>
      </c>
      <c r="V89" s="66"/>
      <c r="W89" s="66"/>
      <c r="X89" s="66"/>
      <c r="Y89" s="66"/>
      <c r="Z89" s="66"/>
      <c r="AA89" s="66"/>
      <c r="AB89" s="66"/>
      <c r="AC89" s="66"/>
      <c r="AD89" s="66"/>
      <c r="AE89" s="66"/>
      <c r="AF89" s="66"/>
      <c r="AG89" s="66"/>
      <c r="AH89" s="66"/>
    </row>
    <row r="90" spans="2:34" s="6" customFormat="1" ht="12.75" x14ac:dyDescent="0.2">
      <c r="B90" s="16" t="s">
        <v>562</v>
      </c>
      <c r="C90" s="16" t="s">
        <v>113</v>
      </c>
      <c r="D90" s="16" t="s">
        <v>15</v>
      </c>
      <c r="E90" s="16" t="s">
        <v>2</v>
      </c>
      <c r="F90" s="34">
        <v>32471</v>
      </c>
      <c r="G90" s="20">
        <v>5693.1610000000001</v>
      </c>
      <c r="H90" s="20">
        <v>41771.093000000001</v>
      </c>
      <c r="I90" s="20">
        <v>0</v>
      </c>
      <c r="J90" s="20">
        <v>289.17</v>
      </c>
      <c r="K90" s="20">
        <v>0</v>
      </c>
      <c r="L90" s="20">
        <v>0</v>
      </c>
      <c r="M90" s="20">
        <v>0</v>
      </c>
      <c r="N90" s="20">
        <v>24246</v>
      </c>
      <c r="O90" s="20">
        <v>0</v>
      </c>
      <c r="P90" s="20">
        <v>0</v>
      </c>
      <c r="Q90" s="20">
        <v>0</v>
      </c>
      <c r="R90" s="34">
        <v>0</v>
      </c>
      <c r="S90" s="20">
        <v>71999.423999999999</v>
      </c>
      <c r="V90" s="66"/>
      <c r="W90" s="66"/>
      <c r="X90" s="66"/>
      <c r="Y90" s="66"/>
      <c r="Z90" s="66"/>
      <c r="AA90" s="66"/>
      <c r="AB90" s="66"/>
      <c r="AC90" s="66"/>
      <c r="AD90" s="66"/>
      <c r="AE90" s="66"/>
      <c r="AF90" s="66"/>
      <c r="AG90" s="66"/>
      <c r="AH90" s="66"/>
    </row>
    <row r="91" spans="2:34" s="6" customFormat="1" ht="12.75" x14ac:dyDescent="0.2">
      <c r="B91" s="16" t="s">
        <v>563</v>
      </c>
      <c r="C91" s="16" t="s">
        <v>114</v>
      </c>
      <c r="D91" s="16" t="s">
        <v>8</v>
      </c>
      <c r="E91" s="16" t="s">
        <v>8</v>
      </c>
      <c r="F91" s="34">
        <v>42409</v>
      </c>
      <c r="G91" s="20">
        <v>3981.884</v>
      </c>
      <c r="H91" s="20">
        <v>73741.721000000005</v>
      </c>
      <c r="I91" s="20">
        <v>1646.713</v>
      </c>
      <c r="J91" s="20">
        <v>3314.0619999999999</v>
      </c>
      <c r="K91" s="20">
        <v>174733</v>
      </c>
      <c r="L91" s="20">
        <v>0</v>
      </c>
      <c r="M91" s="20">
        <v>52</v>
      </c>
      <c r="N91" s="20">
        <v>0</v>
      </c>
      <c r="O91" s="20">
        <v>0</v>
      </c>
      <c r="P91" s="20">
        <v>0</v>
      </c>
      <c r="Q91" s="20">
        <v>0</v>
      </c>
      <c r="R91" s="34">
        <v>0</v>
      </c>
      <c r="S91" s="20">
        <v>257469.38</v>
      </c>
      <c r="V91" s="66"/>
      <c r="W91" s="66"/>
      <c r="X91" s="66"/>
      <c r="Y91" s="66"/>
      <c r="Z91" s="66"/>
      <c r="AA91" s="66"/>
      <c r="AB91" s="66"/>
      <c r="AC91" s="66"/>
      <c r="AD91" s="66"/>
      <c r="AE91" s="66"/>
      <c r="AF91" s="66"/>
      <c r="AG91" s="66"/>
      <c r="AH91" s="66"/>
    </row>
    <row r="92" spans="2:34" s="6" customFormat="1" ht="12.75" x14ac:dyDescent="0.2">
      <c r="B92" s="16" t="s">
        <v>564</v>
      </c>
      <c r="C92" s="16" t="s">
        <v>115</v>
      </c>
      <c r="D92" s="16" t="s">
        <v>15</v>
      </c>
      <c r="E92" s="16" t="s">
        <v>2</v>
      </c>
      <c r="F92" s="34">
        <v>105153</v>
      </c>
      <c r="G92" s="20">
        <v>8772.3349999999991</v>
      </c>
      <c r="H92" s="20">
        <v>24.154</v>
      </c>
      <c r="I92" s="20">
        <v>655.26800000000003</v>
      </c>
      <c r="J92" s="20">
        <v>0</v>
      </c>
      <c r="K92" s="20">
        <v>0</v>
      </c>
      <c r="L92" s="20">
        <v>0</v>
      </c>
      <c r="M92" s="20">
        <v>10175</v>
      </c>
      <c r="N92" s="20">
        <v>0</v>
      </c>
      <c r="O92" s="20">
        <v>0</v>
      </c>
      <c r="P92" s="20">
        <v>0</v>
      </c>
      <c r="Q92" s="20">
        <v>0</v>
      </c>
      <c r="R92" s="34">
        <v>0</v>
      </c>
      <c r="S92" s="20">
        <v>19626.757000000001</v>
      </c>
      <c r="V92" s="66"/>
      <c r="W92" s="66"/>
      <c r="X92" s="66"/>
      <c r="Y92" s="66"/>
      <c r="Z92" s="66"/>
      <c r="AA92" s="66"/>
      <c r="AB92" s="66"/>
      <c r="AC92" s="66"/>
      <c r="AD92" s="66"/>
      <c r="AE92" s="66"/>
      <c r="AF92" s="66"/>
      <c r="AG92" s="66"/>
      <c r="AH92" s="66"/>
    </row>
    <row r="93" spans="2:34" s="6" customFormat="1" ht="12.75" x14ac:dyDescent="0.2">
      <c r="B93" s="16" t="s">
        <v>565</v>
      </c>
      <c r="C93" s="16" t="s">
        <v>116</v>
      </c>
      <c r="D93" s="16" t="s">
        <v>15</v>
      </c>
      <c r="E93" s="16" t="s">
        <v>2</v>
      </c>
      <c r="F93" s="34">
        <v>32475</v>
      </c>
      <c r="G93" s="20">
        <v>4579.5630000000001</v>
      </c>
      <c r="H93" s="20">
        <v>15654.031999999999</v>
      </c>
      <c r="I93" s="20">
        <v>1258.1099999999999</v>
      </c>
      <c r="J93" s="20">
        <v>0</v>
      </c>
      <c r="K93" s="20">
        <v>0</v>
      </c>
      <c r="L93" s="20">
        <v>0</v>
      </c>
      <c r="M93" s="20">
        <v>0</v>
      </c>
      <c r="N93" s="20">
        <v>1151</v>
      </c>
      <c r="O93" s="20">
        <v>0</v>
      </c>
      <c r="P93" s="20">
        <v>0</v>
      </c>
      <c r="Q93" s="20">
        <v>0</v>
      </c>
      <c r="R93" s="34">
        <v>0</v>
      </c>
      <c r="S93" s="20">
        <v>22642.705000000002</v>
      </c>
      <c r="V93" s="66"/>
      <c r="W93" s="66"/>
      <c r="X93" s="66"/>
      <c r="Y93" s="66"/>
      <c r="Z93" s="66"/>
      <c r="AA93" s="66"/>
      <c r="AB93" s="66"/>
      <c r="AC93" s="66"/>
      <c r="AD93" s="66"/>
      <c r="AE93" s="66"/>
      <c r="AF93" s="66"/>
      <c r="AG93" s="66"/>
      <c r="AH93" s="66"/>
    </row>
    <row r="94" spans="2:34" s="6" customFormat="1" ht="12.75" x14ac:dyDescent="0.2">
      <c r="B94" s="16" t="s">
        <v>566</v>
      </c>
      <c r="C94" s="16" t="s">
        <v>117</v>
      </c>
      <c r="D94" s="16" t="s">
        <v>406</v>
      </c>
      <c r="E94" s="16" t="s">
        <v>2</v>
      </c>
      <c r="F94" s="34">
        <v>130126.00000000001</v>
      </c>
      <c r="G94" s="20">
        <v>15982.16</v>
      </c>
      <c r="H94" s="20">
        <v>142069.15900000001</v>
      </c>
      <c r="I94" s="20">
        <v>0</v>
      </c>
      <c r="J94" s="20">
        <v>19920.857</v>
      </c>
      <c r="K94" s="20">
        <v>0</v>
      </c>
      <c r="L94" s="20">
        <v>0</v>
      </c>
      <c r="M94" s="20">
        <v>2207</v>
      </c>
      <c r="N94" s="20">
        <v>42367</v>
      </c>
      <c r="O94" s="20">
        <v>2537.3330000000001</v>
      </c>
      <c r="P94" s="20">
        <v>0</v>
      </c>
      <c r="Q94" s="20">
        <v>220.667</v>
      </c>
      <c r="R94" s="34">
        <v>0</v>
      </c>
      <c r="S94" s="20">
        <v>225304.17600000001</v>
      </c>
      <c r="V94" s="66"/>
      <c r="W94" s="66"/>
      <c r="X94" s="66"/>
      <c r="Y94" s="66"/>
      <c r="Z94" s="66"/>
      <c r="AA94" s="66"/>
      <c r="AB94" s="66"/>
      <c r="AC94" s="66"/>
      <c r="AD94" s="66"/>
      <c r="AE94" s="66"/>
      <c r="AF94" s="66"/>
      <c r="AG94" s="66"/>
      <c r="AH94" s="66"/>
    </row>
    <row r="95" spans="2:34" s="6" customFormat="1" ht="12.75" x14ac:dyDescent="0.2">
      <c r="B95" s="16" t="s">
        <v>567</v>
      </c>
      <c r="C95" s="16" t="s">
        <v>118</v>
      </c>
      <c r="D95" s="16" t="s">
        <v>11</v>
      </c>
      <c r="E95" s="16" t="s">
        <v>2</v>
      </c>
      <c r="F95" s="34">
        <v>48760</v>
      </c>
      <c r="G95" s="20">
        <v>14223.055</v>
      </c>
      <c r="H95" s="20">
        <v>59.286999999999999</v>
      </c>
      <c r="I95" s="20">
        <v>0</v>
      </c>
      <c r="J95" s="20">
        <v>0</v>
      </c>
      <c r="K95" s="20">
        <v>861524.5</v>
      </c>
      <c r="L95" s="20">
        <v>0</v>
      </c>
      <c r="M95" s="20">
        <v>1433.9770000000001</v>
      </c>
      <c r="N95" s="20">
        <v>0</v>
      </c>
      <c r="O95" s="20">
        <v>0</v>
      </c>
      <c r="P95" s="20">
        <v>0</v>
      </c>
      <c r="Q95" s="20">
        <v>837.80600000000004</v>
      </c>
      <c r="R95" s="34">
        <v>0</v>
      </c>
      <c r="S95" s="20">
        <v>878078.625</v>
      </c>
      <c r="V95" s="66"/>
      <c r="W95" s="66"/>
      <c r="X95" s="66"/>
      <c r="Y95" s="66"/>
      <c r="Z95" s="66"/>
      <c r="AA95" s="66"/>
      <c r="AB95" s="66"/>
      <c r="AC95" s="66"/>
      <c r="AD95" s="66"/>
      <c r="AE95" s="66"/>
      <c r="AF95" s="66"/>
      <c r="AG95" s="66"/>
      <c r="AH95" s="66"/>
    </row>
    <row r="96" spans="2:34" s="6" customFormat="1" ht="12.75" x14ac:dyDescent="0.2">
      <c r="B96" s="16" t="s">
        <v>568</v>
      </c>
      <c r="C96" s="16" t="s">
        <v>119</v>
      </c>
      <c r="D96" s="16" t="s">
        <v>13</v>
      </c>
      <c r="E96" s="16" t="s">
        <v>2</v>
      </c>
      <c r="F96" s="34">
        <v>133521</v>
      </c>
      <c r="G96" s="20">
        <v>5454.134</v>
      </c>
      <c r="H96" s="20">
        <v>0</v>
      </c>
      <c r="I96" s="20">
        <v>0</v>
      </c>
      <c r="J96" s="20">
        <v>0</v>
      </c>
      <c r="K96" s="20">
        <v>0</v>
      </c>
      <c r="L96" s="20">
        <v>0</v>
      </c>
      <c r="M96" s="20">
        <v>0</v>
      </c>
      <c r="N96" s="20">
        <v>16646</v>
      </c>
      <c r="O96" s="20">
        <v>0</v>
      </c>
      <c r="P96" s="20">
        <v>0</v>
      </c>
      <c r="Q96" s="20">
        <v>0</v>
      </c>
      <c r="R96" s="34">
        <v>0</v>
      </c>
      <c r="S96" s="20">
        <v>22100.133999999998</v>
      </c>
      <c r="V96" s="66"/>
      <c r="W96" s="66"/>
      <c r="X96" s="66"/>
      <c r="Y96" s="66"/>
      <c r="Z96" s="66"/>
      <c r="AA96" s="66"/>
      <c r="AB96" s="66"/>
      <c r="AC96" s="66"/>
      <c r="AD96" s="66"/>
      <c r="AE96" s="66"/>
      <c r="AF96" s="66"/>
      <c r="AG96" s="66"/>
      <c r="AH96" s="66"/>
    </row>
    <row r="97" spans="2:34" s="6" customFormat="1" ht="12.75" x14ac:dyDescent="0.2">
      <c r="B97" s="16" t="s">
        <v>569</v>
      </c>
      <c r="C97" s="16" t="s">
        <v>120</v>
      </c>
      <c r="D97" s="16" t="s">
        <v>7</v>
      </c>
      <c r="E97" s="16" t="s">
        <v>7</v>
      </c>
      <c r="F97" s="34">
        <v>72066</v>
      </c>
      <c r="G97" s="20">
        <v>9446.0010000000002</v>
      </c>
      <c r="H97" s="20">
        <v>649519.82200000004</v>
      </c>
      <c r="I97" s="20">
        <v>482384.44400000002</v>
      </c>
      <c r="J97" s="20">
        <v>410.69900000000001</v>
      </c>
      <c r="K97" s="20">
        <v>551516.5</v>
      </c>
      <c r="L97" s="20">
        <v>0</v>
      </c>
      <c r="M97" s="20">
        <v>0</v>
      </c>
      <c r="N97" s="20">
        <v>2882</v>
      </c>
      <c r="O97" s="20">
        <v>0</v>
      </c>
      <c r="P97" s="20">
        <v>0</v>
      </c>
      <c r="Q97" s="20">
        <v>336972.86900000001</v>
      </c>
      <c r="R97" s="34">
        <v>0</v>
      </c>
      <c r="S97" s="20">
        <v>2033132.335</v>
      </c>
      <c r="V97" s="66"/>
      <c r="W97" s="66"/>
      <c r="X97" s="66"/>
      <c r="Y97" s="66"/>
      <c r="Z97" s="66"/>
      <c r="AA97" s="66"/>
      <c r="AB97" s="66"/>
      <c r="AC97" s="66"/>
      <c r="AD97" s="66"/>
      <c r="AE97" s="66"/>
      <c r="AF97" s="66"/>
      <c r="AG97" s="66"/>
      <c r="AH97" s="66"/>
    </row>
    <row r="98" spans="2:34" s="6" customFormat="1" ht="12.75" x14ac:dyDescent="0.2">
      <c r="B98" s="16" t="s">
        <v>570</v>
      </c>
      <c r="C98" s="16" t="s">
        <v>121</v>
      </c>
      <c r="D98" s="16" t="s">
        <v>7</v>
      </c>
      <c r="E98" s="16" t="s">
        <v>7</v>
      </c>
      <c r="F98" s="34">
        <v>72946</v>
      </c>
      <c r="G98" s="20">
        <v>2007.162</v>
      </c>
      <c r="H98" s="20">
        <v>102.361</v>
      </c>
      <c r="I98" s="20">
        <v>987</v>
      </c>
      <c r="J98" s="20">
        <v>0</v>
      </c>
      <c r="K98" s="20">
        <v>0</v>
      </c>
      <c r="L98" s="20">
        <v>0</v>
      </c>
      <c r="M98" s="20">
        <v>0</v>
      </c>
      <c r="N98" s="20">
        <v>0</v>
      </c>
      <c r="O98" s="20">
        <v>0</v>
      </c>
      <c r="P98" s="20">
        <v>0</v>
      </c>
      <c r="Q98" s="20">
        <v>0</v>
      </c>
      <c r="R98" s="34">
        <v>0</v>
      </c>
      <c r="S98" s="20">
        <v>3096.5219999999999</v>
      </c>
      <c r="V98" s="66"/>
      <c r="W98" s="66"/>
      <c r="X98" s="66"/>
      <c r="Y98" s="66"/>
      <c r="Z98" s="66"/>
      <c r="AA98" s="66"/>
      <c r="AB98" s="66"/>
      <c r="AC98" s="66"/>
      <c r="AD98" s="66"/>
      <c r="AE98" s="66"/>
      <c r="AF98" s="66"/>
      <c r="AG98" s="66"/>
      <c r="AH98" s="66"/>
    </row>
    <row r="99" spans="2:34" s="6" customFormat="1" ht="12.75" x14ac:dyDescent="0.2">
      <c r="B99" s="16" t="s">
        <v>571</v>
      </c>
      <c r="C99" s="16" t="s">
        <v>122</v>
      </c>
      <c r="D99" s="16" t="s">
        <v>6</v>
      </c>
      <c r="E99" s="16" t="s">
        <v>2</v>
      </c>
      <c r="F99" s="34">
        <v>121117.00000000001</v>
      </c>
      <c r="G99" s="20">
        <v>2661.473</v>
      </c>
      <c r="H99" s="20">
        <v>11.506</v>
      </c>
      <c r="I99" s="20">
        <v>0</v>
      </c>
      <c r="J99" s="20">
        <v>0</v>
      </c>
      <c r="K99" s="20">
        <v>0</v>
      </c>
      <c r="L99" s="20">
        <v>0</v>
      </c>
      <c r="M99" s="20">
        <v>0</v>
      </c>
      <c r="N99" s="20">
        <v>0</v>
      </c>
      <c r="O99" s="20">
        <v>0</v>
      </c>
      <c r="P99" s="20">
        <v>0</v>
      </c>
      <c r="Q99" s="20">
        <v>421</v>
      </c>
      <c r="R99" s="34">
        <v>0</v>
      </c>
      <c r="S99" s="20">
        <v>3093.9789999999998</v>
      </c>
      <c r="V99" s="66"/>
      <c r="W99" s="66"/>
      <c r="X99" s="66"/>
      <c r="Y99" s="66"/>
      <c r="Z99" s="66"/>
      <c r="AA99" s="66"/>
      <c r="AB99" s="66"/>
      <c r="AC99" s="66"/>
      <c r="AD99" s="66"/>
      <c r="AE99" s="66"/>
      <c r="AF99" s="66"/>
      <c r="AG99" s="66"/>
      <c r="AH99" s="66"/>
    </row>
    <row r="100" spans="2:34" s="6" customFormat="1" ht="12.75" x14ac:dyDescent="0.2">
      <c r="B100" s="16" t="s">
        <v>572</v>
      </c>
      <c r="C100" s="16" t="s">
        <v>123</v>
      </c>
      <c r="D100" s="16" t="s">
        <v>7</v>
      </c>
      <c r="E100" s="16" t="s">
        <v>7</v>
      </c>
      <c r="F100" s="34">
        <v>55843.999999999993</v>
      </c>
      <c r="G100" s="20">
        <v>2835.7170000000001</v>
      </c>
      <c r="H100" s="20">
        <v>413123.19300000003</v>
      </c>
      <c r="I100" s="20">
        <v>206.32900000000001</v>
      </c>
      <c r="J100" s="20">
        <v>0</v>
      </c>
      <c r="K100" s="20">
        <v>0</v>
      </c>
      <c r="L100" s="20">
        <v>0</v>
      </c>
      <c r="M100" s="20">
        <v>165</v>
      </c>
      <c r="N100" s="20">
        <v>18009</v>
      </c>
      <c r="O100" s="20">
        <v>0</v>
      </c>
      <c r="P100" s="20">
        <v>0</v>
      </c>
      <c r="Q100" s="20">
        <v>0</v>
      </c>
      <c r="R100" s="34">
        <v>0</v>
      </c>
      <c r="S100" s="20">
        <v>434339.239</v>
      </c>
      <c r="V100" s="66"/>
      <c r="W100" s="66"/>
      <c r="X100" s="66"/>
      <c r="Y100" s="66"/>
      <c r="Z100" s="66"/>
      <c r="AA100" s="66"/>
      <c r="AB100" s="66"/>
      <c r="AC100" s="66"/>
      <c r="AD100" s="66"/>
      <c r="AE100" s="66"/>
      <c r="AF100" s="66"/>
      <c r="AG100" s="66"/>
      <c r="AH100" s="66"/>
    </row>
    <row r="101" spans="2:34" s="6" customFormat="1" ht="12.75" x14ac:dyDescent="0.2">
      <c r="B101" s="16" t="s">
        <v>573</v>
      </c>
      <c r="C101" s="16" t="s">
        <v>124</v>
      </c>
      <c r="D101" s="16" t="s">
        <v>26</v>
      </c>
      <c r="E101" s="16" t="s">
        <v>2</v>
      </c>
      <c r="F101" s="34">
        <v>35183</v>
      </c>
      <c r="G101" s="20">
        <v>43321.093000000001</v>
      </c>
      <c r="H101" s="20">
        <v>248.126</v>
      </c>
      <c r="I101" s="20">
        <v>0</v>
      </c>
      <c r="J101" s="20">
        <v>13245.12</v>
      </c>
      <c r="K101" s="20">
        <v>0</v>
      </c>
      <c r="L101" s="20">
        <v>0</v>
      </c>
      <c r="M101" s="20">
        <v>0</v>
      </c>
      <c r="N101" s="20">
        <v>3465.9479999999999</v>
      </c>
      <c r="O101" s="20">
        <v>0</v>
      </c>
      <c r="P101" s="20">
        <v>0</v>
      </c>
      <c r="Q101" s="20">
        <v>256503.66699999999</v>
      </c>
      <c r="R101" s="34">
        <v>0</v>
      </c>
      <c r="S101" s="20">
        <v>316783.95400000003</v>
      </c>
      <c r="V101" s="66"/>
      <c r="W101" s="66"/>
      <c r="X101" s="66"/>
      <c r="Y101" s="66"/>
      <c r="Z101" s="66"/>
      <c r="AA101" s="66"/>
      <c r="AB101" s="66"/>
      <c r="AC101" s="66"/>
      <c r="AD101" s="66"/>
      <c r="AE101" s="66"/>
      <c r="AF101" s="66"/>
      <c r="AG101" s="66"/>
      <c r="AH101" s="66"/>
    </row>
    <row r="102" spans="2:34" s="6" customFormat="1" ht="12.75" x14ac:dyDescent="0.2">
      <c r="B102" s="16" t="s">
        <v>574</v>
      </c>
      <c r="C102" s="16" t="s">
        <v>125</v>
      </c>
      <c r="D102" s="16" t="s">
        <v>5</v>
      </c>
      <c r="E102" s="16" t="s">
        <v>2</v>
      </c>
      <c r="F102" s="34">
        <v>62718</v>
      </c>
      <c r="G102" s="20">
        <v>51754.205000000002</v>
      </c>
      <c r="H102" s="20">
        <v>447.59</v>
      </c>
      <c r="I102" s="20">
        <v>96.866</v>
      </c>
      <c r="J102" s="20">
        <v>324.43</v>
      </c>
      <c r="K102" s="20">
        <v>0</v>
      </c>
      <c r="L102" s="20">
        <v>0</v>
      </c>
      <c r="M102" s="20">
        <v>430.19299999999998</v>
      </c>
      <c r="N102" s="20">
        <v>0</v>
      </c>
      <c r="O102" s="20">
        <v>0</v>
      </c>
      <c r="P102" s="20">
        <v>0</v>
      </c>
      <c r="Q102" s="20">
        <v>0</v>
      </c>
      <c r="R102" s="34">
        <v>0</v>
      </c>
      <c r="S102" s="20">
        <v>53053.283000000003</v>
      </c>
      <c r="V102" s="66"/>
      <c r="W102" s="66"/>
      <c r="X102" s="66"/>
      <c r="Y102" s="66"/>
      <c r="Z102" s="66"/>
      <c r="AA102" s="66"/>
      <c r="AB102" s="66"/>
      <c r="AC102" s="66"/>
      <c r="AD102" s="66"/>
      <c r="AE102" s="66"/>
      <c r="AF102" s="66"/>
      <c r="AG102" s="66"/>
      <c r="AH102" s="66"/>
    </row>
    <row r="103" spans="2:34" s="6" customFormat="1" ht="12.75" x14ac:dyDescent="0.2">
      <c r="B103" s="16" t="s">
        <v>575</v>
      </c>
      <c r="C103" s="16" t="s">
        <v>126</v>
      </c>
      <c r="D103" s="16" t="s">
        <v>5</v>
      </c>
      <c r="E103" s="16" t="s">
        <v>2</v>
      </c>
      <c r="F103" s="34">
        <v>38730</v>
      </c>
      <c r="G103" s="20">
        <v>16222.181</v>
      </c>
      <c r="H103" s="20">
        <v>0</v>
      </c>
      <c r="I103" s="20">
        <v>0</v>
      </c>
      <c r="J103" s="20">
        <v>208.792</v>
      </c>
      <c r="K103" s="20">
        <v>0</v>
      </c>
      <c r="L103" s="20">
        <v>0</v>
      </c>
      <c r="M103" s="20">
        <v>0</v>
      </c>
      <c r="N103" s="20">
        <v>19804</v>
      </c>
      <c r="O103" s="20">
        <v>0</v>
      </c>
      <c r="P103" s="20">
        <v>0</v>
      </c>
      <c r="Q103" s="20">
        <v>0</v>
      </c>
      <c r="R103" s="34">
        <v>0</v>
      </c>
      <c r="S103" s="20">
        <v>36234.972999999998</v>
      </c>
      <c r="V103" s="66"/>
      <c r="W103" s="66"/>
      <c r="X103" s="66"/>
      <c r="Y103" s="66"/>
      <c r="Z103" s="66"/>
      <c r="AA103" s="66"/>
      <c r="AB103" s="66"/>
      <c r="AC103" s="66"/>
      <c r="AD103" s="66"/>
      <c r="AE103" s="66"/>
      <c r="AF103" s="66"/>
      <c r="AG103" s="66"/>
      <c r="AH103" s="66"/>
    </row>
    <row r="104" spans="2:34" s="6" customFormat="1" ht="12.75" x14ac:dyDescent="0.2">
      <c r="B104" s="16" t="s">
        <v>576</v>
      </c>
      <c r="C104" s="16" t="s">
        <v>127</v>
      </c>
      <c r="D104" s="16" t="s">
        <v>7</v>
      </c>
      <c r="E104" s="16" t="s">
        <v>7</v>
      </c>
      <c r="F104" s="34">
        <v>44173</v>
      </c>
      <c r="G104" s="20">
        <v>1733.1489999999999</v>
      </c>
      <c r="H104" s="20">
        <v>30.190999999999999</v>
      </c>
      <c r="I104" s="20">
        <v>0</v>
      </c>
      <c r="J104" s="20">
        <v>0</v>
      </c>
      <c r="K104" s="20">
        <v>0</v>
      </c>
      <c r="L104" s="20">
        <v>0</v>
      </c>
      <c r="M104" s="20">
        <v>0</v>
      </c>
      <c r="N104" s="20">
        <v>0</v>
      </c>
      <c r="O104" s="20">
        <v>0</v>
      </c>
      <c r="P104" s="20">
        <v>0</v>
      </c>
      <c r="Q104" s="20">
        <v>0</v>
      </c>
      <c r="R104" s="34">
        <v>0</v>
      </c>
      <c r="S104" s="20">
        <v>1763.34</v>
      </c>
      <c r="V104" s="66"/>
      <c r="W104" s="66"/>
      <c r="X104" s="66"/>
      <c r="Y104" s="66"/>
      <c r="Z104" s="66"/>
      <c r="AA104" s="66"/>
      <c r="AB104" s="66"/>
      <c r="AC104" s="66"/>
      <c r="AD104" s="66"/>
      <c r="AE104" s="66"/>
      <c r="AF104" s="66"/>
      <c r="AG104" s="66"/>
      <c r="AH104" s="66"/>
    </row>
    <row r="105" spans="2:34" s="6" customFormat="1" ht="12.75" x14ac:dyDescent="0.2">
      <c r="B105" s="16" t="s">
        <v>577</v>
      </c>
      <c r="C105" s="16" t="s">
        <v>128</v>
      </c>
      <c r="D105" s="16" t="s">
        <v>11</v>
      </c>
      <c r="E105" s="16" t="s">
        <v>2</v>
      </c>
      <c r="F105" s="34">
        <v>48427</v>
      </c>
      <c r="G105" s="20">
        <v>10277.708000000001</v>
      </c>
      <c r="H105" s="20">
        <v>26.35</v>
      </c>
      <c r="I105" s="20">
        <v>0</v>
      </c>
      <c r="J105" s="20">
        <v>0</v>
      </c>
      <c r="K105" s="20">
        <v>0</v>
      </c>
      <c r="L105" s="20">
        <v>0</v>
      </c>
      <c r="M105" s="20">
        <v>0</v>
      </c>
      <c r="N105" s="20">
        <v>0</v>
      </c>
      <c r="O105" s="20">
        <v>0</v>
      </c>
      <c r="P105" s="20">
        <v>0</v>
      </c>
      <c r="Q105" s="20">
        <v>0</v>
      </c>
      <c r="R105" s="34">
        <v>0</v>
      </c>
      <c r="S105" s="20">
        <v>10304.058000000001</v>
      </c>
      <c r="V105" s="66"/>
      <c r="W105" s="66"/>
      <c r="X105" s="66"/>
      <c r="Y105" s="66"/>
      <c r="Z105" s="66"/>
      <c r="AA105" s="66"/>
      <c r="AB105" s="66"/>
      <c r="AC105" s="66"/>
      <c r="AD105" s="66"/>
      <c r="AE105" s="66"/>
      <c r="AF105" s="66"/>
      <c r="AG105" s="66"/>
      <c r="AH105" s="66"/>
    </row>
    <row r="106" spans="2:34" s="6" customFormat="1" ht="12.75" x14ac:dyDescent="0.2">
      <c r="B106" s="16" t="s">
        <v>578</v>
      </c>
      <c r="C106" s="16" t="s">
        <v>129</v>
      </c>
      <c r="D106" s="16" t="s">
        <v>26</v>
      </c>
      <c r="E106" s="16" t="s">
        <v>2</v>
      </c>
      <c r="F106" s="34">
        <v>57516</v>
      </c>
      <c r="G106" s="20">
        <v>4265.634</v>
      </c>
      <c r="H106" s="20">
        <v>74.656999999999996</v>
      </c>
      <c r="I106" s="20">
        <v>0</v>
      </c>
      <c r="J106" s="20">
        <v>12244.696</v>
      </c>
      <c r="K106" s="20">
        <v>0</v>
      </c>
      <c r="L106" s="20">
        <v>0</v>
      </c>
      <c r="M106" s="20">
        <v>8455</v>
      </c>
      <c r="N106" s="20">
        <v>26883</v>
      </c>
      <c r="O106" s="20">
        <v>0</v>
      </c>
      <c r="P106" s="20">
        <v>0</v>
      </c>
      <c r="Q106" s="20">
        <v>0</v>
      </c>
      <c r="R106" s="34">
        <v>0</v>
      </c>
      <c r="S106" s="20">
        <v>51922.987999999998</v>
      </c>
      <c r="V106" s="66"/>
      <c r="W106" s="66"/>
      <c r="X106" s="66"/>
      <c r="Y106" s="66"/>
      <c r="Z106" s="66"/>
      <c r="AA106" s="66"/>
      <c r="AB106" s="66"/>
      <c r="AC106" s="66"/>
      <c r="AD106" s="66"/>
      <c r="AE106" s="66"/>
      <c r="AF106" s="66"/>
      <c r="AG106" s="66"/>
      <c r="AH106" s="66"/>
    </row>
    <row r="107" spans="2:34" s="6" customFormat="1" ht="12.75" x14ac:dyDescent="0.2">
      <c r="B107" s="16" t="s">
        <v>579</v>
      </c>
      <c r="C107" s="16" t="s">
        <v>130</v>
      </c>
      <c r="D107" s="16" t="s">
        <v>15</v>
      </c>
      <c r="E107" s="16" t="s">
        <v>2</v>
      </c>
      <c r="F107" s="34">
        <v>63143</v>
      </c>
      <c r="G107" s="20">
        <v>20421.259999999998</v>
      </c>
      <c r="H107" s="20">
        <v>77376.7</v>
      </c>
      <c r="I107" s="20">
        <v>0</v>
      </c>
      <c r="J107" s="20">
        <v>18502.873</v>
      </c>
      <c r="K107" s="20">
        <v>561424</v>
      </c>
      <c r="L107" s="20">
        <v>0</v>
      </c>
      <c r="M107" s="20">
        <v>0</v>
      </c>
      <c r="N107" s="20">
        <v>6374</v>
      </c>
      <c r="O107" s="20">
        <v>0</v>
      </c>
      <c r="P107" s="20">
        <v>0</v>
      </c>
      <c r="Q107" s="20">
        <v>0</v>
      </c>
      <c r="R107" s="34">
        <v>0</v>
      </c>
      <c r="S107" s="20">
        <v>684098.83299999998</v>
      </c>
      <c r="V107" s="66"/>
      <c r="W107" s="66"/>
      <c r="X107" s="66"/>
      <c r="Y107" s="66"/>
      <c r="Z107" s="66"/>
      <c r="AA107" s="66"/>
      <c r="AB107" s="66"/>
      <c r="AC107" s="66"/>
      <c r="AD107" s="66"/>
      <c r="AE107" s="66"/>
      <c r="AF107" s="66"/>
      <c r="AG107" s="66"/>
      <c r="AH107" s="66"/>
    </row>
    <row r="108" spans="2:34" s="6" customFormat="1" ht="12.75" x14ac:dyDescent="0.2">
      <c r="B108" s="16" t="s">
        <v>580</v>
      </c>
      <c r="C108" s="16" t="s">
        <v>131</v>
      </c>
      <c r="D108" s="16" t="s">
        <v>7</v>
      </c>
      <c r="E108" s="16" t="s">
        <v>7</v>
      </c>
      <c r="F108" s="34">
        <v>44136</v>
      </c>
      <c r="G108" s="20">
        <v>3409.3870000000002</v>
      </c>
      <c r="H108" s="20">
        <v>141303.348</v>
      </c>
      <c r="I108" s="20">
        <v>112.051</v>
      </c>
      <c r="J108" s="20">
        <v>0</v>
      </c>
      <c r="K108" s="20">
        <v>0</v>
      </c>
      <c r="L108" s="20">
        <v>0</v>
      </c>
      <c r="M108" s="20">
        <v>0</v>
      </c>
      <c r="N108" s="20">
        <v>37962</v>
      </c>
      <c r="O108" s="20">
        <v>0</v>
      </c>
      <c r="P108" s="20">
        <v>0</v>
      </c>
      <c r="Q108" s="20">
        <v>0</v>
      </c>
      <c r="R108" s="34">
        <v>0</v>
      </c>
      <c r="S108" s="20">
        <v>182786.78700000001</v>
      </c>
      <c r="V108" s="66"/>
      <c r="W108" s="66"/>
      <c r="X108" s="66"/>
      <c r="Y108" s="66"/>
      <c r="Z108" s="66"/>
      <c r="AA108" s="66"/>
      <c r="AB108" s="66"/>
      <c r="AC108" s="66"/>
      <c r="AD108" s="66"/>
      <c r="AE108" s="66"/>
      <c r="AF108" s="66"/>
      <c r="AG108" s="66"/>
      <c r="AH108" s="66"/>
    </row>
    <row r="109" spans="2:34" s="6" customFormat="1" ht="12.75" x14ac:dyDescent="0.2">
      <c r="B109" s="16" t="s">
        <v>581</v>
      </c>
      <c r="C109" s="16" t="s">
        <v>132</v>
      </c>
      <c r="D109" s="16" t="s">
        <v>15</v>
      </c>
      <c r="E109" s="16" t="s">
        <v>2</v>
      </c>
      <c r="F109" s="34">
        <v>36862</v>
      </c>
      <c r="G109" s="20">
        <v>19085.073</v>
      </c>
      <c r="H109" s="20">
        <v>62566.385000000002</v>
      </c>
      <c r="I109" s="20">
        <v>0</v>
      </c>
      <c r="J109" s="20">
        <v>21663</v>
      </c>
      <c r="K109" s="20">
        <v>0</v>
      </c>
      <c r="L109" s="20">
        <v>0</v>
      </c>
      <c r="M109" s="20">
        <v>0</v>
      </c>
      <c r="N109" s="20">
        <v>0</v>
      </c>
      <c r="O109" s="20">
        <v>0</v>
      </c>
      <c r="P109" s="20">
        <v>63987.332999999999</v>
      </c>
      <c r="Q109" s="20">
        <v>0</v>
      </c>
      <c r="R109" s="34">
        <v>0</v>
      </c>
      <c r="S109" s="20">
        <v>167301.791</v>
      </c>
      <c r="V109" s="66"/>
      <c r="W109" s="66"/>
      <c r="X109" s="66"/>
      <c r="Y109" s="66"/>
      <c r="Z109" s="66"/>
      <c r="AA109" s="66"/>
      <c r="AB109" s="66"/>
      <c r="AC109" s="66"/>
      <c r="AD109" s="66"/>
      <c r="AE109" s="66"/>
      <c r="AF109" s="66"/>
      <c r="AG109" s="66"/>
      <c r="AH109" s="66"/>
    </row>
    <row r="110" spans="2:34" s="6" customFormat="1" ht="12.75" x14ac:dyDescent="0.2">
      <c r="B110" s="16" t="s">
        <v>582</v>
      </c>
      <c r="C110" s="16" t="s">
        <v>133</v>
      </c>
      <c r="D110" s="16" t="s">
        <v>7</v>
      </c>
      <c r="E110" s="16" t="s">
        <v>7</v>
      </c>
      <c r="F110" s="34">
        <v>36691</v>
      </c>
      <c r="G110" s="20">
        <v>1094.944</v>
      </c>
      <c r="H110" s="20">
        <v>693590.71799999999</v>
      </c>
      <c r="I110" s="20">
        <v>0</v>
      </c>
      <c r="J110" s="20">
        <v>0</v>
      </c>
      <c r="K110" s="20">
        <v>0</v>
      </c>
      <c r="L110" s="20">
        <v>0</v>
      </c>
      <c r="M110" s="20">
        <v>0</v>
      </c>
      <c r="N110" s="20">
        <v>0</v>
      </c>
      <c r="O110" s="20">
        <v>0</v>
      </c>
      <c r="P110" s="20">
        <v>0</v>
      </c>
      <c r="Q110" s="20">
        <v>0</v>
      </c>
      <c r="R110" s="34">
        <v>0</v>
      </c>
      <c r="S110" s="20">
        <v>694685.66200000001</v>
      </c>
      <c r="V110" s="66"/>
      <c r="W110" s="66"/>
      <c r="X110" s="66"/>
      <c r="Y110" s="66"/>
      <c r="Z110" s="66"/>
      <c r="AA110" s="66"/>
      <c r="AB110" s="66"/>
      <c r="AC110" s="66"/>
      <c r="AD110" s="66"/>
      <c r="AE110" s="66"/>
      <c r="AF110" s="66"/>
      <c r="AG110" s="66"/>
      <c r="AH110" s="66"/>
    </row>
    <row r="111" spans="2:34" s="6" customFormat="1" ht="12.75" x14ac:dyDescent="0.2">
      <c r="B111" s="16" t="s">
        <v>583</v>
      </c>
      <c r="C111" s="16" t="s">
        <v>134</v>
      </c>
      <c r="D111" s="16" t="s">
        <v>406</v>
      </c>
      <c r="E111" s="16" t="s">
        <v>2</v>
      </c>
      <c r="F111" s="34">
        <v>147006</v>
      </c>
      <c r="G111" s="20">
        <v>24770.314999999999</v>
      </c>
      <c r="H111" s="20">
        <v>494539.41800000001</v>
      </c>
      <c r="I111" s="20">
        <v>0</v>
      </c>
      <c r="J111" s="20">
        <v>21188.79</v>
      </c>
      <c r="K111" s="20">
        <v>9998.5</v>
      </c>
      <c r="L111" s="20">
        <v>0</v>
      </c>
      <c r="M111" s="20">
        <v>10270.192999999999</v>
      </c>
      <c r="N111" s="20">
        <v>22685</v>
      </c>
      <c r="O111" s="20">
        <v>0</v>
      </c>
      <c r="P111" s="20">
        <v>0</v>
      </c>
      <c r="Q111" s="20">
        <v>18711.123</v>
      </c>
      <c r="R111" s="34">
        <v>0</v>
      </c>
      <c r="S111" s="20">
        <v>602163.33900000004</v>
      </c>
      <c r="V111" s="66"/>
      <c r="W111" s="66"/>
      <c r="X111" s="66"/>
      <c r="Y111" s="66"/>
      <c r="Z111" s="66"/>
      <c r="AA111" s="66"/>
      <c r="AB111" s="66"/>
      <c r="AC111" s="66"/>
      <c r="AD111" s="66"/>
      <c r="AE111" s="66"/>
      <c r="AF111" s="66"/>
      <c r="AG111" s="66"/>
      <c r="AH111" s="66"/>
    </row>
    <row r="112" spans="2:34" s="6" customFormat="1" ht="12.75" x14ac:dyDescent="0.2">
      <c r="B112" s="16" t="s">
        <v>584</v>
      </c>
      <c r="C112" s="16" t="s">
        <v>135</v>
      </c>
      <c r="D112" s="16" t="s">
        <v>13</v>
      </c>
      <c r="E112" s="16" t="s">
        <v>2</v>
      </c>
      <c r="F112" s="34">
        <v>48257</v>
      </c>
      <c r="G112" s="20">
        <v>4417.4380000000001</v>
      </c>
      <c r="H112" s="20">
        <v>440.35</v>
      </c>
      <c r="I112" s="20">
        <v>163.20500000000001</v>
      </c>
      <c r="J112" s="20">
        <v>0</v>
      </c>
      <c r="K112" s="20">
        <v>0</v>
      </c>
      <c r="L112" s="20">
        <v>0</v>
      </c>
      <c r="M112" s="20">
        <v>6746</v>
      </c>
      <c r="N112" s="20">
        <v>1814</v>
      </c>
      <c r="O112" s="20">
        <v>0</v>
      </c>
      <c r="P112" s="20">
        <v>0</v>
      </c>
      <c r="Q112" s="20">
        <v>0</v>
      </c>
      <c r="R112" s="34">
        <v>0</v>
      </c>
      <c r="S112" s="20">
        <v>13580.993</v>
      </c>
      <c r="V112" s="66"/>
      <c r="W112" s="66"/>
      <c r="X112" s="66"/>
      <c r="Y112" s="66"/>
      <c r="Z112" s="66"/>
      <c r="AA112" s="66"/>
      <c r="AB112" s="66"/>
      <c r="AC112" s="66"/>
      <c r="AD112" s="66"/>
      <c r="AE112" s="66"/>
      <c r="AF112" s="66"/>
      <c r="AG112" s="66"/>
      <c r="AH112" s="66"/>
    </row>
    <row r="113" spans="2:34" s="6" customFormat="1" ht="12.75" x14ac:dyDescent="0.2">
      <c r="B113" s="16" t="s">
        <v>585</v>
      </c>
      <c r="C113" s="16" t="s">
        <v>136</v>
      </c>
      <c r="D113" s="16" t="s">
        <v>11</v>
      </c>
      <c r="E113" s="16" t="s">
        <v>2</v>
      </c>
      <c r="F113" s="34">
        <v>45136</v>
      </c>
      <c r="G113" s="20">
        <v>3257.9180000000001</v>
      </c>
      <c r="H113" s="20">
        <v>0</v>
      </c>
      <c r="I113" s="20">
        <v>0</v>
      </c>
      <c r="J113" s="20">
        <v>0</v>
      </c>
      <c r="K113" s="20">
        <v>0</v>
      </c>
      <c r="L113" s="20">
        <v>0</v>
      </c>
      <c r="M113" s="20">
        <v>0</v>
      </c>
      <c r="N113" s="20">
        <v>0</v>
      </c>
      <c r="O113" s="20">
        <v>0</v>
      </c>
      <c r="P113" s="20">
        <v>0</v>
      </c>
      <c r="Q113" s="20">
        <v>0</v>
      </c>
      <c r="R113" s="34">
        <v>0</v>
      </c>
      <c r="S113" s="20">
        <v>3257.9180000000001</v>
      </c>
      <c r="V113" s="66"/>
      <c r="W113" s="66"/>
      <c r="X113" s="66"/>
      <c r="Y113" s="66"/>
      <c r="Z113" s="66"/>
      <c r="AA113" s="66"/>
      <c r="AB113" s="66"/>
      <c r="AC113" s="66"/>
      <c r="AD113" s="66"/>
      <c r="AE113" s="66"/>
      <c r="AF113" s="66"/>
      <c r="AG113" s="66"/>
      <c r="AH113" s="66"/>
    </row>
    <row r="114" spans="2:34" s="6" customFormat="1" ht="12.75" x14ac:dyDescent="0.2">
      <c r="B114" s="16" t="s">
        <v>586</v>
      </c>
      <c r="C114" s="16" t="s">
        <v>137</v>
      </c>
      <c r="D114" s="16" t="s">
        <v>11</v>
      </c>
      <c r="E114" s="16" t="s">
        <v>2</v>
      </c>
      <c r="F114" s="34">
        <v>51506.999999999993</v>
      </c>
      <c r="G114" s="20">
        <v>9527.6949999999997</v>
      </c>
      <c r="H114" s="20">
        <v>13.942</v>
      </c>
      <c r="I114" s="20">
        <v>0</v>
      </c>
      <c r="J114" s="20">
        <v>0</v>
      </c>
      <c r="K114" s="20">
        <v>0</v>
      </c>
      <c r="L114" s="20">
        <v>0</v>
      </c>
      <c r="M114" s="20">
        <v>0</v>
      </c>
      <c r="N114" s="20">
        <v>21174.813999999998</v>
      </c>
      <c r="O114" s="20">
        <v>0</v>
      </c>
      <c r="P114" s="20">
        <v>0</v>
      </c>
      <c r="Q114" s="20">
        <v>0</v>
      </c>
      <c r="R114" s="34">
        <v>0</v>
      </c>
      <c r="S114" s="20">
        <v>30716.451000000001</v>
      </c>
      <c r="V114" s="66"/>
      <c r="W114" s="66"/>
      <c r="X114" s="66"/>
      <c r="Y114" s="66"/>
      <c r="Z114" s="66"/>
      <c r="AA114" s="66"/>
      <c r="AB114" s="66"/>
      <c r="AC114" s="66"/>
      <c r="AD114" s="66"/>
      <c r="AE114" s="66"/>
      <c r="AF114" s="66"/>
      <c r="AG114" s="66"/>
      <c r="AH114" s="66"/>
    </row>
    <row r="115" spans="2:34" s="6" customFormat="1" ht="12.75" x14ac:dyDescent="0.2">
      <c r="B115" s="16" t="s">
        <v>587</v>
      </c>
      <c r="C115" s="16" t="s">
        <v>138</v>
      </c>
      <c r="D115" s="16" t="s">
        <v>12</v>
      </c>
      <c r="E115" s="16" t="s">
        <v>2</v>
      </c>
      <c r="F115" s="34">
        <v>24853</v>
      </c>
      <c r="G115" s="20">
        <v>4370.7280000000001</v>
      </c>
      <c r="H115" s="20">
        <v>1904.663</v>
      </c>
      <c r="I115" s="20">
        <v>1656.404</v>
      </c>
      <c r="J115" s="20">
        <v>50.622</v>
      </c>
      <c r="K115" s="20">
        <v>0</v>
      </c>
      <c r="L115" s="20">
        <v>0</v>
      </c>
      <c r="M115" s="20">
        <v>0</v>
      </c>
      <c r="N115" s="20">
        <v>2122</v>
      </c>
      <c r="O115" s="20">
        <v>0</v>
      </c>
      <c r="P115" s="20">
        <v>0</v>
      </c>
      <c r="Q115" s="20">
        <v>376.5</v>
      </c>
      <c r="R115" s="34">
        <v>0</v>
      </c>
      <c r="S115" s="20">
        <v>10480.916999999999</v>
      </c>
      <c r="V115" s="66"/>
      <c r="W115" s="66"/>
      <c r="X115" s="66"/>
      <c r="Y115" s="66"/>
      <c r="Z115" s="66"/>
      <c r="AA115" s="66"/>
      <c r="AB115" s="66"/>
      <c r="AC115" s="66"/>
      <c r="AD115" s="66"/>
      <c r="AE115" s="66"/>
      <c r="AF115" s="66"/>
      <c r="AG115" s="66"/>
      <c r="AH115" s="66"/>
    </row>
    <row r="116" spans="2:34" s="6" customFormat="1" ht="12.75" x14ac:dyDescent="0.2">
      <c r="B116" s="16" t="s">
        <v>588</v>
      </c>
      <c r="C116" s="16" t="s">
        <v>139</v>
      </c>
      <c r="D116" s="16" t="s">
        <v>7</v>
      </c>
      <c r="E116" s="16" t="s">
        <v>7</v>
      </c>
      <c r="F116" s="34">
        <v>234091</v>
      </c>
      <c r="G116" s="20">
        <v>729.19500000000005</v>
      </c>
      <c r="H116" s="20">
        <v>8823.8150000000005</v>
      </c>
      <c r="I116" s="20">
        <v>49.457000000000001</v>
      </c>
      <c r="J116" s="20">
        <v>0</v>
      </c>
      <c r="K116" s="20">
        <v>0</v>
      </c>
      <c r="L116" s="20">
        <v>0</v>
      </c>
      <c r="M116" s="20">
        <v>16917.825000000001</v>
      </c>
      <c r="N116" s="20">
        <v>707</v>
      </c>
      <c r="O116" s="20">
        <v>0</v>
      </c>
      <c r="P116" s="20">
        <v>0</v>
      </c>
      <c r="Q116" s="20">
        <v>0</v>
      </c>
      <c r="R116" s="34">
        <v>0</v>
      </c>
      <c r="S116" s="20">
        <v>27227.291000000001</v>
      </c>
      <c r="V116" s="66"/>
      <c r="W116" s="66"/>
      <c r="X116" s="66"/>
      <c r="Y116" s="66"/>
      <c r="Z116" s="66"/>
      <c r="AA116" s="66"/>
      <c r="AB116" s="66"/>
      <c r="AC116" s="66"/>
      <c r="AD116" s="66"/>
      <c r="AE116" s="66"/>
      <c r="AF116" s="66"/>
      <c r="AG116" s="66"/>
      <c r="AH116" s="66"/>
    </row>
    <row r="117" spans="2:34" s="6" customFormat="1" ht="12.75" x14ac:dyDescent="0.2">
      <c r="B117" s="16" t="s">
        <v>589</v>
      </c>
      <c r="C117" s="16" t="s">
        <v>140</v>
      </c>
      <c r="D117" s="16" t="s">
        <v>7</v>
      </c>
      <c r="E117" s="16" t="s">
        <v>7</v>
      </c>
      <c r="F117" s="34">
        <v>14354</v>
      </c>
      <c r="G117" s="20">
        <v>3508.16</v>
      </c>
      <c r="H117" s="20">
        <v>67834.114000000001</v>
      </c>
      <c r="I117" s="20">
        <v>6106.9539999999997</v>
      </c>
      <c r="J117" s="20">
        <v>2914.3809999999999</v>
      </c>
      <c r="K117" s="20">
        <v>0</v>
      </c>
      <c r="L117" s="20">
        <v>0</v>
      </c>
      <c r="M117" s="20">
        <v>0</v>
      </c>
      <c r="N117" s="20">
        <v>0</v>
      </c>
      <c r="O117" s="20">
        <v>0</v>
      </c>
      <c r="P117" s="20">
        <v>0</v>
      </c>
      <c r="Q117" s="20">
        <v>0</v>
      </c>
      <c r="R117" s="34">
        <v>0</v>
      </c>
      <c r="S117" s="20">
        <v>80363.61</v>
      </c>
      <c r="V117" s="66"/>
      <c r="W117" s="66"/>
      <c r="X117" s="66"/>
      <c r="Y117" s="66"/>
      <c r="Z117" s="66"/>
      <c r="AA117" s="66"/>
      <c r="AB117" s="66"/>
      <c r="AC117" s="66"/>
      <c r="AD117" s="66"/>
      <c r="AE117" s="66"/>
      <c r="AF117" s="66"/>
      <c r="AG117" s="66"/>
      <c r="AH117" s="66"/>
    </row>
    <row r="118" spans="2:34" s="6" customFormat="1" ht="12.75" x14ac:dyDescent="0.2">
      <c r="B118" s="16" t="s">
        <v>590</v>
      </c>
      <c r="C118" s="16" t="s">
        <v>141</v>
      </c>
      <c r="D118" s="16" t="s">
        <v>11</v>
      </c>
      <c r="E118" s="16" t="s">
        <v>2</v>
      </c>
      <c r="F118" s="34">
        <v>55152</v>
      </c>
      <c r="G118" s="20">
        <v>3502.15</v>
      </c>
      <c r="H118" s="20">
        <v>0</v>
      </c>
      <c r="I118" s="20">
        <v>0</v>
      </c>
      <c r="J118" s="20">
        <v>0</v>
      </c>
      <c r="K118" s="20">
        <v>0</v>
      </c>
      <c r="L118" s="20">
        <v>0</v>
      </c>
      <c r="M118" s="20">
        <v>0</v>
      </c>
      <c r="N118" s="20">
        <v>0</v>
      </c>
      <c r="O118" s="20">
        <v>0</v>
      </c>
      <c r="P118" s="20">
        <v>0</v>
      </c>
      <c r="Q118" s="20">
        <v>0</v>
      </c>
      <c r="R118" s="34">
        <v>0</v>
      </c>
      <c r="S118" s="20">
        <v>3502.15</v>
      </c>
      <c r="V118" s="66"/>
      <c r="W118" s="66"/>
      <c r="X118" s="66"/>
      <c r="Y118" s="66"/>
      <c r="Z118" s="66"/>
      <c r="AA118" s="66"/>
      <c r="AB118" s="66"/>
      <c r="AC118" s="66"/>
      <c r="AD118" s="66"/>
      <c r="AE118" s="66"/>
      <c r="AF118" s="66"/>
      <c r="AG118" s="66"/>
      <c r="AH118" s="66"/>
    </row>
    <row r="119" spans="2:34" s="6" customFormat="1" ht="12.75" x14ac:dyDescent="0.2">
      <c r="B119" s="16" t="s">
        <v>591</v>
      </c>
      <c r="C119" s="16" t="s">
        <v>142</v>
      </c>
      <c r="D119" s="16" t="s">
        <v>6</v>
      </c>
      <c r="E119" s="16" t="s">
        <v>2</v>
      </c>
      <c r="F119" s="34">
        <v>118292</v>
      </c>
      <c r="G119" s="20">
        <v>1913.079</v>
      </c>
      <c r="H119" s="20">
        <v>0</v>
      </c>
      <c r="I119" s="20">
        <v>0</v>
      </c>
      <c r="J119" s="20">
        <v>0</v>
      </c>
      <c r="K119" s="20">
        <v>0</v>
      </c>
      <c r="L119" s="20">
        <v>0</v>
      </c>
      <c r="M119" s="20">
        <v>9131</v>
      </c>
      <c r="N119" s="20">
        <v>0</v>
      </c>
      <c r="O119" s="20">
        <v>0</v>
      </c>
      <c r="P119" s="20">
        <v>0</v>
      </c>
      <c r="Q119" s="20">
        <v>446</v>
      </c>
      <c r="R119" s="34">
        <v>0</v>
      </c>
      <c r="S119" s="20">
        <v>11490.079</v>
      </c>
      <c r="V119" s="66"/>
      <c r="W119" s="66"/>
      <c r="X119" s="66"/>
      <c r="Y119" s="66"/>
      <c r="Z119" s="66"/>
      <c r="AA119" s="66"/>
      <c r="AB119" s="66"/>
      <c r="AC119" s="66"/>
      <c r="AD119" s="66"/>
      <c r="AE119" s="66"/>
      <c r="AF119" s="66"/>
      <c r="AG119" s="66"/>
      <c r="AH119" s="66"/>
    </row>
    <row r="120" spans="2:34" s="6" customFormat="1" ht="12.75" x14ac:dyDescent="0.2">
      <c r="B120" s="16" t="s">
        <v>592</v>
      </c>
      <c r="C120" s="16" t="s">
        <v>143</v>
      </c>
      <c r="D120" s="16" t="s">
        <v>26</v>
      </c>
      <c r="E120" s="16" t="s">
        <v>2</v>
      </c>
      <c r="F120" s="34">
        <v>53813.000000000007</v>
      </c>
      <c r="G120" s="20">
        <v>3098.2820000000002</v>
      </c>
      <c r="H120" s="20">
        <v>0</v>
      </c>
      <c r="I120" s="20">
        <v>0</v>
      </c>
      <c r="J120" s="20">
        <v>0</v>
      </c>
      <c r="K120" s="20">
        <v>0</v>
      </c>
      <c r="L120" s="20">
        <v>0</v>
      </c>
      <c r="M120" s="20">
        <v>0</v>
      </c>
      <c r="N120" s="20">
        <v>8430</v>
      </c>
      <c r="O120" s="20">
        <v>0</v>
      </c>
      <c r="P120" s="20">
        <v>0</v>
      </c>
      <c r="Q120" s="20">
        <v>0</v>
      </c>
      <c r="R120" s="34">
        <v>0</v>
      </c>
      <c r="S120" s="20">
        <v>11528.281999999999</v>
      </c>
      <c r="V120" s="66"/>
      <c r="W120" s="66"/>
      <c r="X120" s="66"/>
      <c r="Y120" s="66"/>
      <c r="Z120" s="66"/>
      <c r="AA120" s="66"/>
      <c r="AB120" s="66"/>
      <c r="AC120" s="66"/>
      <c r="AD120" s="66"/>
      <c r="AE120" s="66"/>
      <c r="AF120" s="66"/>
      <c r="AG120" s="66"/>
      <c r="AH120" s="66"/>
    </row>
    <row r="121" spans="2:34" s="6" customFormat="1" ht="12.75" x14ac:dyDescent="0.2">
      <c r="B121" s="16" t="s">
        <v>593</v>
      </c>
      <c r="C121" s="16" t="s">
        <v>144</v>
      </c>
      <c r="D121" s="16" t="s">
        <v>11</v>
      </c>
      <c r="E121" s="16" t="s">
        <v>2</v>
      </c>
      <c r="F121" s="34">
        <v>30064.000000000004</v>
      </c>
      <c r="G121" s="20">
        <v>846.32</v>
      </c>
      <c r="H121" s="20">
        <v>0</v>
      </c>
      <c r="I121" s="20">
        <v>0</v>
      </c>
      <c r="J121" s="20">
        <v>0</v>
      </c>
      <c r="K121" s="20">
        <v>0</v>
      </c>
      <c r="L121" s="20">
        <v>0</v>
      </c>
      <c r="M121" s="20">
        <v>0</v>
      </c>
      <c r="N121" s="20">
        <v>0</v>
      </c>
      <c r="O121" s="20">
        <v>0</v>
      </c>
      <c r="P121" s="20">
        <v>0</v>
      </c>
      <c r="Q121" s="20">
        <v>0</v>
      </c>
      <c r="R121" s="34">
        <v>0</v>
      </c>
      <c r="S121" s="20">
        <v>846.32</v>
      </c>
      <c r="V121" s="66"/>
      <c r="W121" s="66"/>
      <c r="X121" s="66"/>
      <c r="Y121" s="66"/>
      <c r="Z121" s="66"/>
      <c r="AA121" s="66"/>
      <c r="AB121" s="66"/>
      <c r="AC121" s="66"/>
      <c r="AD121" s="66"/>
      <c r="AE121" s="66"/>
      <c r="AF121" s="66"/>
      <c r="AG121" s="66"/>
      <c r="AH121" s="66"/>
    </row>
    <row r="122" spans="2:34" s="6" customFormat="1" ht="12.75" x14ac:dyDescent="0.2">
      <c r="B122" s="16" t="s">
        <v>594</v>
      </c>
      <c r="C122" s="16" t="s">
        <v>145</v>
      </c>
      <c r="D122" s="16" t="s">
        <v>15</v>
      </c>
      <c r="E122" s="16" t="s">
        <v>2</v>
      </c>
      <c r="F122" s="34">
        <v>49800.000000000007</v>
      </c>
      <c r="G122" s="20">
        <v>3882.1179999999999</v>
      </c>
      <c r="H122" s="20">
        <v>98.811000000000007</v>
      </c>
      <c r="I122" s="20">
        <v>42</v>
      </c>
      <c r="J122" s="20">
        <v>0</v>
      </c>
      <c r="K122" s="20">
        <v>0</v>
      </c>
      <c r="L122" s="20">
        <v>0</v>
      </c>
      <c r="M122" s="20">
        <v>0</v>
      </c>
      <c r="N122" s="20">
        <v>0</v>
      </c>
      <c r="O122" s="20">
        <v>0</v>
      </c>
      <c r="P122" s="20">
        <v>0</v>
      </c>
      <c r="Q122" s="20">
        <v>0</v>
      </c>
      <c r="R122" s="34">
        <v>0</v>
      </c>
      <c r="S122" s="20">
        <v>4022.9290000000001</v>
      </c>
      <c r="V122" s="66"/>
      <c r="W122" s="66"/>
      <c r="X122" s="66"/>
      <c r="Y122" s="66"/>
      <c r="Z122" s="66"/>
      <c r="AA122" s="66"/>
      <c r="AB122" s="66"/>
      <c r="AC122" s="66"/>
      <c r="AD122" s="66"/>
      <c r="AE122" s="66"/>
      <c r="AF122" s="66"/>
      <c r="AG122" s="66"/>
      <c r="AH122" s="66"/>
    </row>
    <row r="123" spans="2:34" s="6" customFormat="1" ht="12.75" x14ac:dyDescent="0.2">
      <c r="B123" s="16" t="s">
        <v>595</v>
      </c>
      <c r="C123" s="16" t="s">
        <v>146</v>
      </c>
      <c r="D123" s="16" t="s">
        <v>5</v>
      </c>
      <c r="E123" s="16" t="s">
        <v>2</v>
      </c>
      <c r="F123" s="34">
        <v>49885</v>
      </c>
      <c r="G123" s="20">
        <v>5615.6270000000004</v>
      </c>
      <c r="H123" s="20">
        <v>0</v>
      </c>
      <c r="I123" s="20">
        <v>733.29300000000001</v>
      </c>
      <c r="J123" s="20">
        <v>0</v>
      </c>
      <c r="K123" s="20">
        <v>0</v>
      </c>
      <c r="L123" s="20">
        <v>0</v>
      </c>
      <c r="M123" s="20">
        <v>1867</v>
      </c>
      <c r="N123" s="20">
        <v>0</v>
      </c>
      <c r="O123" s="20">
        <v>0</v>
      </c>
      <c r="P123" s="20">
        <v>0</v>
      </c>
      <c r="Q123" s="20">
        <v>0</v>
      </c>
      <c r="R123" s="34">
        <v>0</v>
      </c>
      <c r="S123" s="20">
        <v>8215.92</v>
      </c>
      <c r="V123" s="66"/>
      <c r="W123" s="66"/>
      <c r="X123" s="66"/>
      <c r="Y123" s="66"/>
      <c r="Z123" s="66"/>
      <c r="AA123" s="66"/>
      <c r="AB123" s="66"/>
      <c r="AC123" s="66"/>
      <c r="AD123" s="66"/>
      <c r="AE123" s="66"/>
      <c r="AF123" s="66"/>
      <c r="AG123" s="66"/>
      <c r="AH123" s="66"/>
    </row>
    <row r="124" spans="2:34" s="6" customFormat="1" ht="12.75" x14ac:dyDescent="0.2">
      <c r="B124" s="16" t="s">
        <v>596</v>
      </c>
      <c r="C124" s="16" t="s">
        <v>147</v>
      </c>
      <c r="D124" s="16" t="s">
        <v>7</v>
      </c>
      <c r="E124" s="16" t="s">
        <v>7</v>
      </c>
      <c r="F124" s="34">
        <v>70868</v>
      </c>
      <c r="G124" s="20">
        <v>2377.3710000000001</v>
      </c>
      <c r="H124" s="20">
        <v>1076.8230000000001</v>
      </c>
      <c r="I124" s="20">
        <v>0</v>
      </c>
      <c r="J124" s="20">
        <v>0</v>
      </c>
      <c r="K124" s="20">
        <v>0</v>
      </c>
      <c r="L124" s="20">
        <v>0</v>
      </c>
      <c r="M124" s="20">
        <v>0</v>
      </c>
      <c r="N124" s="20">
        <v>71356</v>
      </c>
      <c r="O124" s="20">
        <v>0</v>
      </c>
      <c r="P124" s="20">
        <v>0</v>
      </c>
      <c r="Q124" s="20">
        <v>0</v>
      </c>
      <c r="R124" s="34">
        <v>0</v>
      </c>
      <c r="S124" s="20">
        <v>74810.194000000003</v>
      </c>
      <c r="V124" s="66"/>
      <c r="W124" s="66"/>
      <c r="X124" s="66"/>
      <c r="Y124" s="66"/>
      <c r="Z124" s="66"/>
      <c r="AA124" s="66"/>
      <c r="AB124" s="66"/>
      <c r="AC124" s="66"/>
      <c r="AD124" s="66"/>
      <c r="AE124" s="66"/>
      <c r="AF124" s="66"/>
      <c r="AG124" s="66"/>
      <c r="AH124" s="66"/>
    </row>
    <row r="125" spans="2:34" s="6" customFormat="1" ht="12.75" x14ac:dyDescent="0.2">
      <c r="B125" s="16" t="s">
        <v>597</v>
      </c>
      <c r="C125" s="16" t="s">
        <v>148</v>
      </c>
      <c r="D125" s="16" t="s">
        <v>11</v>
      </c>
      <c r="E125" s="16" t="s">
        <v>2</v>
      </c>
      <c r="F125" s="34">
        <v>47178.000000000007</v>
      </c>
      <c r="G125" s="20">
        <v>22805.010999999999</v>
      </c>
      <c r="H125" s="20">
        <v>0</v>
      </c>
      <c r="I125" s="20">
        <v>0</v>
      </c>
      <c r="J125" s="20">
        <v>0</v>
      </c>
      <c r="K125" s="20">
        <v>0</v>
      </c>
      <c r="L125" s="20">
        <v>0</v>
      </c>
      <c r="M125" s="20">
        <v>0</v>
      </c>
      <c r="N125" s="20">
        <v>0</v>
      </c>
      <c r="O125" s="20">
        <v>0</v>
      </c>
      <c r="P125" s="20">
        <v>0</v>
      </c>
      <c r="Q125" s="20">
        <v>0</v>
      </c>
      <c r="R125" s="34">
        <v>0</v>
      </c>
      <c r="S125" s="20">
        <v>22805.010999999999</v>
      </c>
      <c r="V125" s="66"/>
      <c r="W125" s="66"/>
      <c r="X125" s="66"/>
      <c r="Y125" s="66"/>
      <c r="Z125" s="66"/>
      <c r="AA125" s="66"/>
      <c r="AB125" s="66"/>
      <c r="AC125" s="66"/>
      <c r="AD125" s="66"/>
      <c r="AE125" s="66"/>
      <c r="AF125" s="66"/>
      <c r="AG125" s="66"/>
      <c r="AH125" s="66"/>
    </row>
    <row r="126" spans="2:34" s="6" customFormat="1" ht="12.75" x14ac:dyDescent="0.2">
      <c r="B126" s="16" t="s">
        <v>598</v>
      </c>
      <c r="C126" s="16" t="s">
        <v>149</v>
      </c>
      <c r="D126" s="16" t="s">
        <v>26</v>
      </c>
      <c r="E126" s="16" t="s">
        <v>2</v>
      </c>
      <c r="F126" s="34">
        <v>42077</v>
      </c>
      <c r="G126" s="20">
        <v>15523.825000000001</v>
      </c>
      <c r="H126" s="20">
        <v>195652.46</v>
      </c>
      <c r="I126" s="20">
        <v>0</v>
      </c>
      <c r="J126" s="20">
        <v>21484.745999999999</v>
      </c>
      <c r="K126" s="20">
        <v>0</v>
      </c>
      <c r="L126" s="20">
        <v>0</v>
      </c>
      <c r="M126" s="20">
        <v>0</v>
      </c>
      <c r="N126" s="20">
        <v>2224</v>
      </c>
      <c r="O126" s="20">
        <v>0</v>
      </c>
      <c r="P126" s="20">
        <v>0</v>
      </c>
      <c r="Q126" s="20">
        <v>0</v>
      </c>
      <c r="R126" s="34">
        <v>0</v>
      </c>
      <c r="S126" s="20">
        <v>234885.03099999999</v>
      </c>
      <c r="V126" s="66"/>
      <c r="W126" s="66"/>
      <c r="X126" s="66"/>
      <c r="Y126" s="66"/>
      <c r="Z126" s="66"/>
      <c r="AA126" s="66"/>
      <c r="AB126" s="66"/>
      <c r="AC126" s="66"/>
      <c r="AD126" s="66"/>
      <c r="AE126" s="66"/>
      <c r="AF126" s="66"/>
      <c r="AG126" s="66"/>
      <c r="AH126" s="66"/>
    </row>
    <row r="127" spans="2:34" s="6" customFormat="1" ht="12.75" x14ac:dyDescent="0.2">
      <c r="B127" s="16" t="s">
        <v>599</v>
      </c>
      <c r="C127" s="16" t="s">
        <v>150</v>
      </c>
      <c r="D127" s="16" t="s">
        <v>7</v>
      </c>
      <c r="E127" s="16" t="s">
        <v>7</v>
      </c>
      <c r="F127" s="34">
        <v>169412.99999999997</v>
      </c>
      <c r="G127" s="20">
        <v>9920.3060000000005</v>
      </c>
      <c r="H127" s="20">
        <v>106575.55</v>
      </c>
      <c r="I127" s="20">
        <v>4736.1279999999997</v>
      </c>
      <c r="J127" s="20">
        <v>20021.941999999999</v>
      </c>
      <c r="K127" s="20">
        <v>2594</v>
      </c>
      <c r="L127" s="20">
        <v>0</v>
      </c>
      <c r="M127" s="20">
        <v>0</v>
      </c>
      <c r="N127" s="20">
        <v>28676.011999999999</v>
      </c>
      <c r="O127" s="20">
        <v>0</v>
      </c>
      <c r="P127" s="20">
        <v>54265.332999999999</v>
      </c>
      <c r="Q127" s="20">
        <v>237455.704</v>
      </c>
      <c r="R127" s="34">
        <v>0</v>
      </c>
      <c r="S127" s="20">
        <v>464244.97399999999</v>
      </c>
      <c r="V127" s="66"/>
      <c r="W127" s="66"/>
      <c r="X127" s="66"/>
      <c r="Y127" s="66"/>
      <c r="Z127" s="66"/>
      <c r="AA127" s="66"/>
      <c r="AB127" s="66"/>
      <c r="AC127" s="66"/>
      <c r="AD127" s="66"/>
      <c r="AE127" s="66"/>
      <c r="AF127" s="66"/>
      <c r="AG127" s="66"/>
      <c r="AH127" s="66"/>
    </row>
    <row r="128" spans="2:34" s="6" customFormat="1" ht="12.75" x14ac:dyDescent="0.2">
      <c r="B128" s="16" t="s">
        <v>600</v>
      </c>
      <c r="C128" s="16" t="s">
        <v>151</v>
      </c>
      <c r="D128" s="16" t="s">
        <v>8</v>
      </c>
      <c r="E128" s="16" t="s">
        <v>8</v>
      </c>
      <c r="F128" s="34">
        <v>64776.999999999993</v>
      </c>
      <c r="G128" s="20">
        <v>8182.1790000000001</v>
      </c>
      <c r="H128" s="20">
        <v>220.959</v>
      </c>
      <c r="I128" s="20">
        <v>0</v>
      </c>
      <c r="J128" s="20">
        <v>0</v>
      </c>
      <c r="K128" s="20">
        <v>0</v>
      </c>
      <c r="L128" s="20">
        <v>0</v>
      </c>
      <c r="M128" s="20">
        <v>893</v>
      </c>
      <c r="N128" s="20">
        <v>4218</v>
      </c>
      <c r="O128" s="20">
        <v>0</v>
      </c>
      <c r="P128" s="20">
        <v>0</v>
      </c>
      <c r="Q128" s="20">
        <v>104154.5</v>
      </c>
      <c r="R128" s="34">
        <v>0</v>
      </c>
      <c r="S128" s="20">
        <v>117668.63800000001</v>
      </c>
      <c r="V128" s="66"/>
      <c r="W128" s="66"/>
      <c r="X128" s="66"/>
      <c r="Y128" s="66"/>
      <c r="Z128" s="66"/>
      <c r="AA128" s="66"/>
      <c r="AB128" s="66"/>
      <c r="AC128" s="66"/>
      <c r="AD128" s="66"/>
      <c r="AE128" s="66"/>
      <c r="AF128" s="66"/>
      <c r="AG128" s="66"/>
      <c r="AH128" s="66"/>
    </row>
    <row r="129" spans="2:34" s="6" customFormat="1" ht="12.75" x14ac:dyDescent="0.2">
      <c r="B129" s="16" t="s">
        <v>601</v>
      </c>
      <c r="C129" s="16" t="s">
        <v>152</v>
      </c>
      <c r="D129" s="16" t="s">
        <v>26</v>
      </c>
      <c r="E129" s="16" t="s">
        <v>2</v>
      </c>
      <c r="F129" s="34">
        <v>26938</v>
      </c>
      <c r="G129" s="20">
        <v>9829.7160000000003</v>
      </c>
      <c r="H129" s="20">
        <v>13.175000000000001</v>
      </c>
      <c r="I129" s="20">
        <v>0</v>
      </c>
      <c r="J129" s="20">
        <v>0</v>
      </c>
      <c r="K129" s="20">
        <v>0</v>
      </c>
      <c r="L129" s="20">
        <v>0</v>
      </c>
      <c r="M129" s="20">
        <v>0</v>
      </c>
      <c r="N129" s="20">
        <v>0</v>
      </c>
      <c r="O129" s="20">
        <v>0</v>
      </c>
      <c r="P129" s="20">
        <v>0</v>
      </c>
      <c r="Q129" s="20">
        <v>0</v>
      </c>
      <c r="R129" s="34">
        <v>0</v>
      </c>
      <c r="S129" s="20">
        <v>9842.8909999999996</v>
      </c>
      <c r="V129" s="66"/>
      <c r="W129" s="66"/>
      <c r="X129" s="66"/>
      <c r="Y129" s="66"/>
      <c r="Z129" s="66"/>
      <c r="AA129" s="66"/>
      <c r="AB129" s="66"/>
      <c r="AC129" s="66"/>
      <c r="AD129" s="66"/>
      <c r="AE129" s="66"/>
      <c r="AF129" s="66"/>
      <c r="AG129" s="66"/>
      <c r="AH129" s="66"/>
    </row>
    <row r="130" spans="2:34" s="6" customFormat="1" ht="12.75" x14ac:dyDescent="0.2">
      <c r="B130" s="16" t="s">
        <v>602</v>
      </c>
      <c r="C130" s="16" t="s">
        <v>153</v>
      </c>
      <c r="D130" s="16" t="s">
        <v>5</v>
      </c>
      <c r="E130" s="16" t="s">
        <v>2</v>
      </c>
      <c r="F130" s="34">
        <v>35473</v>
      </c>
      <c r="G130" s="20">
        <v>15100.375</v>
      </c>
      <c r="H130" s="20">
        <v>1276.202</v>
      </c>
      <c r="I130" s="20">
        <v>35.042999999999999</v>
      </c>
      <c r="J130" s="20">
        <v>8919.59</v>
      </c>
      <c r="K130" s="20">
        <v>0</v>
      </c>
      <c r="L130" s="20">
        <v>0</v>
      </c>
      <c r="M130" s="20">
        <v>0</v>
      </c>
      <c r="N130" s="20">
        <v>0</v>
      </c>
      <c r="O130" s="20">
        <v>0</v>
      </c>
      <c r="P130" s="20">
        <v>0</v>
      </c>
      <c r="Q130" s="20">
        <v>0</v>
      </c>
      <c r="R130" s="34">
        <v>0</v>
      </c>
      <c r="S130" s="20">
        <v>25331.21</v>
      </c>
      <c r="V130" s="66"/>
      <c r="W130" s="66"/>
      <c r="X130" s="66"/>
      <c r="Y130" s="66"/>
      <c r="Z130" s="66"/>
      <c r="AA130" s="66"/>
      <c r="AB130" s="66"/>
      <c r="AC130" s="66"/>
      <c r="AD130" s="66"/>
      <c r="AE130" s="66"/>
      <c r="AF130" s="66"/>
      <c r="AG130" s="66"/>
      <c r="AH130" s="66"/>
    </row>
    <row r="131" spans="2:34" s="6" customFormat="1" ht="12.75" x14ac:dyDescent="0.2">
      <c r="B131" s="16" t="s">
        <v>603</v>
      </c>
      <c r="C131" s="16" t="s">
        <v>154</v>
      </c>
      <c r="D131" s="16" t="s">
        <v>12</v>
      </c>
      <c r="E131" s="16" t="s">
        <v>2</v>
      </c>
      <c r="F131" s="34">
        <v>35463</v>
      </c>
      <c r="G131" s="20">
        <v>2279.8530000000001</v>
      </c>
      <c r="H131" s="20">
        <v>59.286999999999999</v>
      </c>
      <c r="I131" s="20">
        <v>0</v>
      </c>
      <c r="J131" s="20">
        <v>4989.6000000000004</v>
      </c>
      <c r="K131" s="20">
        <v>0</v>
      </c>
      <c r="L131" s="20">
        <v>0</v>
      </c>
      <c r="M131" s="20">
        <v>0</v>
      </c>
      <c r="N131" s="20">
        <v>16611</v>
      </c>
      <c r="O131" s="20">
        <v>0</v>
      </c>
      <c r="P131" s="20">
        <v>0</v>
      </c>
      <c r="Q131" s="20">
        <v>0</v>
      </c>
      <c r="R131" s="34">
        <v>0</v>
      </c>
      <c r="S131" s="20">
        <v>23939.74</v>
      </c>
      <c r="V131" s="66"/>
      <c r="W131" s="66"/>
      <c r="X131" s="66"/>
      <c r="Y131" s="66"/>
      <c r="Z131" s="66"/>
      <c r="AA131" s="66"/>
      <c r="AB131" s="66"/>
      <c r="AC131" s="66"/>
      <c r="AD131" s="66"/>
      <c r="AE131" s="66"/>
      <c r="AF131" s="66"/>
      <c r="AG131" s="66"/>
      <c r="AH131" s="66"/>
    </row>
    <row r="132" spans="2:34" s="6" customFormat="1" ht="12.75" x14ac:dyDescent="0.2">
      <c r="B132" s="16" t="s">
        <v>604</v>
      </c>
      <c r="C132" s="16" t="s">
        <v>155</v>
      </c>
      <c r="D132" s="16" t="s">
        <v>9</v>
      </c>
      <c r="E132" s="16" t="s">
        <v>2</v>
      </c>
      <c r="F132" s="34">
        <v>92247</v>
      </c>
      <c r="G132" s="20">
        <v>3207.5650000000001</v>
      </c>
      <c r="H132" s="20">
        <v>21.957999999999998</v>
      </c>
      <c r="I132" s="20">
        <v>0</v>
      </c>
      <c r="J132" s="20">
        <v>0</v>
      </c>
      <c r="K132" s="20">
        <v>0</v>
      </c>
      <c r="L132" s="20">
        <v>0</v>
      </c>
      <c r="M132" s="20">
        <v>0</v>
      </c>
      <c r="N132" s="20">
        <v>57609</v>
      </c>
      <c r="O132" s="20">
        <v>0</v>
      </c>
      <c r="P132" s="20">
        <v>0</v>
      </c>
      <c r="Q132" s="20">
        <v>0</v>
      </c>
      <c r="R132" s="34">
        <v>0</v>
      </c>
      <c r="S132" s="20">
        <v>60838.523000000001</v>
      </c>
      <c r="V132" s="66"/>
      <c r="W132" s="66"/>
      <c r="X132" s="66"/>
      <c r="Y132" s="66"/>
      <c r="Z132" s="66"/>
      <c r="AA132" s="66"/>
      <c r="AB132" s="66"/>
      <c r="AC132" s="66"/>
      <c r="AD132" s="66"/>
      <c r="AE132" s="66"/>
      <c r="AF132" s="66"/>
      <c r="AG132" s="66"/>
      <c r="AH132" s="66"/>
    </row>
    <row r="133" spans="2:34" s="6" customFormat="1" ht="12.75" x14ac:dyDescent="0.2">
      <c r="B133" s="16" t="s">
        <v>605</v>
      </c>
      <c r="C133" s="16" t="s">
        <v>156</v>
      </c>
      <c r="D133" s="16" t="s">
        <v>15</v>
      </c>
      <c r="E133" s="16" t="s">
        <v>2</v>
      </c>
      <c r="F133" s="34">
        <v>50344</v>
      </c>
      <c r="G133" s="20">
        <v>4128.8130000000001</v>
      </c>
      <c r="H133" s="20">
        <v>561.89499999999998</v>
      </c>
      <c r="I133" s="20">
        <v>0</v>
      </c>
      <c r="J133" s="20">
        <v>18406.196</v>
      </c>
      <c r="K133" s="20">
        <v>0</v>
      </c>
      <c r="L133" s="20">
        <v>0</v>
      </c>
      <c r="M133" s="20">
        <v>14732</v>
      </c>
      <c r="N133" s="20">
        <v>31259.023000000001</v>
      </c>
      <c r="O133" s="20">
        <v>0</v>
      </c>
      <c r="P133" s="20">
        <v>0</v>
      </c>
      <c r="Q133" s="20">
        <v>503</v>
      </c>
      <c r="R133" s="34">
        <v>0</v>
      </c>
      <c r="S133" s="20">
        <v>69590.928</v>
      </c>
      <c r="V133" s="66"/>
      <c r="W133" s="66"/>
      <c r="X133" s="66"/>
      <c r="Y133" s="66"/>
      <c r="Z133" s="66"/>
      <c r="AA133" s="66"/>
      <c r="AB133" s="66"/>
      <c r="AC133" s="66"/>
      <c r="AD133" s="66"/>
      <c r="AE133" s="66"/>
      <c r="AF133" s="66"/>
      <c r="AG133" s="66"/>
      <c r="AH133" s="66"/>
    </row>
    <row r="134" spans="2:34" s="6" customFormat="1" ht="12.75" x14ac:dyDescent="0.2">
      <c r="B134" s="16" t="s">
        <v>606</v>
      </c>
      <c r="C134" s="16" t="s">
        <v>157</v>
      </c>
      <c r="D134" s="16" t="s">
        <v>7</v>
      </c>
      <c r="E134" s="16" t="s">
        <v>7</v>
      </c>
      <c r="F134" s="34">
        <v>296383</v>
      </c>
      <c r="G134" s="20">
        <v>4860.1009999999997</v>
      </c>
      <c r="H134" s="20">
        <v>8734.5990000000002</v>
      </c>
      <c r="I134" s="20">
        <v>0</v>
      </c>
      <c r="J134" s="20">
        <v>0</v>
      </c>
      <c r="K134" s="20">
        <v>0</v>
      </c>
      <c r="L134" s="20">
        <v>0</v>
      </c>
      <c r="M134" s="20">
        <v>0</v>
      </c>
      <c r="N134" s="20">
        <v>40465.925000000003</v>
      </c>
      <c r="O134" s="20">
        <v>0</v>
      </c>
      <c r="P134" s="20">
        <v>0</v>
      </c>
      <c r="Q134" s="20">
        <v>0</v>
      </c>
      <c r="R134" s="34">
        <v>0</v>
      </c>
      <c r="S134" s="20">
        <v>54060.625</v>
      </c>
      <c r="V134" s="66"/>
      <c r="W134" s="66"/>
      <c r="X134" s="66"/>
      <c r="Y134" s="66"/>
      <c r="Z134" s="66"/>
      <c r="AA134" s="66"/>
      <c r="AB134" s="66"/>
      <c r="AC134" s="66"/>
      <c r="AD134" s="66"/>
      <c r="AE134" s="66"/>
      <c r="AF134" s="66"/>
      <c r="AG134" s="66"/>
      <c r="AH134" s="66"/>
    </row>
    <row r="135" spans="2:34" s="6" customFormat="1" ht="12.75" x14ac:dyDescent="0.2">
      <c r="B135" s="16" t="s">
        <v>607</v>
      </c>
      <c r="C135" s="16" t="s">
        <v>158</v>
      </c>
      <c r="D135" s="16" t="s">
        <v>5</v>
      </c>
      <c r="E135" s="16" t="s">
        <v>2</v>
      </c>
      <c r="F135" s="34">
        <v>51546</v>
      </c>
      <c r="G135" s="20">
        <v>3129.0340000000001</v>
      </c>
      <c r="H135" s="20">
        <v>10.978999999999999</v>
      </c>
      <c r="I135" s="20">
        <v>0</v>
      </c>
      <c r="J135" s="20">
        <v>0</v>
      </c>
      <c r="K135" s="20">
        <v>0</v>
      </c>
      <c r="L135" s="20">
        <v>0</v>
      </c>
      <c r="M135" s="20">
        <v>7218</v>
      </c>
      <c r="N135" s="20">
        <v>44405</v>
      </c>
      <c r="O135" s="20">
        <v>0</v>
      </c>
      <c r="P135" s="20">
        <v>0</v>
      </c>
      <c r="Q135" s="20">
        <v>0</v>
      </c>
      <c r="R135" s="34">
        <v>0</v>
      </c>
      <c r="S135" s="20">
        <v>54763.012999999999</v>
      </c>
      <c r="V135" s="66"/>
      <c r="W135" s="66"/>
      <c r="X135" s="66"/>
      <c r="Y135" s="66"/>
      <c r="Z135" s="66"/>
      <c r="AA135" s="66"/>
      <c r="AB135" s="66"/>
      <c r="AC135" s="66"/>
      <c r="AD135" s="66"/>
      <c r="AE135" s="66"/>
      <c r="AF135" s="66"/>
      <c r="AG135" s="66"/>
      <c r="AH135" s="66"/>
    </row>
    <row r="136" spans="2:34" s="6" customFormat="1" ht="12.75" x14ac:dyDescent="0.2">
      <c r="B136" s="16" t="s">
        <v>608</v>
      </c>
      <c r="C136" s="16" t="s">
        <v>159</v>
      </c>
      <c r="D136" s="16" t="s">
        <v>11</v>
      </c>
      <c r="E136" s="16" t="s">
        <v>2</v>
      </c>
      <c r="F136" s="34">
        <v>36427</v>
      </c>
      <c r="G136" s="20">
        <v>1801.722</v>
      </c>
      <c r="H136" s="20">
        <v>0</v>
      </c>
      <c r="I136" s="20">
        <v>0</v>
      </c>
      <c r="J136" s="20">
        <v>0</v>
      </c>
      <c r="K136" s="20">
        <v>0</v>
      </c>
      <c r="L136" s="20">
        <v>0</v>
      </c>
      <c r="M136" s="20">
        <v>0</v>
      </c>
      <c r="N136" s="20">
        <v>0</v>
      </c>
      <c r="O136" s="20">
        <v>0</v>
      </c>
      <c r="P136" s="20">
        <v>0</v>
      </c>
      <c r="Q136" s="20">
        <v>0</v>
      </c>
      <c r="R136" s="34">
        <v>0</v>
      </c>
      <c r="S136" s="20">
        <v>1801.722</v>
      </c>
      <c r="V136" s="66"/>
      <c r="W136" s="66"/>
      <c r="X136" s="66"/>
      <c r="Y136" s="66"/>
      <c r="Z136" s="66"/>
      <c r="AA136" s="66"/>
      <c r="AB136" s="66"/>
      <c r="AC136" s="66"/>
      <c r="AD136" s="66"/>
      <c r="AE136" s="66"/>
      <c r="AF136" s="66"/>
      <c r="AG136" s="66"/>
      <c r="AH136" s="66"/>
    </row>
    <row r="137" spans="2:34" s="6" customFormat="1" ht="12.75" x14ac:dyDescent="0.2">
      <c r="B137" s="16" t="s">
        <v>609</v>
      </c>
      <c r="C137" s="16" t="s">
        <v>160</v>
      </c>
      <c r="D137" s="16" t="s">
        <v>11</v>
      </c>
      <c r="E137" s="16" t="s">
        <v>2</v>
      </c>
      <c r="F137" s="34">
        <v>40904</v>
      </c>
      <c r="G137" s="20">
        <v>3068.6080000000002</v>
      </c>
      <c r="H137" s="20">
        <v>0</v>
      </c>
      <c r="I137" s="20">
        <v>0</v>
      </c>
      <c r="J137" s="20">
        <v>0</v>
      </c>
      <c r="K137" s="20">
        <v>0</v>
      </c>
      <c r="L137" s="20">
        <v>0</v>
      </c>
      <c r="M137" s="20">
        <v>2208</v>
      </c>
      <c r="N137" s="20">
        <v>0</v>
      </c>
      <c r="O137" s="20">
        <v>0</v>
      </c>
      <c r="P137" s="20">
        <v>0</v>
      </c>
      <c r="Q137" s="20">
        <v>0</v>
      </c>
      <c r="R137" s="34">
        <v>0</v>
      </c>
      <c r="S137" s="20">
        <v>5276.6080000000002</v>
      </c>
      <c r="V137" s="66"/>
      <c r="W137" s="66"/>
      <c r="X137" s="66"/>
      <c r="Y137" s="66"/>
      <c r="Z137" s="66"/>
      <c r="AA137" s="66"/>
      <c r="AB137" s="66"/>
      <c r="AC137" s="66"/>
      <c r="AD137" s="66"/>
      <c r="AE137" s="66"/>
      <c r="AF137" s="66"/>
      <c r="AG137" s="66"/>
      <c r="AH137" s="66"/>
    </row>
    <row r="138" spans="2:34" s="6" customFormat="1" ht="12.75" x14ac:dyDescent="0.2">
      <c r="B138" s="16" t="s">
        <v>610</v>
      </c>
      <c r="C138" s="16" t="s">
        <v>161</v>
      </c>
      <c r="D138" s="16" t="s">
        <v>26</v>
      </c>
      <c r="E138" s="16" t="s">
        <v>2</v>
      </c>
      <c r="F138" s="34">
        <v>43515</v>
      </c>
      <c r="G138" s="20">
        <v>15334.065000000001</v>
      </c>
      <c r="H138" s="20">
        <v>4640.8680000000004</v>
      </c>
      <c r="I138" s="20">
        <v>0</v>
      </c>
      <c r="J138" s="20">
        <v>0</v>
      </c>
      <c r="K138" s="20">
        <v>176901</v>
      </c>
      <c r="L138" s="20">
        <v>0</v>
      </c>
      <c r="M138" s="20">
        <v>0</v>
      </c>
      <c r="N138" s="20">
        <v>0</v>
      </c>
      <c r="O138" s="20">
        <v>0</v>
      </c>
      <c r="P138" s="20">
        <v>0</v>
      </c>
      <c r="Q138" s="20">
        <v>0</v>
      </c>
      <c r="R138" s="34">
        <v>0</v>
      </c>
      <c r="S138" s="20">
        <v>196875.93299999999</v>
      </c>
      <c r="V138" s="66"/>
      <c r="W138" s="66"/>
      <c r="X138" s="66"/>
      <c r="Y138" s="66"/>
      <c r="Z138" s="66"/>
      <c r="AA138" s="66"/>
      <c r="AB138" s="66"/>
      <c r="AC138" s="66"/>
      <c r="AD138" s="66"/>
      <c r="AE138" s="66"/>
      <c r="AF138" s="66"/>
      <c r="AG138" s="66"/>
      <c r="AH138" s="66"/>
    </row>
    <row r="139" spans="2:34" s="6" customFormat="1" ht="12.75" x14ac:dyDescent="0.2">
      <c r="B139" s="16" t="s">
        <v>611</v>
      </c>
      <c r="C139" s="16" t="s">
        <v>162</v>
      </c>
      <c r="D139" s="16" t="s">
        <v>6</v>
      </c>
      <c r="E139" s="16" t="s">
        <v>2</v>
      </c>
      <c r="F139" s="34">
        <v>100721</v>
      </c>
      <c r="G139" s="20">
        <v>1614.1289999999999</v>
      </c>
      <c r="H139" s="20">
        <v>46.548000000000002</v>
      </c>
      <c r="I139" s="20">
        <v>0</v>
      </c>
      <c r="J139" s="20">
        <v>0</v>
      </c>
      <c r="K139" s="20">
        <v>0</v>
      </c>
      <c r="L139" s="20">
        <v>0</v>
      </c>
      <c r="M139" s="20">
        <v>0</v>
      </c>
      <c r="N139" s="20">
        <v>0</v>
      </c>
      <c r="O139" s="20">
        <v>0</v>
      </c>
      <c r="P139" s="20">
        <v>0</v>
      </c>
      <c r="Q139" s="20">
        <v>0</v>
      </c>
      <c r="R139" s="34">
        <v>0</v>
      </c>
      <c r="S139" s="20">
        <v>1660.6769999999999</v>
      </c>
      <c r="V139" s="66"/>
      <c r="W139" s="66"/>
      <c r="X139" s="66"/>
      <c r="Y139" s="66"/>
      <c r="Z139" s="66"/>
      <c r="AA139" s="66"/>
      <c r="AB139" s="66"/>
      <c r="AC139" s="66"/>
      <c r="AD139" s="66"/>
      <c r="AE139" s="66"/>
      <c r="AF139" s="66"/>
      <c r="AG139" s="66"/>
      <c r="AH139" s="66"/>
    </row>
    <row r="140" spans="2:34" s="6" customFormat="1" ht="12.75" x14ac:dyDescent="0.2">
      <c r="B140" s="16" t="s">
        <v>612</v>
      </c>
      <c r="C140" s="16" t="s">
        <v>163</v>
      </c>
      <c r="D140" s="16" t="s">
        <v>11</v>
      </c>
      <c r="E140" s="16" t="s">
        <v>2</v>
      </c>
      <c r="F140" s="34">
        <v>55935</v>
      </c>
      <c r="G140" s="20">
        <v>3715.8510000000001</v>
      </c>
      <c r="H140" s="20">
        <v>4.3920000000000003</v>
      </c>
      <c r="I140" s="20">
        <v>99.715000000000003</v>
      </c>
      <c r="J140" s="20">
        <v>0</v>
      </c>
      <c r="K140" s="20">
        <v>0</v>
      </c>
      <c r="L140" s="20">
        <v>0</v>
      </c>
      <c r="M140" s="20">
        <v>0</v>
      </c>
      <c r="N140" s="20">
        <v>1520</v>
      </c>
      <c r="O140" s="20">
        <v>0</v>
      </c>
      <c r="P140" s="20">
        <v>0</v>
      </c>
      <c r="Q140" s="20">
        <v>0</v>
      </c>
      <c r="R140" s="34">
        <v>0</v>
      </c>
      <c r="S140" s="20">
        <v>5339.9570000000003</v>
      </c>
      <c r="V140" s="66"/>
      <c r="W140" s="66"/>
      <c r="X140" s="66"/>
      <c r="Y140" s="66"/>
      <c r="Z140" s="66"/>
      <c r="AA140" s="66"/>
      <c r="AB140" s="66"/>
      <c r="AC140" s="66"/>
      <c r="AD140" s="66"/>
      <c r="AE140" s="66"/>
      <c r="AF140" s="66"/>
      <c r="AG140" s="66"/>
      <c r="AH140" s="66"/>
    </row>
    <row r="141" spans="2:34" s="6" customFormat="1" ht="12.75" x14ac:dyDescent="0.2">
      <c r="B141" s="16" t="s">
        <v>613</v>
      </c>
      <c r="C141" s="16" t="s">
        <v>164</v>
      </c>
      <c r="D141" s="16" t="s">
        <v>8</v>
      </c>
      <c r="E141" s="16" t="s">
        <v>8</v>
      </c>
      <c r="F141" s="34">
        <v>58008</v>
      </c>
      <c r="G141" s="20">
        <v>4910.6809999999996</v>
      </c>
      <c r="H141" s="20">
        <v>8538.7569999999996</v>
      </c>
      <c r="I141" s="20">
        <v>87168.744000000006</v>
      </c>
      <c r="J141" s="20">
        <v>2753.8809999999999</v>
      </c>
      <c r="K141" s="20">
        <v>0</v>
      </c>
      <c r="L141" s="20">
        <v>0</v>
      </c>
      <c r="M141" s="20">
        <v>430.19299999999998</v>
      </c>
      <c r="N141" s="20">
        <v>1859</v>
      </c>
      <c r="O141" s="20">
        <v>0</v>
      </c>
      <c r="P141" s="20">
        <v>0</v>
      </c>
      <c r="Q141" s="20">
        <v>0</v>
      </c>
      <c r="R141" s="34">
        <v>0</v>
      </c>
      <c r="S141" s="20">
        <v>105661.25599999999</v>
      </c>
      <c r="V141" s="66"/>
      <c r="W141" s="66"/>
      <c r="X141" s="66"/>
      <c r="Y141" s="66"/>
      <c r="Z141" s="66"/>
      <c r="AA141" s="66"/>
      <c r="AB141" s="66"/>
      <c r="AC141" s="66"/>
      <c r="AD141" s="66"/>
      <c r="AE141" s="66"/>
      <c r="AF141" s="66"/>
      <c r="AG141" s="66"/>
      <c r="AH141" s="66"/>
    </row>
    <row r="142" spans="2:34" s="6" customFormat="1" ht="12.75" x14ac:dyDescent="0.2">
      <c r="B142" s="16" t="s">
        <v>614</v>
      </c>
      <c r="C142" s="16" t="s">
        <v>165</v>
      </c>
      <c r="D142" s="16" t="s">
        <v>6</v>
      </c>
      <c r="E142" s="16" t="s">
        <v>2</v>
      </c>
      <c r="F142" s="34">
        <v>90429</v>
      </c>
      <c r="G142" s="20">
        <v>1256.58</v>
      </c>
      <c r="H142" s="20">
        <v>0</v>
      </c>
      <c r="I142" s="20">
        <v>0</v>
      </c>
      <c r="J142" s="20">
        <v>0</v>
      </c>
      <c r="K142" s="20">
        <v>0</v>
      </c>
      <c r="L142" s="20">
        <v>0</v>
      </c>
      <c r="M142" s="20">
        <v>0</v>
      </c>
      <c r="N142" s="20">
        <v>0</v>
      </c>
      <c r="O142" s="20">
        <v>0</v>
      </c>
      <c r="P142" s="20">
        <v>0</v>
      </c>
      <c r="Q142" s="20">
        <v>0</v>
      </c>
      <c r="R142" s="34">
        <v>0</v>
      </c>
      <c r="S142" s="20">
        <v>1256.58</v>
      </c>
      <c r="V142" s="66"/>
      <c r="W142" s="66"/>
      <c r="X142" s="66"/>
      <c r="Y142" s="66"/>
      <c r="Z142" s="66"/>
      <c r="AA142" s="66"/>
      <c r="AB142" s="66"/>
      <c r="AC142" s="66"/>
      <c r="AD142" s="66"/>
      <c r="AE142" s="66"/>
      <c r="AF142" s="66"/>
      <c r="AG142" s="66"/>
      <c r="AH142" s="66"/>
    </row>
    <row r="143" spans="2:34" s="6" customFormat="1" ht="12.75" x14ac:dyDescent="0.2">
      <c r="B143" s="16" t="s">
        <v>615</v>
      </c>
      <c r="C143" s="16" t="s">
        <v>166</v>
      </c>
      <c r="D143" s="16" t="s">
        <v>12</v>
      </c>
      <c r="E143" s="16" t="s">
        <v>2</v>
      </c>
      <c r="F143" s="34">
        <v>54567</v>
      </c>
      <c r="G143" s="20">
        <v>1784.5170000000001</v>
      </c>
      <c r="H143" s="20">
        <v>24.154</v>
      </c>
      <c r="I143" s="20">
        <v>0</v>
      </c>
      <c r="J143" s="20">
        <v>0</v>
      </c>
      <c r="K143" s="20">
        <v>0</v>
      </c>
      <c r="L143" s="20">
        <v>0</v>
      </c>
      <c r="M143" s="20">
        <v>796</v>
      </c>
      <c r="N143" s="20">
        <v>0</v>
      </c>
      <c r="O143" s="20">
        <v>81179.585000000006</v>
      </c>
      <c r="P143" s="20">
        <v>11642.666999999999</v>
      </c>
      <c r="Q143" s="20">
        <v>0</v>
      </c>
      <c r="R143" s="34">
        <v>0</v>
      </c>
      <c r="S143" s="20">
        <v>95426.922000000006</v>
      </c>
      <c r="V143" s="66"/>
      <c r="W143" s="66"/>
      <c r="X143" s="66"/>
      <c r="Y143" s="66"/>
      <c r="Z143" s="66"/>
      <c r="AA143" s="66"/>
      <c r="AB143" s="66"/>
      <c r="AC143" s="66"/>
      <c r="AD143" s="66"/>
      <c r="AE143" s="66"/>
      <c r="AF143" s="66"/>
      <c r="AG143" s="66"/>
      <c r="AH143" s="66"/>
    </row>
    <row r="144" spans="2:34" s="6" customFormat="1" ht="12.75" x14ac:dyDescent="0.2">
      <c r="B144" s="16" t="s">
        <v>616</v>
      </c>
      <c r="C144" s="16" t="s">
        <v>167</v>
      </c>
      <c r="D144" s="16" t="s">
        <v>406</v>
      </c>
      <c r="E144" s="16" t="s">
        <v>2</v>
      </c>
      <c r="F144" s="34">
        <v>38608</v>
      </c>
      <c r="G144" s="20">
        <v>7852.6629999999996</v>
      </c>
      <c r="H144" s="20">
        <v>562.12599999999998</v>
      </c>
      <c r="I144" s="20">
        <v>95.897000000000006</v>
      </c>
      <c r="J144" s="20">
        <v>808.02800000000002</v>
      </c>
      <c r="K144" s="20">
        <v>0</v>
      </c>
      <c r="L144" s="20">
        <v>0</v>
      </c>
      <c r="M144" s="20">
        <v>307.28100000000001</v>
      </c>
      <c r="N144" s="20">
        <v>10838</v>
      </c>
      <c r="O144" s="20">
        <v>0</v>
      </c>
      <c r="P144" s="20">
        <v>0</v>
      </c>
      <c r="Q144" s="20">
        <v>0</v>
      </c>
      <c r="R144" s="34">
        <v>0</v>
      </c>
      <c r="S144" s="20">
        <v>20463.994999999999</v>
      </c>
      <c r="V144" s="66"/>
      <c r="W144" s="66"/>
      <c r="X144" s="66"/>
      <c r="Y144" s="66"/>
      <c r="Z144" s="66"/>
      <c r="AA144" s="66"/>
      <c r="AB144" s="66"/>
      <c r="AC144" s="66"/>
      <c r="AD144" s="66"/>
      <c r="AE144" s="66"/>
      <c r="AF144" s="66"/>
      <c r="AG144" s="66"/>
      <c r="AH144" s="66"/>
    </row>
    <row r="145" spans="2:34" s="6" customFormat="1" ht="12.75" x14ac:dyDescent="0.2">
      <c r="B145" s="16" t="s">
        <v>617</v>
      </c>
      <c r="C145" s="16" t="s">
        <v>168</v>
      </c>
      <c r="D145" s="16" t="s">
        <v>6</v>
      </c>
      <c r="E145" s="16" t="s">
        <v>2</v>
      </c>
      <c r="F145" s="34">
        <v>69708</v>
      </c>
      <c r="G145" s="20">
        <v>450.49799999999999</v>
      </c>
      <c r="H145" s="20">
        <v>0</v>
      </c>
      <c r="I145" s="20">
        <v>0</v>
      </c>
      <c r="J145" s="20">
        <v>0</v>
      </c>
      <c r="K145" s="20">
        <v>0</v>
      </c>
      <c r="L145" s="20">
        <v>0</v>
      </c>
      <c r="M145" s="20">
        <v>0</v>
      </c>
      <c r="N145" s="20">
        <v>0</v>
      </c>
      <c r="O145" s="20">
        <v>0</v>
      </c>
      <c r="P145" s="20">
        <v>0</v>
      </c>
      <c r="Q145" s="20">
        <v>0</v>
      </c>
      <c r="R145" s="34">
        <v>0</v>
      </c>
      <c r="S145" s="20">
        <v>450.49799999999999</v>
      </c>
      <c r="V145" s="66"/>
      <c r="W145" s="66"/>
      <c r="X145" s="66"/>
      <c r="Y145" s="66"/>
      <c r="Z145" s="66"/>
      <c r="AA145" s="66"/>
      <c r="AB145" s="66"/>
      <c r="AC145" s="66"/>
      <c r="AD145" s="66"/>
      <c r="AE145" s="66"/>
      <c r="AF145" s="66"/>
      <c r="AG145" s="66"/>
      <c r="AH145" s="66"/>
    </row>
    <row r="146" spans="2:34" s="6" customFormat="1" ht="12.75" x14ac:dyDescent="0.2">
      <c r="B146" s="16" t="s">
        <v>618</v>
      </c>
      <c r="C146" s="16" t="s">
        <v>169</v>
      </c>
      <c r="D146" s="16" t="s">
        <v>15</v>
      </c>
      <c r="E146" s="16" t="s">
        <v>2</v>
      </c>
      <c r="F146" s="34">
        <v>35306</v>
      </c>
      <c r="G146" s="20">
        <v>4375.2839999999997</v>
      </c>
      <c r="H146" s="20">
        <v>88565.676000000007</v>
      </c>
      <c r="I146" s="20">
        <v>0</v>
      </c>
      <c r="J146" s="20">
        <v>2210.65</v>
      </c>
      <c r="K146" s="20">
        <v>0</v>
      </c>
      <c r="L146" s="20">
        <v>0</v>
      </c>
      <c r="M146" s="20">
        <v>0</v>
      </c>
      <c r="N146" s="20">
        <v>36709</v>
      </c>
      <c r="O146" s="20">
        <v>0</v>
      </c>
      <c r="P146" s="20">
        <v>0</v>
      </c>
      <c r="Q146" s="20">
        <v>0</v>
      </c>
      <c r="R146" s="34">
        <v>0</v>
      </c>
      <c r="S146" s="20">
        <v>131860.609</v>
      </c>
      <c r="V146" s="66"/>
      <c r="W146" s="66"/>
      <c r="X146" s="66"/>
      <c r="Y146" s="66"/>
      <c r="Z146" s="66"/>
      <c r="AA146" s="66"/>
      <c r="AB146" s="66"/>
      <c r="AC146" s="66"/>
      <c r="AD146" s="66"/>
      <c r="AE146" s="66"/>
      <c r="AF146" s="66"/>
      <c r="AG146" s="66"/>
      <c r="AH146" s="66"/>
    </row>
    <row r="147" spans="2:34" s="6" customFormat="1" ht="12.75" x14ac:dyDescent="0.2">
      <c r="B147" s="16" t="s">
        <v>619</v>
      </c>
      <c r="C147" s="16" t="s">
        <v>170</v>
      </c>
      <c r="D147" s="16" t="s">
        <v>6</v>
      </c>
      <c r="E147" s="16" t="s">
        <v>2</v>
      </c>
      <c r="F147" s="34">
        <v>88036.999999999985</v>
      </c>
      <c r="G147" s="20">
        <v>1424.32</v>
      </c>
      <c r="H147" s="20">
        <v>0</v>
      </c>
      <c r="I147" s="20">
        <v>0</v>
      </c>
      <c r="J147" s="20">
        <v>0</v>
      </c>
      <c r="K147" s="20">
        <v>0</v>
      </c>
      <c r="L147" s="20">
        <v>0</v>
      </c>
      <c r="M147" s="20">
        <v>0</v>
      </c>
      <c r="N147" s="20">
        <v>0</v>
      </c>
      <c r="O147" s="20">
        <v>0</v>
      </c>
      <c r="P147" s="20">
        <v>0</v>
      </c>
      <c r="Q147" s="20">
        <v>0</v>
      </c>
      <c r="R147" s="34">
        <v>0</v>
      </c>
      <c r="S147" s="20">
        <v>1424.32</v>
      </c>
      <c r="V147" s="66"/>
      <c r="W147" s="66"/>
      <c r="X147" s="66"/>
      <c r="Y147" s="66"/>
      <c r="Z147" s="66"/>
      <c r="AA147" s="66"/>
      <c r="AB147" s="66"/>
      <c r="AC147" s="66"/>
      <c r="AD147" s="66"/>
      <c r="AE147" s="66"/>
      <c r="AF147" s="66"/>
      <c r="AG147" s="66"/>
      <c r="AH147" s="66"/>
    </row>
    <row r="148" spans="2:34" s="6" customFormat="1" ht="12.75" x14ac:dyDescent="0.2">
      <c r="B148" s="16" t="s">
        <v>620</v>
      </c>
      <c r="C148" s="16" t="s">
        <v>171</v>
      </c>
      <c r="D148" s="16" t="s">
        <v>26</v>
      </c>
      <c r="E148" s="16" t="s">
        <v>2</v>
      </c>
      <c r="F148" s="34">
        <v>35628</v>
      </c>
      <c r="G148" s="20">
        <v>1951.9380000000001</v>
      </c>
      <c r="H148" s="20">
        <v>0</v>
      </c>
      <c r="I148" s="20">
        <v>0</v>
      </c>
      <c r="J148" s="20">
        <v>0</v>
      </c>
      <c r="K148" s="20">
        <v>0</v>
      </c>
      <c r="L148" s="20">
        <v>0</v>
      </c>
      <c r="M148" s="20">
        <v>0</v>
      </c>
      <c r="N148" s="20">
        <v>0</v>
      </c>
      <c r="O148" s="20">
        <v>0</v>
      </c>
      <c r="P148" s="20">
        <v>0</v>
      </c>
      <c r="Q148" s="20">
        <v>0</v>
      </c>
      <c r="R148" s="34">
        <v>0</v>
      </c>
      <c r="S148" s="20">
        <v>1951.9380000000001</v>
      </c>
      <c r="V148" s="66"/>
      <c r="W148" s="66"/>
      <c r="X148" s="66"/>
      <c r="Y148" s="66"/>
      <c r="Z148" s="66"/>
      <c r="AA148" s="66"/>
      <c r="AB148" s="66"/>
      <c r="AC148" s="66"/>
      <c r="AD148" s="66"/>
      <c r="AE148" s="66"/>
      <c r="AF148" s="66"/>
      <c r="AG148" s="66"/>
      <c r="AH148" s="66"/>
    </row>
    <row r="149" spans="2:34" s="6" customFormat="1" ht="12.75" x14ac:dyDescent="0.2">
      <c r="B149" s="16" t="s">
        <v>621</v>
      </c>
      <c r="C149" s="16" t="s">
        <v>172</v>
      </c>
      <c r="D149" s="16" t="s">
        <v>406</v>
      </c>
      <c r="E149" s="16" t="s">
        <v>2</v>
      </c>
      <c r="F149" s="34">
        <v>68617</v>
      </c>
      <c r="G149" s="20">
        <v>7829.2330000000002</v>
      </c>
      <c r="H149" s="20">
        <v>27982.31</v>
      </c>
      <c r="I149" s="20">
        <v>1043.7239999999999</v>
      </c>
      <c r="J149" s="20">
        <v>0</v>
      </c>
      <c r="K149" s="20">
        <v>0</v>
      </c>
      <c r="L149" s="20">
        <v>0</v>
      </c>
      <c r="M149" s="20">
        <v>147.495</v>
      </c>
      <c r="N149" s="20">
        <v>16836</v>
      </c>
      <c r="O149" s="20">
        <v>0</v>
      </c>
      <c r="P149" s="20">
        <v>0</v>
      </c>
      <c r="Q149" s="20">
        <v>487</v>
      </c>
      <c r="R149" s="34">
        <v>0</v>
      </c>
      <c r="S149" s="20">
        <v>54325.762000000002</v>
      </c>
      <c r="V149" s="66"/>
      <c r="W149" s="66"/>
      <c r="X149" s="66"/>
      <c r="Y149" s="66"/>
      <c r="Z149" s="66"/>
      <c r="AA149" s="66"/>
      <c r="AB149" s="66"/>
      <c r="AC149" s="66"/>
      <c r="AD149" s="66"/>
      <c r="AE149" s="66"/>
      <c r="AF149" s="66"/>
      <c r="AG149" s="66"/>
      <c r="AH149" s="66"/>
    </row>
    <row r="150" spans="2:34" s="6" customFormat="1" ht="12.75" x14ac:dyDescent="0.2">
      <c r="B150" s="16" t="s">
        <v>622</v>
      </c>
      <c r="C150" s="16" t="s">
        <v>173</v>
      </c>
      <c r="D150" s="16" t="s">
        <v>6</v>
      </c>
      <c r="E150" s="16" t="s">
        <v>2</v>
      </c>
      <c r="F150" s="34">
        <v>85563</v>
      </c>
      <c r="G150" s="20">
        <v>1598.9590000000001</v>
      </c>
      <c r="H150" s="20">
        <v>0</v>
      </c>
      <c r="I150" s="20">
        <v>0</v>
      </c>
      <c r="J150" s="20">
        <v>0</v>
      </c>
      <c r="K150" s="20">
        <v>0</v>
      </c>
      <c r="L150" s="20">
        <v>0</v>
      </c>
      <c r="M150" s="20">
        <v>0</v>
      </c>
      <c r="N150" s="20">
        <v>0</v>
      </c>
      <c r="O150" s="20">
        <v>0</v>
      </c>
      <c r="P150" s="20">
        <v>0</v>
      </c>
      <c r="Q150" s="20">
        <v>0</v>
      </c>
      <c r="R150" s="34">
        <v>0</v>
      </c>
      <c r="S150" s="20">
        <v>1598.9590000000001</v>
      </c>
      <c r="V150" s="66"/>
      <c r="W150" s="66"/>
      <c r="X150" s="66"/>
      <c r="Y150" s="66"/>
      <c r="Z150" s="66"/>
      <c r="AA150" s="66"/>
      <c r="AB150" s="66"/>
      <c r="AC150" s="66"/>
      <c r="AD150" s="66"/>
      <c r="AE150" s="66"/>
      <c r="AF150" s="66"/>
      <c r="AG150" s="66"/>
      <c r="AH150" s="66"/>
    </row>
    <row r="151" spans="2:34" s="6" customFormat="1" ht="12.75" x14ac:dyDescent="0.2">
      <c r="B151" s="16" t="s">
        <v>623</v>
      </c>
      <c r="C151" s="16" t="s">
        <v>174</v>
      </c>
      <c r="D151" s="16" t="s">
        <v>11</v>
      </c>
      <c r="E151" s="16" t="s">
        <v>2</v>
      </c>
      <c r="F151" s="34">
        <v>36475</v>
      </c>
      <c r="G151" s="20">
        <v>3471.0320000000002</v>
      </c>
      <c r="H151" s="20">
        <v>10.978999999999999</v>
      </c>
      <c r="I151" s="20">
        <v>0</v>
      </c>
      <c r="J151" s="20">
        <v>0</v>
      </c>
      <c r="K151" s="20">
        <v>0</v>
      </c>
      <c r="L151" s="20">
        <v>0</v>
      </c>
      <c r="M151" s="20">
        <v>0</v>
      </c>
      <c r="N151" s="20">
        <v>2769</v>
      </c>
      <c r="O151" s="20">
        <v>0</v>
      </c>
      <c r="P151" s="20">
        <v>0</v>
      </c>
      <c r="Q151" s="20">
        <v>0</v>
      </c>
      <c r="R151" s="34">
        <v>0</v>
      </c>
      <c r="S151" s="20">
        <v>6251.0110000000004</v>
      </c>
      <c r="V151" s="66"/>
      <c r="W151" s="66"/>
      <c r="X151" s="66"/>
      <c r="Y151" s="66"/>
      <c r="Z151" s="66"/>
      <c r="AA151" s="66"/>
      <c r="AB151" s="66"/>
      <c r="AC151" s="66"/>
      <c r="AD151" s="66"/>
      <c r="AE151" s="66"/>
      <c r="AF151" s="66"/>
      <c r="AG151" s="66"/>
      <c r="AH151" s="66"/>
    </row>
    <row r="152" spans="2:34" s="6" customFormat="1" ht="12.75" x14ac:dyDescent="0.2">
      <c r="B152" s="16" t="s">
        <v>624</v>
      </c>
      <c r="C152" s="16" t="s">
        <v>175</v>
      </c>
      <c r="D152" s="16" t="s">
        <v>9</v>
      </c>
      <c r="E152" s="16" t="s">
        <v>2</v>
      </c>
      <c r="F152" s="34">
        <v>41275.000000000007</v>
      </c>
      <c r="G152" s="20">
        <v>2590.4209999999998</v>
      </c>
      <c r="H152" s="20">
        <v>12819.102999999999</v>
      </c>
      <c r="I152" s="20">
        <v>0</v>
      </c>
      <c r="J152" s="20">
        <v>0</v>
      </c>
      <c r="K152" s="20">
        <v>0</v>
      </c>
      <c r="L152" s="20">
        <v>0</v>
      </c>
      <c r="M152" s="20">
        <v>0</v>
      </c>
      <c r="N152" s="20">
        <v>0</v>
      </c>
      <c r="O152" s="20">
        <v>0</v>
      </c>
      <c r="P152" s="20">
        <v>0</v>
      </c>
      <c r="Q152" s="20">
        <v>0</v>
      </c>
      <c r="R152" s="34">
        <v>0</v>
      </c>
      <c r="S152" s="20">
        <v>15409.522999999999</v>
      </c>
      <c r="V152" s="66"/>
      <c r="W152" s="66"/>
      <c r="X152" s="66"/>
      <c r="Y152" s="66"/>
      <c r="Z152" s="66"/>
      <c r="AA152" s="66"/>
      <c r="AB152" s="66"/>
      <c r="AC152" s="66"/>
      <c r="AD152" s="66"/>
      <c r="AE152" s="66"/>
      <c r="AF152" s="66"/>
      <c r="AG152" s="66"/>
      <c r="AH152" s="66"/>
    </row>
    <row r="153" spans="2:34" s="6" customFormat="1" ht="12.75" x14ac:dyDescent="0.2">
      <c r="B153" s="16" t="s">
        <v>625</v>
      </c>
      <c r="C153" s="16" t="s">
        <v>176</v>
      </c>
      <c r="D153" s="16" t="s">
        <v>11</v>
      </c>
      <c r="E153" s="16" t="s">
        <v>2</v>
      </c>
      <c r="F153" s="34">
        <v>39370</v>
      </c>
      <c r="G153" s="20">
        <v>1824.7829999999999</v>
      </c>
      <c r="H153" s="20">
        <v>0</v>
      </c>
      <c r="I153" s="20">
        <v>0</v>
      </c>
      <c r="J153" s="20">
        <v>0</v>
      </c>
      <c r="K153" s="20">
        <v>0</v>
      </c>
      <c r="L153" s="20">
        <v>0</v>
      </c>
      <c r="M153" s="20">
        <v>3718</v>
      </c>
      <c r="N153" s="20">
        <v>18434</v>
      </c>
      <c r="O153" s="20">
        <v>0</v>
      </c>
      <c r="P153" s="20">
        <v>0</v>
      </c>
      <c r="Q153" s="20">
        <v>0</v>
      </c>
      <c r="R153" s="34">
        <v>0</v>
      </c>
      <c r="S153" s="20">
        <v>23976.782999999999</v>
      </c>
      <c r="V153" s="66"/>
      <c r="W153" s="66"/>
      <c r="X153" s="66"/>
      <c r="Y153" s="66"/>
      <c r="Z153" s="66"/>
      <c r="AA153" s="66"/>
      <c r="AB153" s="66"/>
      <c r="AC153" s="66"/>
      <c r="AD153" s="66"/>
      <c r="AE153" s="66"/>
      <c r="AF153" s="66"/>
      <c r="AG153" s="66"/>
      <c r="AH153" s="66"/>
    </row>
    <row r="154" spans="2:34" s="6" customFormat="1" ht="12.75" x14ac:dyDescent="0.2">
      <c r="B154" s="16" t="s">
        <v>626</v>
      </c>
      <c r="C154" s="16" t="s">
        <v>177</v>
      </c>
      <c r="D154" s="16" t="s">
        <v>11</v>
      </c>
      <c r="E154" s="16" t="s">
        <v>2</v>
      </c>
      <c r="F154" s="34">
        <v>52375.999999999993</v>
      </c>
      <c r="G154" s="20">
        <v>4969.2039999999997</v>
      </c>
      <c r="H154" s="20">
        <v>0</v>
      </c>
      <c r="I154" s="20">
        <v>0</v>
      </c>
      <c r="J154" s="20">
        <v>0</v>
      </c>
      <c r="K154" s="20">
        <v>0</v>
      </c>
      <c r="L154" s="20">
        <v>0</v>
      </c>
      <c r="M154" s="20">
        <v>10723</v>
      </c>
      <c r="N154" s="20">
        <v>8745</v>
      </c>
      <c r="O154" s="20">
        <v>0</v>
      </c>
      <c r="P154" s="20">
        <v>0</v>
      </c>
      <c r="Q154" s="20">
        <v>0</v>
      </c>
      <c r="R154" s="34">
        <v>0</v>
      </c>
      <c r="S154" s="20">
        <v>24437.204000000002</v>
      </c>
      <c r="V154" s="66"/>
      <c r="W154" s="66"/>
      <c r="X154" s="66"/>
      <c r="Y154" s="66"/>
      <c r="Z154" s="66"/>
      <c r="AA154" s="66"/>
      <c r="AB154" s="66"/>
      <c r="AC154" s="66"/>
      <c r="AD154" s="66"/>
      <c r="AE154" s="66"/>
      <c r="AF154" s="66"/>
      <c r="AG154" s="66"/>
      <c r="AH154" s="66"/>
    </row>
    <row r="155" spans="2:34" s="6" customFormat="1" ht="12.75" x14ac:dyDescent="0.2">
      <c r="B155" s="16" t="s">
        <v>627</v>
      </c>
      <c r="C155" s="16" t="s">
        <v>178</v>
      </c>
      <c r="D155" s="16" t="s">
        <v>6</v>
      </c>
      <c r="E155" s="16" t="s">
        <v>2</v>
      </c>
      <c r="F155" s="34">
        <v>99760.000000000015</v>
      </c>
      <c r="G155" s="20">
        <v>2475.4549999999999</v>
      </c>
      <c r="H155" s="20">
        <v>9810.5949999999993</v>
      </c>
      <c r="I155" s="20">
        <v>0</v>
      </c>
      <c r="J155" s="20">
        <v>0</v>
      </c>
      <c r="K155" s="20">
        <v>0</v>
      </c>
      <c r="L155" s="20">
        <v>0</v>
      </c>
      <c r="M155" s="20">
        <v>11062.105</v>
      </c>
      <c r="N155" s="20">
        <v>138596.228</v>
      </c>
      <c r="O155" s="20">
        <v>0</v>
      </c>
      <c r="P155" s="20">
        <v>0</v>
      </c>
      <c r="Q155" s="20">
        <v>0</v>
      </c>
      <c r="R155" s="34">
        <v>0</v>
      </c>
      <c r="S155" s="20">
        <v>161944.383</v>
      </c>
      <c r="V155" s="66"/>
      <c r="W155" s="66"/>
      <c r="X155" s="66"/>
      <c r="Y155" s="66"/>
      <c r="Z155" s="66"/>
      <c r="AA155" s="66"/>
      <c r="AB155" s="66"/>
      <c r="AC155" s="66"/>
      <c r="AD155" s="66"/>
      <c r="AE155" s="66"/>
      <c r="AF155" s="66"/>
      <c r="AG155" s="66"/>
      <c r="AH155" s="66"/>
    </row>
    <row r="156" spans="2:34" s="6" customFormat="1" ht="12.75" x14ac:dyDescent="0.2">
      <c r="B156" s="16" t="s">
        <v>628</v>
      </c>
      <c r="C156" s="16" t="s">
        <v>179</v>
      </c>
      <c r="D156" s="16" t="s">
        <v>13</v>
      </c>
      <c r="E156" s="16" t="s">
        <v>2</v>
      </c>
      <c r="F156" s="34">
        <v>79772</v>
      </c>
      <c r="G156" s="20">
        <v>28315.165000000001</v>
      </c>
      <c r="H156" s="20">
        <v>490.32299999999998</v>
      </c>
      <c r="I156" s="20">
        <v>87.406000000000006</v>
      </c>
      <c r="J156" s="20">
        <v>21240.768</v>
      </c>
      <c r="K156" s="20">
        <v>0</v>
      </c>
      <c r="L156" s="20">
        <v>0</v>
      </c>
      <c r="M156" s="20">
        <v>0</v>
      </c>
      <c r="N156" s="20">
        <v>0</v>
      </c>
      <c r="O156" s="20">
        <v>0</v>
      </c>
      <c r="P156" s="20">
        <v>0</v>
      </c>
      <c r="Q156" s="20">
        <v>126</v>
      </c>
      <c r="R156" s="34">
        <v>0</v>
      </c>
      <c r="S156" s="20">
        <v>50259.663</v>
      </c>
      <c r="V156" s="66"/>
      <c r="W156" s="66"/>
      <c r="X156" s="66"/>
      <c r="Y156" s="66"/>
      <c r="Z156" s="66"/>
      <c r="AA156" s="66"/>
      <c r="AB156" s="66"/>
      <c r="AC156" s="66"/>
      <c r="AD156" s="66"/>
      <c r="AE156" s="66"/>
      <c r="AF156" s="66"/>
      <c r="AG156" s="66"/>
      <c r="AH156" s="66"/>
    </row>
    <row r="157" spans="2:34" s="6" customFormat="1" ht="12.75" x14ac:dyDescent="0.2">
      <c r="B157" s="16" t="s">
        <v>629</v>
      </c>
      <c r="C157" s="16" t="s">
        <v>180</v>
      </c>
      <c r="D157" s="16" t="s">
        <v>26</v>
      </c>
      <c r="E157" s="16" t="s">
        <v>2</v>
      </c>
      <c r="F157" s="34">
        <v>41022</v>
      </c>
      <c r="G157" s="20">
        <v>1612.2670000000001</v>
      </c>
      <c r="H157" s="20">
        <v>0</v>
      </c>
      <c r="I157" s="20">
        <v>0</v>
      </c>
      <c r="J157" s="20">
        <v>0</v>
      </c>
      <c r="K157" s="20">
        <v>0</v>
      </c>
      <c r="L157" s="20">
        <v>0</v>
      </c>
      <c r="M157" s="20">
        <v>0</v>
      </c>
      <c r="N157" s="20">
        <v>0</v>
      </c>
      <c r="O157" s="20">
        <v>0</v>
      </c>
      <c r="P157" s="20">
        <v>0</v>
      </c>
      <c r="Q157" s="20">
        <v>0</v>
      </c>
      <c r="R157" s="34">
        <v>0</v>
      </c>
      <c r="S157" s="20">
        <v>1612.2670000000001</v>
      </c>
      <c r="V157" s="66"/>
      <c r="W157" s="66"/>
      <c r="X157" s="66"/>
      <c r="Y157" s="66"/>
      <c r="Z157" s="66"/>
      <c r="AA157" s="66"/>
      <c r="AB157" s="66"/>
      <c r="AC157" s="66"/>
      <c r="AD157" s="66"/>
      <c r="AE157" s="66"/>
      <c r="AF157" s="66"/>
      <c r="AG157" s="66"/>
      <c r="AH157" s="66"/>
    </row>
    <row r="158" spans="2:34" s="6" customFormat="1" ht="12.75" x14ac:dyDescent="0.2">
      <c r="B158" s="16" t="s">
        <v>630</v>
      </c>
      <c r="C158" s="16" t="s">
        <v>181</v>
      </c>
      <c r="D158" s="16" t="s">
        <v>15</v>
      </c>
      <c r="E158" s="16" t="s">
        <v>2</v>
      </c>
      <c r="F158" s="34">
        <v>40569</v>
      </c>
      <c r="G158" s="20">
        <v>2207.2060000000001</v>
      </c>
      <c r="H158" s="20">
        <v>37.329000000000001</v>
      </c>
      <c r="I158" s="20">
        <v>3988.49</v>
      </c>
      <c r="J158" s="20">
        <v>0</v>
      </c>
      <c r="K158" s="20">
        <v>0</v>
      </c>
      <c r="L158" s="20">
        <v>0</v>
      </c>
      <c r="M158" s="20">
        <v>0</v>
      </c>
      <c r="N158" s="20">
        <v>14859.847</v>
      </c>
      <c r="O158" s="20">
        <v>0</v>
      </c>
      <c r="P158" s="20">
        <v>0</v>
      </c>
      <c r="Q158" s="20">
        <v>0</v>
      </c>
      <c r="R158" s="34">
        <v>0</v>
      </c>
      <c r="S158" s="20">
        <v>21092.871999999999</v>
      </c>
      <c r="V158" s="66"/>
      <c r="W158" s="66"/>
      <c r="X158" s="66"/>
      <c r="Y158" s="66"/>
      <c r="Z158" s="66"/>
      <c r="AA158" s="66"/>
      <c r="AB158" s="66"/>
      <c r="AC158" s="66"/>
      <c r="AD158" s="66"/>
      <c r="AE158" s="66"/>
      <c r="AF158" s="66"/>
      <c r="AG158" s="66"/>
      <c r="AH158" s="66"/>
    </row>
    <row r="159" spans="2:34" s="6" customFormat="1" ht="12.75" x14ac:dyDescent="0.2">
      <c r="B159" s="16" t="s">
        <v>631</v>
      </c>
      <c r="C159" s="16" t="s">
        <v>182</v>
      </c>
      <c r="D159" s="16" t="s">
        <v>7</v>
      </c>
      <c r="E159" s="16" t="s">
        <v>7</v>
      </c>
      <c r="F159" s="34">
        <v>109412</v>
      </c>
      <c r="G159" s="20">
        <v>11142.92</v>
      </c>
      <c r="H159" s="20">
        <v>1973467.175</v>
      </c>
      <c r="I159" s="20">
        <v>2994626.8730000001</v>
      </c>
      <c r="J159" s="20">
        <v>0</v>
      </c>
      <c r="K159" s="20">
        <v>0</v>
      </c>
      <c r="L159" s="20">
        <v>0</v>
      </c>
      <c r="M159" s="20">
        <v>1769</v>
      </c>
      <c r="N159" s="20">
        <v>0</v>
      </c>
      <c r="O159" s="20">
        <v>0</v>
      </c>
      <c r="P159" s="20">
        <v>0</v>
      </c>
      <c r="Q159" s="20">
        <v>88201.64</v>
      </c>
      <c r="R159" s="34">
        <v>0</v>
      </c>
      <c r="S159" s="20">
        <v>5069207.608</v>
      </c>
      <c r="V159" s="66"/>
      <c r="W159" s="66"/>
      <c r="X159" s="66"/>
      <c r="Y159" s="66"/>
      <c r="Z159" s="66"/>
      <c r="AA159" s="66"/>
      <c r="AB159" s="66"/>
      <c r="AC159" s="66"/>
      <c r="AD159" s="66"/>
      <c r="AE159" s="66"/>
      <c r="AF159" s="66"/>
      <c r="AG159" s="66"/>
      <c r="AH159" s="66"/>
    </row>
    <row r="160" spans="2:34" s="6" customFormat="1" ht="12.75" x14ac:dyDescent="0.2">
      <c r="B160" s="16" t="s">
        <v>632</v>
      </c>
      <c r="C160" s="16" t="s">
        <v>183</v>
      </c>
      <c r="D160" s="16" t="s">
        <v>6</v>
      </c>
      <c r="E160" s="16" t="s">
        <v>2</v>
      </c>
      <c r="F160" s="34">
        <v>103653</v>
      </c>
      <c r="G160" s="20">
        <v>1785.27</v>
      </c>
      <c r="H160" s="20">
        <v>37.329000000000001</v>
      </c>
      <c r="I160" s="20">
        <v>0</v>
      </c>
      <c r="J160" s="20">
        <v>0</v>
      </c>
      <c r="K160" s="20">
        <v>0</v>
      </c>
      <c r="L160" s="20">
        <v>0</v>
      </c>
      <c r="M160" s="20">
        <v>0</v>
      </c>
      <c r="N160" s="20">
        <v>2589</v>
      </c>
      <c r="O160" s="20">
        <v>0</v>
      </c>
      <c r="P160" s="20">
        <v>0</v>
      </c>
      <c r="Q160" s="20">
        <v>10056.83</v>
      </c>
      <c r="R160" s="34">
        <v>0</v>
      </c>
      <c r="S160" s="20">
        <v>14468.429</v>
      </c>
      <c r="V160" s="66"/>
      <c r="W160" s="66"/>
      <c r="X160" s="66"/>
      <c r="Y160" s="66"/>
      <c r="Z160" s="66"/>
      <c r="AA160" s="66"/>
      <c r="AB160" s="66"/>
      <c r="AC160" s="66"/>
      <c r="AD160" s="66"/>
      <c r="AE160" s="66"/>
      <c r="AF160" s="66"/>
      <c r="AG160" s="66"/>
      <c r="AH160" s="66"/>
    </row>
    <row r="161" spans="2:34" s="6" customFormat="1" ht="12.75" x14ac:dyDescent="0.2">
      <c r="B161" s="16" t="s">
        <v>633</v>
      </c>
      <c r="C161" s="16" t="s">
        <v>184</v>
      </c>
      <c r="D161" s="16" t="s">
        <v>15</v>
      </c>
      <c r="E161" s="16" t="s">
        <v>2</v>
      </c>
      <c r="F161" s="34">
        <v>46055</v>
      </c>
      <c r="G161" s="20">
        <v>4606.2290000000003</v>
      </c>
      <c r="H161" s="20">
        <v>1485.9770000000001</v>
      </c>
      <c r="I161" s="20">
        <v>0</v>
      </c>
      <c r="J161" s="20">
        <v>0</v>
      </c>
      <c r="K161" s="20">
        <v>0</v>
      </c>
      <c r="L161" s="20">
        <v>0</v>
      </c>
      <c r="M161" s="20">
        <v>1176</v>
      </c>
      <c r="N161" s="20">
        <v>6862</v>
      </c>
      <c r="O161" s="20">
        <v>0</v>
      </c>
      <c r="P161" s="20">
        <v>0</v>
      </c>
      <c r="Q161" s="20">
        <v>0</v>
      </c>
      <c r="R161" s="34">
        <v>0</v>
      </c>
      <c r="S161" s="20">
        <v>14130.206</v>
      </c>
      <c r="V161" s="66"/>
      <c r="W161" s="66"/>
      <c r="X161" s="66"/>
      <c r="Y161" s="66"/>
      <c r="Z161" s="66"/>
      <c r="AA161" s="66"/>
      <c r="AB161" s="66"/>
      <c r="AC161" s="66"/>
      <c r="AD161" s="66"/>
      <c r="AE161" s="66"/>
      <c r="AF161" s="66"/>
      <c r="AG161" s="66"/>
      <c r="AH161" s="66"/>
    </row>
    <row r="162" spans="2:34" s="6" customFormat="1" ht="12.75" x14ac:dyDescent="0.2">
      <c r="B162" s="16" t="s">
        <v>634</v>
      </c>
      <c r="C162" s="16" t="s">
        <v>185</v>
      </c>
      <c r="D162" s="16" t="s">
        <v>11</v>
      </c>
      <c r="E162" s="16" t="s">
        <v>2</v>
      </c>
      <c r="F162" s="34">
        <v>55718</v>
      </c>
      <c r="G162" s="20">
        <v>11189.726000000001</v>
      </c>
      <c r="H162" s="20">
        <v>16.248999999999999</v>
      </c>
      <c r="I162" s="20">
        <v>0</v>
      </c>
      <c r="J162" s="20">
        <v>0</v>
      </c>
      <c r="K162" s="20">
        <v>0</v>
      </c>
      <c r="L162" s="20">
        <v>0</v>
      </c>
      <c r="M162" s="20">
        <v>0</v>
      </c>
      <c r="N162" s="20">
        <v>51533</v>
      </c>
      <c r="O162" s="20">
        <v>0</v>
      </c>
      <c r="P162" s="20">
        <v>0</v>
      </c>
      <c r="Q162" s="20">
        <v>0</v>
      </c>
      <c r="R162" s="34">
        <v>0</v>
      </c>
      <c r="S162" s="20">
        <v>62738.974999999999</v>
      </c>
      <c r="V162" s="66"/>
      <c r="W162" s="66"/>
      <c r="X162" s="66"/>
      <c r="Y162" s="66"/>
      <c r="Z162" s="66"/>
      <c r="AA162" s="66"/>
      <c r="AB162" s="66"/>
      <c r="AC162" s="66"/>
      <c r="AD162" s="66"/>
      <c r="AE162" s="66"/>
      <c r="AF162" s="66"/>
      <c r="AG162" s="66"/>
      <c r="AH162" s="66"/>
    </row>
    <row r="163" spans="2:34" s="6" customFormat="1" ht="12.75" x14ac:dyDescent="0.2">
      <c r="B163" s="16" t="s">
        <v>635</v>
      </c>
      <c r="C163" s="16" t="s">
        <v>186</v>
      </c>
      <c r="D163" s="16" t="s">
        <v>6</v>
      </c>
      <c r="E163" s="16" t="s">
        <v>2</v>
      </c>
      <c r="F163" s="34">
        <v>92946.000000000015</v>
      </c>
      <c r="G163" s="20">
        <v>1824.682</v>
      </c>
      <c r="H163" s="20">
        <v>253.61600000000001</v>
      </c>
      <c r="I163" s="20">
        <v>0</v>
      </c>
      <c r="J163" s="20">
        <v>0</v>
      </c>
      <c r="K163" s="20">
        <v>0</v>
      </c>
      <c r="L163" s="20">
        <v>0</v>
      </c>
      <c r="M163" s="20">
        <v>26351</v>
      </c>
      <c r="N163" s="20">
        <v>0</v>
      </c>
      <c r="O163" s="20">
        <v>0</v>
      </c>
      <c r="P163" s="20">
        <v>0</v>
      </c>
      <c r="Q163" s="20">
        <v>1800.8330000000001</v>
      </c>
      <c r="R163" s="34">
        <v>0</v>
      </c>
      <c r="S163" s="20">
        <v>30230.131000000001</v>
      </c>
      <c r="V163" s="66"/>
      <c r="W163" s="66"/>
      <c r="X163" s="66"/>
      <c r="Y163" s="66"/>
      <c r="Z163" s="66"/>
      <c r="AA163" s="66"/>
      <c r="AB163" s="66"/>
      <c r="AC163" s="66"/>
      <c r="AD163" s="66"/>
      <c r="AE163" s="66"/>
      <c r="AF163" s="66"/>
      <c r="AG163" s="66"/>
      <c r="AH163" s="66"/>
    </row>
    <row r="164" spans="2:34" s="6" customFormat="1" ht="12.75" x14ac:dyDescent="0.2">
      <c r="B164" s="16" t="s">
        <v>636</v>
      </c>
      <c r="C164" s="16" t="s">
        <v>187</v>
      </c>
      <c r="D164" s="16" t="s">
        <v>26</v>
      </c>
      <c r="E164" s="16" t="s">
        <v>2</v>
      </c>
      <c r="F164" s="34">
        <v>69948</v>
      </c>
      <c r="G164" s="20">
        <v>40788.245999999999</v>
      </c>
      <c r="H164" s="20">
        <v>119922.321</v>
      </c>
      <c r="I164" s="20">
        <v>34.188000000000002</v>
      </c>
      <c r="J164" s="20">
        <v>0</v>
      </c>
      <c r="K164" s="20">
        <v>0</v>
      </c>
      <c r="L164" s="20">
        <v>0</v>
      </c>
      <c r="M164" s="20">
        <v>0</v>
      </c>
      <c r="N164" s="20">
        <v>24420</v>
      </c>
      <c r="O164" s="20">
        <v>0</v>
      </c>
      <c r="P164" s="20">
        <v>0</v>
      </c>
      <c r="Q164" s="20">
        <v>1605</v>
      </c>
      <c r="R164" s="34">
        <v>0</v>
      </c>
      <c r="S164" s="20">
        <v>186769.755</v>
      </c>
      <c r="V164" s="66"/>
      <c r="W164" s="66"/>
      <c r="X164" s="66"/>
      <c r="Y164" s="66"/>
      <c r="Z164" s="66"/>
      <c r="AA164" s="66"/>
      <c r="AB164" s="66"/>
      <c r="AC164" s="66"/>
      <c r="AD164" s="66"/>
      <c r="AE164" s="66"/>
      <c r="AF164" s="66"/>
      <c r="AG164" s="66"/>
      <c r="AH164" s="66"/>
    </row>
    <row r="165" spans="2:34" s="6" customFormat="1" ht="12.75" x14ac:dyDescent="0.2">
      <c r="B165" s="16" t="s">
        <v>637</v>
      </c>
      <c r="C165" s="16" t="s">
        <v>188</v>
      </c>
      <c r="D165" s="16" t="s">
        <v>12</v>
      </c>
      <c r="E165" s="16" t="s">
        <v>2</v>
      </c>
      <c r="F165" s="34">
        <v>36562</v>
      </c>
      <c r="G165" s="20">
        <v>1711.4459999999999</v>
      </c>
      <c r="H165" s="20">
        <v>85601.209000000003</v>
      </c>
      <c r="I165" s="20">
        <v>0</v>
      </c>
      <c r="J165" s="20">
        <v>0</v>
      </c>
      <c r="K165" s="20">
        <v>0</v>
      </c>
      <c r="L165" s="20">
        <v>0</v>
      </c>
      <c r="M165" s="20">
        <v>0</v>
      </c>
      <c r="N165" s="20">
        <v>41154</v>
      </c>
      <c r="O165" s="20">
        <v>0</v>
      </c>
      <c r="P165" s="20">
        <v>0</v>
      </c>
      <c r="Q165" s="20">
        <v>1257.104</v>
      </c>
      <c r="R165" s="34">
        <v>0</v>
      </c>
      <c r="S165" s="20">
        <v>129723.758</v>
      </c>
      <c r="V165" s="66"/>
      <c r="W165" s="66"/>
      <c r="X165" s="66"/>
      <c r="Y165" s="66"/>
      <c r="Z165" s="66"/>
      <c r="AA165" s="66"/>
      <c r="AB165" s="66"/>
      <c r="AC165" s="66"/>
      <c r="AD165" s="66"/>
      <c r="AE165" s="66"/>
      <c r="AF165" s="66"/>
      <c r="AG165" s="66"/>
      <c r="AH165" s="66"/>
    </row>
    <row r="166" spans="2:34" s="6" customFormat="1" ht="12.75" x14ac:dyDescent="0.2">
      <c r="B166" s="16" t="s">
        <v>638</v>
      </c>
      <c r="C166" s="16" t="s">
        <v>189</v>
      </c>
      <c r="D166" s="16" t="s">
        <v>7</v>
      </c>
      <c r="E166" s="16" t="s">
        <v>7</v>
      </c>
      <c r="F166" s="34">
        <v>38830</v>
      </c>
      <c r="G166" s="20">
        <v>728.99599999999998</v>
      </c>
      <c r="H166" s="20">
        <v>1057.7180000000001</v>
      </c>
      <c r="I166" s="20">
        <v>297.51499999999999</v>
      </c>
      <c r="J166" s="20">
        <v>0</v>
      </c>
      <c r="K166" s="20">
        <v>0</v>
      </c>
      <c r="L166" s="20">
        <v>0</v>
      </c>
      <c r="M166" s="20">
        <v>0</v>
      </c>
      <c r="N166" s="20">
        <v>0</v>
      </c>
      <c r="O166" s="20">
        <v>0</v>
      </c>
      <c r="P166" s="20">
        <v>0</v>
      </c>
      <c r="Q166" s="20">
        <v>0</v>
      </c>
      <c r="R166" s="34">
        <v>0</v>
      </c>
      <c r="S166" s="20">
        <v>2084.23</v>
      </c>
      <c r="V166" s="66"/>
      <c r="W166" s="66"/>
      <c r="X166" s="66"/>
      <c r="Y166" s="66"/>
      <c r="Z166" s="66"/>
      <c r="AA166" s="66"/>
      <c r="AB166" s="66"/>
      <c r="AC166" s="66"/>
      <c r="AD166" s="66"/>
      <c r="AE166" s="66"/>
      <c r="AF166" s="66"/>
      <c r="AG166" s="66"/>
      <c r="AH166" s="66"/>
    </row>
    <row r="167" spans="2:34" s="6" customFormat="1" ht="12.75" x14ac:dyDescent="0.2">
      <c r="B167" s="16" t="s">
        <v>639</v>
      </c>
      <c r="C167" s="16" t="s">
        <v>190</v>
      </c>
      <c r="D167" s="16" t="s">
        <v>26</v>
      </c>
      <c r="E167" s="16" t="s">
        <v>2</v>
      </c>
      <c r="F167" s="34">
        <v>58103</v>
      </c>
      <c r="G167" s="20">
        <v>3596.3</v>
      </c>
      <c r="H167" s="20">
        <v>0</v>
      </c>
      <c r="I167" s="20">
        <v>0</v>
      </c>
      <c r="J167" s="20">
        <v>0</v>
      </c>
      <c r="K167" s="20">
        <v>0</v>
      </c>
      <c r="L167" s="20">
        <v>0</v>
      </c>
      <c r="M167" s="20">
        <v>7612</v>
      </c>
      <c r="N167" s="20">
        <v>611</v>
      </c>
      <c r="O167" s="20">
        <v>0</v>
      </c>
      <c r="P167" s="20">
        <v>0</v>
      </c>
      <c r="Q167" s="20">
        <v>0</v>
      </c>
      <c r="R167" s="34">
        <v>0</v>
      </c>
      <c r="S167" s="20">
        <v>11819.3</v>
      </c>
      <c r="V167" s="66"/>
      <c r="W167" s="66"/>
      <c r="X167" s="66"/>
      <c r="Y167" s="66"/>
      <c r="Z167" s="66"/>
      <c r="AA167" s="66"/>
      <c r="AB167" s="66"/>
      <c r="AC167" s="66"/>
      <c r="AD167" s="66"/>
      <c r="AE167" s="66"/>
      <c r="AF167" s="66"/>
      <c r="AG167" s="66"/>
      <c r="AH167" s="66"/>
    </row>
    <row r="168" spans="2:34" s="6" customFormat="1" ht="12.75" x14ac:dyDescent="0.2">
      <c r="B168" s="16" t="s">
        <v>640</v>
      </c>
      <c r="C168" s="16" t="s">
        <v>191</v>
      </c>
      <c r="D168" s="16" t="s">
        <v>8</v>
      </c>
      <c r="E168" s="16" t="s">
        <v>8</v>
      </c>
      <c r="F168" s="34">
        <v>33204</v>
      </c>
      <c r="G168" s="20">
        <v>11090.717000000001</v>
      </c>
      <c r="H168" s="20">
        <v>88420.911999999997</v>
      </c>
      <c r="I168" s="20">
        <v>0</v>
      </c>
      <c r="J168" s="20">
        <v>0</v>
      </c>
      <c r="K168" s="20">
        <v>0</v>
      </c>
      <c r="L168" s="20">
        <v>0</v>
      </c>
      <c r="M168" s="20">
        <v>0</v>
      </c>
      <c r="N168" s="20">
        <v>1460</v>
      </c>
      <c r="O168" s="20">
        <v>0</v>
      </c>
      <c r="P168" s="20">
        <v>0</v>
      </c>
      <c r="Q168" s="20">
        <v>0</v>
      </c>
      <c r="R168" s="34">
        <v>0</v>
      </c>
      <c r="S168" s="20">
        <v>100971.628</v>
      </c>
      <c r="V168" s="66"/>
      <c r="W168" s="66"/>
      <c r="X168" s="66"/>
      <c r="Y168" s="66"/>
      <c r="Z168" s="66"/>
      <c r="AA168" s="66"/>
      <c r="AB168" s="66"/>
      <c r="AC168" s="66"/>
      <c r="AD168" s="66"/>
      <c r="AE168" s="66"/>
      <c r="AF168" s="66"/>
      <c r="AG168" s="66"/>
      <c r="AH168" s="66"/>
    </row>
    <row r="169" spans="2:34" s="6" customFormat="1" ht="12.75" x14ac:dyDescent="0.2">
      <c r="B169" s="16" t="s">
        <v>641</v>
      </c>
      <c r="C169" s="16" t="s">
        <v>192</v>
      </c>
      <c r="D169" s="16" t="s">
        <v>11</v>
      </c>
      <c r="E169" s="16" t="s">
        <v>2</v>
      </c>
      <c r="F169" s="34">
        <v>66618</v>
      </c>
      <c r="G169" s="20">
        <v>49263.955999999998</v>
      </c>
      <c r="H169" s="20">
        <v>16.754000000000001</v>
      </c>
      <c r="I169" s="20">
        <v>0</v>
      </c>
      <c r="J169" s="20">
        <v>0</v>
      </c>
      <c r="K169" s="20">
        <v>0</v>
      </c>
      <c r="L169" s="20">
        <v>0</v>
      </c>
      <c r="M169" s="20">
        <v>1586</v>
      </c>
      <c r="N169" s="20">
        <v>8034</v>
      </c>
      <c r="O169" s="20">
        <v>928.25</v>
      </c>
      <c r="P169" s="20">
        <v>0</v>
      </c>
      <c r="Q169" s="20">
        <v>782.19799999999998</v>
      </c>
      <c r="R169" s="34">
        <v>0</v>
      </c>
      <c r="S169" s="20">
        <v>60611.158000000003</v>
      </c>
      <c r="V169" s="66"/>
      <c r="W169" s="66"/>
      <c r="X169" s="66"/>
      <c r="Y169" s="66"/>
      <c r="Z169" s="66"/>
      <c r="AA169" s="66"/>
      <c r="AB169" s="66"/>
      <c r="AC169" s="66"/>
      <c r="AD169" s="66"/>
      <c r="AE169" s="66"/>
      <c r="AF169" s="66"/>
      <c r="AG169" s="66"/>
      <c r="AH169" s="66"/>
    </row>
    <row r="170" spans="2:34" s="6" customFormat="1" ht="12.75" x14ac:dyDescent="0.2">
      <c r="B170" s="16" t="s">
        <v>642</v>
      </c>
      <c r="C170" s="16" t="s">
        <v>193</v>
      </c>
      <c r="D170" s="16" t="s">
        <v>5</v>
      </c>
      <c r="E170" s="16" t="s">
        <v>2</v>
      </c>
      <c r="F170" s="34">
        <v>1162</v>
      </c>
      <c r="G170" s="20">
        <v>231.33799999999999</v>
      </c>
      <c r="H170" s="20">
        <v>0</v>
      </c>
      <c r="I170" s="20">
        <v>0</v>
      </c>
      <c r="J170" s="20">
        <v>0</v>
      </c>
      <c r="K170" s="20">
        <v>0</v>
      </c>
      <c r="L170" s="20">
        <v>0</v>
      </c>
      <c r="M170" s="20">
        <v>0</v>
      </c>
      <c r="N170" s="20">
        <v>0</v>
      </c>
      <c r="O170" s="20">
        <v>0</v>
      </c>
      <c r="P170" s="20">
        <v>0</v>
      </c>
      <c r="Q170" s="20">
        <v>0</v>
      </c>
      <c r="R170" s="34">
        <v>0</v>
      </c>
      <c r="S170" s="20">
        <v>231.33799999999999</v>
      </c>
      <c r="V170" s="66"/>
      <c r="W170" s="66"/>
      <c r="X170" s="66"/>
      <c r="Y170" s="66"/>
      <c r="Z170" s="66"/>
      <c r="AA170" s="66"/>
      <c r="AB170" s="66"/>
      <c r="AC170" s="66"/>
      <c r="AD170" s="66"/>
      <c r="AE170" s="66"/>
      <c r="AF170" s="66"/>
      <c r="AG170" s="66"/>
      <c r="AH170" s="66"/>
    </row>
    <row r="171" spans="2:34" s="6" customFormat="1" ht="12.75" x14ac:dyDescent="0.2">
      <c r="B171" s="16" t="s">
        <v>643</v>
      </c>
      <c r="C171" s="16" t="s">
        <v>194</v>
      </c>
      <c r="D171" s="16" t="s">
        <v>6</v>
      </c>
      <c r="E171" s="16" t="s">
        <v>2</v>
      </c>
      <c r="F171" s="34">
        <v>81367.999999999985</v>
      </c>
      <c r="G171" s="20">
        <v>1281.3040000000001</v>
      </c>
      <c r="H171" s="20">
        <v>13.175000000000001</v>
      </c>
      <c r="I171" s="20">
        <v>0</v>
      </c>
      <c r="J171" s="20">
        <v>0</v>
      </c>
      <c r="K171" s="20">
        <v>0</v>
      </c>
      <c r="L171" s="20">
        <v>0</v>
      </c>
      <c r="M171" s="20">
        <v>0</v>
      </c>
      <c r="N171" s="20">
        <v>0</v>
      </c>
      <c r="O171" s="20">
        <v>0</v>
      </c>
      <c r="P171" s="20">
        <v>0</v>
      </c>
      <c r="Q171" s="20">
        <v>726.327</v>
      </c>
      <c r="R171" s="34">
        <v>0</v>
      </c>
      <c r="S171" s="20">
        <v>2020.8050000000001</v>
      </c>
      <c r="V171" s="66"/>
      <c r="W171" s="66"/>
      <c r="X171" s="66"/>
      <c r="Y171" s="66"/>
      <c r="Z171" s="66"/>
      <c r="AA171" s="66"/>
      <c r="AB171" s="66"/>
      <c r="AC171" s="66"/>
      <c r="AD171" s="66"/>
      <c r="AE171" s="66"/>
      <c r="AF171" s="66"/>
      <c r="AG171" s="66"/>
      <c r="AH171" s="66"/>
    </row>
    <row r="172" spans="2:34" s="6" customFormat="1" ht="12.75" x14ac:dyDescent="0.2">
      <c r="B172" s="16" t="s">
        <v>644</v>
      </c>
      <c r="C172" s="16" t="s">
        <v>195</v>
      </c>
      <c r="D172" s="16" t="s">
        <v>6</v>
      </c>
      <c r="E172" s="16" t="s">
        <v>2</v>
      </c>
      <c r="F172" s="34">
        <v>67557</v>
      </c>
      <c r="G172" s="20">
        <v>369.88299999999998</v>
      </c>
      <c r="H172" s="20">
        <v>8.7829999999999995</v>
      </c>
      <c r="I172" s="20">
        <v>0</v>
      </c>
      <c r="J172" s="20">
        <v>0</v>
      </c>
      <c r="K172" s="20">
        <v>0</v>
      </c>
      <c r="L172" s="20">
        <v>0</v>
      </c>
      <c r="M172" s="20">
        <v>0</v>
      </c>
      <c r="N172" s="20">
        <v>0</v>
      </c>
      <c r="O172" s="20">
        <v>0</v>
      </c>
      <c r="P172" s="20">
        <v>0</v>
      </c>
      <c r="Q172" s="20">
        <v>0</v>
      </c>
      <c r="R172" s="34">
        <v>0</v>
      </c>
      <c r="S172" s="20">
        <v>378.666</v>
      </c>
      <c r="V172" s="66"/>
      <c r="W172" s="66"/>
      <c r="X172" s="66"/>
      <c r="Y172" s="66"/>
      <c r="Z172" s="66"/>
      <c r="AA172" s="66"/>
      <c r="AB172" s="66"/>
      <c r="AC172" s="66"/>
      <c r="AD172" s="66"/>
      <c r="AE172" s="66"/>
      <c r="AF172" s="66"/>
      <c r="AG172" s="66"/>
      <c r="AH172" s="66"/>
    </row>
    <row r="173" spans="2:34" s="6" customFormat="1" ht="12.75" x14ac:dyDescent="0.2">
      <c r="B173" s="16" t="s">
        <v>645</v>
      </c>
      <c r="C173" s="16" t="s">
        <v>196</v>
      </c>
      <c r="D173" s="16" t="s">
        <v>15</v>
      </c>
      <c r="E173" s="16" t="s">
        <v>2</v>
      </c>
      <c r="F173" s="34">
        <v>40746</v>
      </c>
      <c r="G173" s="20">
        <v>2598.2919999999999</v>
      </c>
      <c r="H173" s="20">
        <v>53430.445</v>
      </c>
      <c r="I173" s="20">
        <v>0</v>
      </c>
      <c r="J173" s="20">
        <v>8642.4410000000007</v>
      </c>
      <c r="K173" s="20">
        <v>0</v>
      </c>
      <c r="L173" s="20">
        <v>0</v>
      </c>
      <c r="M173" s="20">
        <v>0</v>
      </c>
      <c r="N173" s="20">
        <v>18072</v>
      </c>
      <c r="O173" s="20">
        <v>0</v>
      </c>
      <c r="P173" s="20">
        <v>0</v>
      </c>
      <c r="Q173" s="20">
        <v>0</v>
      </c>
      <c r="R173" s="34">
        <v>0</v>
      </c>
      <c r="S173" s="20">
        <v>82743.178</v>
      </c>
      <c r="V173" s="66"/>
      <c r="W173" s="66"/>
      <c r="X173" s="66"/>
      <c r="Y173" s="66"/>
      <c r="Z173" s="66"/>
      <c r="AA173" s="66"/>
      <c r="AB173" s="66"/>
      <c r="AC173" s="66"/>
      <c r="AD173" s="66"/>
      <c r="AE173" s="66"/>
      <c r="AF173" s="66"/>
      <c r="AG173" s="66"/>
      <c r="AH173" s="66"/>
    </row>
    <row r="174" spans="2:34" s="6" customFormat="1" ht="12.75" x14ac:dyDescent="0.2">
      <c r="B174" s="16" t="s">
        <v>646</v>
      </c>
      <c r="C174" s="16" t="s">
        <v>197</v>
      </c>
      <c r="D174" s="16" t="s">
        <v>26</v>
      </c>
      <c r="E174" s="16" t="s">
        <v>2</v>
      </c>
      <c r="F174" s="34">
        <v>68258</v>
      </c>
      <c r="G174" s="20">
        <v>24507.481</v>
      </c>
      <c r="H174" s="20">
        <v>5467.06</v>
      </c>
      <c r="I174" s="20">
        <v>0</v>
      </c>
      <c r="J174" s="20">
        <v>0</v>
      </c>
      <c r="K174" s="20">
        <v>0</v>
      </c>
      <c r="L174" s="20">
        <v>0</v>
      </c>
      <c r="M174" s="20">
        <v>6423.5609999999997</v>
      </c>
      <c r="N174" s="20">
        <v>23933</v>
      </c>
      <c r="O174" s="20">
        <v>0</v>
      </c>
      <c r="P174" s="20">
        <v>0</v>
      </c>
      <c r="Q174" s="20">
        <v>281</v>
      </c>
      <c r="R174" s="34">
        <v>0</v>
      </c>
      <c r="S174" s="20">
        <v>60612.103000000003</v>
      </c>
      <c r="V174" s="66"/>
      <c r="W174" s="66"/>
      <c r="X174" s="66"/>
      <c r="Y174" s="66"/>
      <c r="Z174" s="66"/>
      <c r="AA174" s="66"/>
      <c r="AB174" s="66"/>
      <c r="AC174" s="66"/>
      <c r="AD174" s="66"/>
      <c r="AE174" s="66"/>
      <c r="AF174" s="66"/>
      <c r="AG174" s="66"/>
      <c r="AH174" s="66"/>
    </row>
    <row r="175" spans="2:34" s="6" customFormat="1" ht="12.75" x14ac:dyDescent="0.2">
      <c r="B175" s="16" t="s">
        <v>647</v>
      </c>
      <c r="C175" s="16" t="s">
        <v>198</v>
      </c>
      <c r="D175" s="16" t="s">
        <v>406</v>
      </c>
      <c r="E175" s="16" t="s">
        <v>2</v>
      </c>
      <c r="F175" s="34">
        <v>114690</v>
      </c>
      <c r="G175" s="20">
        <v>5958.0770000000002</v>
      </c>
      <c r="H175" s="20">
        <v>90.028000000000006</v>
      </c>
      <c r="I175" s="20">
        <v>0</v>
      </c>
      <c r="J175" s="20">
        <v>3101</v>
      </c>
      <c r="K175" s="20">
        <v>0</v>
      </c>
      <c r="L175" s="20">
        <v>0</v>
      </c>
      <c r="M175" s="20">
        <v>147.495</v>
      </c>
      <c r="N175" s="20">
        <v>0</v>
      </c>
      <c r="O175" s="20">
        <v>0</v>
      </c>
      <c r="P175" s="20">
        <v>0</v>
      </c>
      <c r="Q175" s="20">
        <v>5445.741</v>
      </c>
      <c r="R175" s="34">
        <v>0</v>
      </c>
      <c r="S175" s="20">
        <v>14742.341</v>
      </c>
      <c r="V175" s="66"/>
      <c r="W175" s="66"/>
      <c r="X175" s="66"/>
      <c r="Y175" s="66"/>
      <c r="Z175" s="66"/>
      <c r="AA175" s="66"/>
      <c r="AB175" s="66"/>
      <c r="AC175" s="66"/>
      <c r="AD175" s="66"/>
      <c r="AE175" s="66"/>
      <c r="AF175" s="66"/>
      <c r="AG175" s="66"/>
      <c r="AH175" s="66"/>
    </row>
    <row r="176" spans="2:34" s="6" customFormat="1" ht="12.75" x14ac:dyDescent="0.2">
      <c r="B176" s="16" t="s">
        <v>648</v>
      </c>
      <c r="C176" s="16" t="s">
        <v>199</v>
      </c>
      <c r="D176" s="16" t="s">
        <v>6</v>
      </c>
      <c r="E176" s="16" t="s">
        <v>2</v>
      </c>
      <c r="F176" s="34">
        <v>63701</v>
      </c>
      <c r="G176" s="20">
        <v>1365.3989999999999</v>
      </c>
      <c r="H176" s="20">
        <v>0</v>
      </c>
      <c r="I176" s="20">
        <v>0</v>
      </c>
      <c r="J176" s="20">
        <v>0</v>
      </c>
      <c r="K176" s="20">
        <v>0</v>
      </c>
      <c r="L176" s="20">
        <v>0</v>
      </c>
      <c r="M176" s="20">
        <v>4630</v>
      </c>
      <c r="N176" s="20">
        <v>0</v>
      </c>
      <c r="O176" s="20">
        <v>0</v>
      </c>
      <c r="P176" s="20">
        <v>0</v>
      </c>
      <c r="Q176" s="20">
        <v>0</v>
      </c>
      <c r="R176" s="34">
        <v>0</v>
      </c>
      <c r="S176" s="20">
        <v>5995.3990000000003</v>
      </c>
      <c r="V176" s="66"/>
      <c r="W176" s="66"/>
      <c r="X176" s="66"/>
      <c r="Y176" s="66"/>
      <c r="Z176" s="66"/>
      <c r="AA176" s="66"/>
      <c r="AB176" s="66"/>
      <c r="AC176" s="66"/>
      <c r="AD176" s="66"/>
      <c r="AE176" s="66"/>
      <c r="AF176" s="66"/>
      <c r="AG176" s="66"/>
      <c r="AH176" s="66"/>
    </row>
    <row r="177" spans="2:34" s="6" customFormat="1" ht="12.75" x14ac:dyDescent="0.2">
      <c r="B177" s="16" t="s">
        <v>649</v>
      </c>
      <c r="C177" s="16" t="s">
        <v>200</v>
      </c>
      <c r="D177" s="16" t="s">
        <v>406</v>
      </c>
      <c r="E177" s="16" t="s">
        <v>2</v>
      </c>
      <c r="F177" s="34">
        <v>178076</v>
      </c>
      <c r="G177" s="20">
        <v>12173.71</v>
      </c>
      <c r="H177" s="20">
        <v>3922.4360000000001</v>
      </c>
      <c r="I177" s="20">
        <v>1.139</v>
      </c>
      <c r="J177" s="20">
        <v>5518.8</v>
      </c>
      <c r="K177" s="20">
        <v>0</v>
      </c>
      <c r="L177" s="20">
        <v>0</v>
      </c>
      <c r="M177" s="20">
        <v>0</v>
      </c>
      <c r="N177" s="20">
        <v>0</v>
      </c>
      <c r="O177" s="20">
        <v>29379.277999999998</v>
      </c>
      <c r="P177" s="20">
        <v>0</v>
      </c>
      <c r="Q177" s="20">
        <v>201.07400000000001</v>
      </c>
      <c r="R177" s="34">
        <v>0</v>
      </c>
      <c r="S177" s="20">
        <v>51196.436999999998</v>
      </c>
      <c r="V177" s="66"/>
      <c r="W177" s="66"/>
      <c r="X177" s="66"/>
      <c r="Y177" s="66"/>
      <c r="Z177" s="66"/>
      <c r="AA177" s="66"/>
      <c r="AB177" s="66"/>
      <c r="AC177" s="66"/>
      <c r="AD177" s="66"/>
      <c r="AE177" s="66"/>
      <c r="AF177" s="66"/>
      <c r="AG177" s="66"/>
      <c r="AH177" s="66"/>
    </row>
    <row r="178" spans="2:34" s="6" customFormat="1" ht="12.75" x14ac:dyDescent="0.2">
      <c r="B178" s="16" t="s">
        <v>650</v>
      </c>
      <c r="C178" s="16" t="s">
        <v>201</v>
      </c>
      <c r="D178" s="16" t="s">
        <v>12</v>
      </c>
      <c r="E178" s="16" t="s">
        <v>2</v>
      </c>
      <c r="F178" s="34">
        <v>64107</v>
      </c>
      <c r="G178" s="20">
        <v>6169.1670000000004</v>
      </c>
      <c r="H178" s="20">
        <v>13.175000000000001</v>
      </c>
      <c r="I178" s="20">
        <v>0</v>
      </c>
      <c r="J178" s="20">
        <v>0</v>
      </c>
      <c r="K178" s="20">
        <v>0</v>
      </c>
      <c r="L178" s="20">
        <v>0</v>
      </c>
      <c r="M178" s="20">
        <v>374</v>
      </c>
      <c r="N178" s="20">
        <v>0</v>
      </c>
      <c r="O178" s="20">
        <v>0</v>
      </c>
      <c r="P178" s="20">
        <v>0</v>
      </c>
      <c r="Q178" s="20">
        <v>0</v>
      </c>
      <c r="R178" s="34">
        <v>0</v>
      </c>
      <c r="S178" s="20">
        <v>6556.3410000000003</v>
      </c>
      <c r="V178" s="66"/>
      <c r="W178" s="66"/>
      <c r="X178" s="66"/>
      <c r="Y178" s="66"/>
      <c r="Z178" s="66"/>
      <c r="AA178" s="66"/>
      <c r="AB178" s="66"/>
      <c r="AC178" s="66"/>
      <c r="AD178" s="66"/>
      <c r="AE178" s="66"/>
      <c r="AF178" s="66"/>
      <c r="AG178" s="66"/>
      <c r="AH178" s="66"/>
    </row>
    <row r="179" spans="2:34" s="6" customFormat="1" ht="12.75" x14ac:dyDescent="0.2">
      <c r="B179" s="16" t="s">
        <v>651</v>
      </c>
      <c r="C179" s="16" t="s">
        <v>202</v>
      </c>
      <c r="D179" s="16" t="s">
        <v>6</v>
      </c>
      <c r="E179" s="16" t="s">
        <v>2</v>
      </c>
      <c r="F179" s="34">
        <v>115801</v>
      </c>
      <c r="G179" s="20">
        <v>1250.1320000000001</v>
      </c>
      <c r="H179" s="20">
        <v>0</v>
      </c>
      <c r="I179" s="20">
        <v>0</v>
      </c>
      <c r="J179" s="20">
        <v>0</v>
      </c>
      <c r="K179" s="20">
        <v>0</v>
      </c>
      <c r="L179" s="20">
        <v>0</v>
      </c>
      <c r="M179" s="20">
        <v>0</v>
      </c>
      <c r="N179" s="20">
        <v>0</v>
      </c>
      <c r="O179" s="20">
        <v>0</v>
      </c>
      <c r="P179" s="20">
        <v>0</v>
      </c>
      <c r="Q179" s="20">
        <v>0</v>
      </c>
      <c r="R179" s="34">
        <v>0</v>
      </c>
      <c r="S179" s="20">
        <v>1250.1320000000001</v>
      </c>
      <c r="V179" s="66"/>
      <c r="W179" s="66"/>
      <c r="X179" s="66"/>
      <c r="Y179" s="66"/>
      <c r="Z179" s="66"/>
      <c r="AA179" s="66"/>
      <c r="AB179" s="66"/>
      <c r="AC179" s="66"/>
      <c r="AD179" s="66"/>
      <c r="AE179" s="66"/>
      <c r="AF179" s="66"/>
      <c r="AG179" s="66"/>
      <c r="AH179" s="66"/>
    </row>
    <row r="180" spans="2:34" s="6" customFormat="1" ht="12.75" x14ac:dyDescent="0.2">
      <c r="B180" s="16" t="s">
        <v>652</v>
      </c>
      <c r="C180" s="16" t="s">
        <v>203</v>
      </c>
      <c r="D180" s="16" t="s">
        <v>12</v>
      </c>
      <c r="E180" s="16" t="s">
        <v>2</v>
      </c>
      <c r="F180" s="34">
        <v>59287</v>
      </c>
      <c r="G180" s="20">
        <v>3934.6439999999998</v>
      </c>
      <c r="H180" s="20">
        <v>45220.938000000002</v>
      </c>
      <c r="I180" s="20">
        <v>12.956</v>
      </c>
      <c r="J180" s="20">
        <v>402.72899999999998</v>
      </c>
      <c r="K180" s="20">
        <v>2264935</v>
      </c>
      <c r="L180" s="20">
        <v>0</v>
      </c>
      <c r="M180" s="20">
        <v>2085</v>
      </c>
      <c r="N180" s="20">
        <v>9276</v>
      </c>
      <c r="O180" s="20">
        <v>0</v>
      </c>
      <c r="P180" s="20">
        <v>0</v>
      </c>
      <c r="Q180" s="20">
        <v>0</v>
      </c>
      <c r="R180" s="34">
        <v>0</v>
      </c>
      <c r="S180" s="20">
        <v>2325867.2680000002</v>
      </c>
      <c r="V180" s="66"/>
      <c r="W180" s="66"/>
      <c r="X180" s="66"/>
      <c r="Y180" s="66"/>
      <c r="Z180" s="66"/>
      <c r="AA180" s="66"/>
      <c r="AB180" s="66"/>
      <c r="AC180" s="66"/>
      <c r="AD180" s="66"/>
      <c r="AE180" s="66"/>
      <c r="AF180" s="66"/>
      <c r="AG180" s="66"/>
      <c r="AH180" s="66"/>
    </row>
    <row r="181" spans="2:34" s="6" customFormat="1" ht="12.75" x14ac:dyDescent="0.2">
      <c r="B181" s="16" t="s">
        <v>653</v>
      </c>
      <c r="C181" s="16" t="s">
        <v>19</v>
      </c>
      <c r="D181" s="16" t="s">
        <v>406</v>
      </c>
      <c r="E181" s="16" t="s">
        <v>2</v>
      </c>
      <c r="F181" s="34">
        <v>330221</v>
      </c>
      <c r="G181" s="20">
        <v>14817.127</v>
      </c>
      <c r="H181" s="20">
        <v>419.63499999999999</v>
      </c>
      <c r="I181" s="20">
        <v>660.96600000000001</v>
      </c>
      <c r="J181" s="20">
        <v>0</v>
      </c>
      <c r="K181" s="20">
        <v>0</v>
      </c>
      <c r="L181" s="20">
        <v>0</v>
      </c>
      <c r="M181" s="20">
        <v>0</v>
      </c>
      <c r="N181" s="20">
        <v>76295</v>
      </c>
      <c r="O181" s="20">
        <v>0</v>
      </c>
      <c r="P181" s="20">
        <v>0</v>
      </c>
      <c r="Q181" s="20">
        <v>340</v>
      </c>
      <c r="R181" s="34">
        <v>0</v>
      </c>
      <c r="S181" s="20">
        <v>92532.729000000007</v>
      </c>
      <c r="V181" s="66"/>
      <c r="W181" s="66"/>
      <c r="X181" s="66"/>
      <c r="Y181" s="66"/>
      <c r="Z181" s="66"/>
      <c r="AA181" s="66"/>
      <c r="AB181" s="66"/>
      <c r="AC181" s="66"/>
      <c r="AD181" s="66"/>
      <c r="AE181" s="66"/>
      <c r="AF181" s="66"/>
      <c r="AG181" s="66"/>
      <c r="AH181" s="66"/>
    </row>
    <row r="182" spans="2:34" s="6" customFormat="1" ht="12.75" x14ac:dyDescent="0.2">
      <c r="B182" s="16" t="s">
        <v>654</v>
      </c>
      <c r="C182" s="16" t="s">
        <v>204</v>
      </c>
      <c r="D182" s="16" t="s">
        <v>15</v>
      </c>
      <c r="E182" s="16" t="s">
        <v>2</v>
      </c>
      <c r="F182" s="34">
        <v>124012</v>
      </c>
      <c r="G182" s="20">
        <v>9765.6450000000004</v>
      </c>
      <c r="H182" s="20">
        <v>52.523000000000003</v>
      </c>
      <c r="I182" s="20">
        <v>0</v>
      </c>
      <c r="J182" s="20">
        <v>0</v>
      </c>
      <c r="K182" s="20">
        <v>0</v>
      </c>
      <c r="L182" s="20">
        <v>0</v>
      </c>
      <c r="M182" s="20">
        <v>0</v>
      </c>
      <c r="N182" s="20">
        <v>0</v>
      </c>
      <c r="O182" s="20">
        <v>0</v>
      </c>
      <c r="P182" s="20">
        <v>0</v>
      </c>
      <c r="Q182" s="20">
        <v>1050.3800000000001</v>
      </c>
      <c r="R182" s="34">
        <v>0</v>
      </c>
      <c r="S182" s="20">
        <v>10868.548000000001</v>
      </c>
      <c r="V182" s="66"/>
      <c r="W182" s="66"/>
      <c r="X182" s="66"/>
      <c r="Y182" s="66"/>
      <c r="Z182" s="66"/>
      <c r="AA182" s="66"/>
      <c r="AB182" s="66"/>
      <c r="AC182" s="66"/>
      <c r="AD182" s="66"/>
      <c r="AE182" s="66"/>
      <c r="AF182" s="66"/>
      <c r="AG182" s="66"/>
      <c r="AH182" s="66"/>
    </row>
    <row r="183" spans="2:34" s="6" customFormat="1" ht="12.75" x14ac:dyDescent="0.2">
      <c r="B183" s="16" t="s">
        <v>655</v>
      </c>
      <c r="C183" s="16" t="s">
        <v>205</v>
      </c>
      <c r="D183" s="16" t="s">
        <v>11</v>
      </c>
      <c r="E183" s="16" t="s">
        <v>2</v>
      </c>
      <c r="F183" s="34">
        <v>42463</v>
      </c>
      <c r="G183" s="20">
        <v>5114.5910000000003</v>
      </c>
      <c r="H183" s="20">
        <v>1989.4</v>
      </c>
      <c r="I183" s="20">
        <v>0</v>
      </c>
      <c r="J183" s="20">
        <v>0</v>
      </c>
      <c r="K183" s="20">
        <v>0</v>
      </c>
      <c r="L183" s="20">
        <v>0</v>
      </c>
      <c r="M183" s="20">
        <v>8828</v>
      </c>
      <c r="N183" s="20">
        <v>16586</v>
      </c>
      <c r="O183" s="20">
        <v>0</v>
      </c>
      <c r="P183" s="20">
        <v>0</v>
      </c>
      <c r="Q183" s="20">
        <v>0</v>
      </c>
      <c r="R183" s="34">
        <v>0</v>
      </c>
      <c r="S183" s="20">
        <v>32517.991000000002</v>
      </c>
      <c r="V183" s="66"/>
      <c r="W183" s="66"/>
      <c r="X183" s="66"/>
      <c r="Y183" s="66"/>
      <c r="Z183" s="66"/>
      <c r="AA183" s="66"/>
      <c r="AB183" s="66"/>
      <c r="AC183" s="66"/>
      <c r="AD183" s="66"/>
      <c r="AE183" s="66"/>
      <c r="AF183" s="66"/>
      <c r="AG183" s="66"/>
      <c r="AH183" s="66"/>
    </row>
    <row r="184" spans="2:34" s="6" customFormat="1" ht="12.75" x14ac:dyDescent="0.2">
      <c r="B184" s="16" t="s">
        <v>656</v>
      </c>
      <c r="C184" s="16" t="s">
        <v>206</v>
      </c>
      <c r="D184" s="16" t="s">
        <v>6</v>
      </c>
      <c r="E184" s="16" t="s">
        <v>2</v>
      </c>
      <c r="F184" s="34">
        <v>113592</v>
      </c>
      <c r="G184" s="20">
        <v>2176.3510000000001</v>
      </c>
      <c r="H184" s="20">
        <v>0</v>
      </c>
      <c r="I184" s="20">
        <v>0</v>
      </c>
      <c r="J184" s="20">
        <v>0</v>
      </c>
      <c r="K184" s="20">
        <v>0</v>
      </c>
      <c r="L184" s="20">
        <v>0</v>
      </c>
      <c r="M184" s="20">
        <v>0</v>
      </c>
      <c r="N184" s="20">
        <v>0</v>
      </c>
      <c r="O184" s="20">
        <v>3763</v>
      </c>
      <c r="P184" s="20">
        <v>0</v>
      </c>
      <c r="Q184" s="20">
        <v>0</v>
      </c>
      <c r="R184" s="34">
        <v>0</v>
      </c>
      <c r="S184" s="20">
        <v>5939.3509999999997</v>
      </c>
      <c r="V184" s="66"/>
      <c r="W184" s="66"/>
      <c r="X184" s="66"/>
      <c r="Y184" s="66"/>
      <c r="Z184" s="66"/>
      <c r="AA184" s="66"/>
      <c r="AB184" s="66"/>
      <c r="AC184" s="66"/>
      <c r="AD184" s="66"/>
      <c r="AE184" s="66"/>
      <c r="AF184" s="66"/>
      <c r="AG184" s="66"/>
      <c r="AH184" s="66"/>
    </row>
    <row r="185" spans="2:34" s="6" customFormat="1" ht="12.75" x14ac:dyDescent="0.2">
      <c r="B185" s="16" t="s">
        <v>657</v>
      </c>
      <c r="C185" s="16" t="s">
        <v>207</v>
      </c>
      <c r="D185" s="16" t="s">
        <v>13</v>
      </c>
      <c r="E185" s="16" t="s">
        <v>2</v>
      </c>
      <c r="F185" s="34">
        <v>42654</v>
      </c>
      <c r="G185" s="20">
        <v>3983.3</v>
      </c>
      <c r="H185" s="20">
        <v>1006.657</v>
      </c>
      <c r="I185" s="20">
        <v>8.5470000000000006</v>
      </c>
      <c r="J185" s="20">
        <v>0</v>
      </c>
      <c r="K185" s="20">
        <v>0</v>
      </c>
      <c r="L185" s="20">
        <v>0</v>
      </c>
      <c r="M185" s="20">
        <v>0</v>
      </c>
      <c r="N185" s="20">
        <v>0</v>
      </c>
      <c r="O185" s="20">
        <v>0</v>
      </c>
      <c r="P185" s="20">
        <v>0</v>
      </c>
      <c r="Q185" s="20">
        <v>0</v>
      </c>
      <c r="R185" s="34">
        <v>0</v>
      </c>
      <c r="S185" s="20">
        <v>4998.5039999999999</v>
      </c>
      <c r="V185" s="66"/>
      <c r="W185" s="66"/>
      <c r="X185" s="66"/>
      <c r="Y185" s="66"/>
      <c r="Z185" s="66"/>
      <c r="AA185" s="66"/>
      <c r="AB185" s="66"/>
      <c r="AC185" s="66"/>
      <c r="AD185" s="66"/>
      <c r="AE185" s="66"/>
      <c r="AF185" s="66"/>
      <c r="AG185" s="66"/>
      <c r="AH185" s="66"/>
    </row>
    <row r="186" spans="2:34" s="6" customFormat="1" ht="12.75" x14ac:dyDescent="0.2">
      <c r="B186" s="16" t="s">
        <v>658</v>
      </c>
      <c r="C186" s="16" t="s">
        <v>208</v>
      </c>
      <c r="D186" s="16" t="s">
        <v>15</v>
      </c>
      <c r="E186" s="16" t="s">
        <v>2</v>
      </c>
      <c r="F186" s="34">
        <v>42051</v>
      </c>
      <c r="G186" s="20">
        <v>2661.13</v>
      </c>
      <c r="H186" s="20">
        <v>0</v>
      </c>
      <c r="I186" s="20">
        <v>0</v>
      </c>
      <c r="J186" s="20">
        <v>0</v>
      </c>
      <c r="K186" s="20">
        <v>0</v>
      </c>
      <c r="L186" s="20">
        <v>0</v>
      </c>
      <c r="M186" s="20">
        <v>0</v>
      </c>
      <c r="N186" s="20">
        <v>0</v>
      </c>
      <c r="O186" s="20">
        <v>0</v>
      </c>
      <c r="P186" s="20">
        <v>0</v>
      </c>
      <c r="Q186" s="20">
        <v>0</v>
      </c>
      <c r="R186" s="34">
        <v>0</v>
      </c>
      <c r="S186" s="20">
        <v>2661.13</v>
      </c>
      <c r="V186" s="66"/>
      <c r="W186" s="66"/>
      <c r="X186" s="66"/>
      <c r="Y186" s="66"/>
      <c r="Z186" s="66"/>
      <c r="AA186" s="66"/>
      <c r="AB186" s="66"/>
      <c r="AC186" s="66"/>
      <c r="AD186" s="66"/>
      <c r="AE186" s="66"/>
      <c r="AF186" s="66"/>
      <c r="AG186" s="66"/>
      <c r="AH186" s="66"/>
    </row>
    <row r="187" spans="2:34" s="6" customFormat="1" ht="12.75" x14ac:dyDescent="0.2">
      <c r="B187" s="16" t="s">
        <v>659</v>
      </c>
      <c r="C187" s="16" t="s">
        <v>209</v>
      </c>
      <c r="D187" s="16" t="s">
        <v>12</v>
      </c>
      <c r="E187" s="16" t="s">
        <v>2</v>
      </c>
      <c r="F187" s="34">
        <v>202027</v>
      </c>
      <c r="G187" s="20">
        <v>5373.85</v>
      </c>
      <c r="H187" s="20">
        <v>177.59200000000001</v>
      </c>
      <c r="I187" s="20">
        <v>0</v>
      </c>
      <c r="J187" s="20">
        <v>0</v>
      </c>
      <c r="K187" s="20">
        <v>0</v>
      </c>
      <c r="L187" s="20">
        <v>0</v>
      </c>
      <c r="M187" s="20">
        <v>13748</v>
      </c>
      <c r="N187" s="20">
        <v>0</v>
      </c>
      <c r="O187" s="20">
        <v>0</v>
      </c>
      <c r="P187" s="20">
        <v>0</v>
      </c>
      <c r="Q187" s="20">
        <v>0</v>
      </c>
      <c r="R187" s="34">
        <v>0</v>
      </c>
      <c r="S187" s="20">
        <v>19299.441999999999</v>
      </c>
      <c r="V187" s="66"/>
      <c r="W187" s="66"/>
      <c r="X187" s="66"/>
      <c r="Y187" s="66"/>
      <c r="Z187" s="66"/>
      <c r="AA187" s="66"/>
      <c r="AB187" s="66"/>
      <c r="AC187" s="66"/>
      <c r="AD187" s="66"/>
      <c r="AE187" s="66"/>
      <c r="AF187" s="66"/>
      <c r="AG187" s="66"/>
      <c r="AH187" s="66"/>
    </row>
    <row r="188" spans="2:34" s="6" customFormat="1" ht="12.75" x14ac:dyDescent="0.2">
      <c r="B188" s="16" t="s">
        <v>660</v>
      </c>
      <c r="C188" s="16" t="s">
        <v>210</v>
      </c>
      <c r="D188" s="16" t="s">
        <v>26</v>
      </c>
      <c r="E188" s="16" t="s">
        <v>2</v>
      </c>
      <c r="F188" s="34">
        <v>76103</v>
      </c>
      <c r="G188" s="20">
        <v>2561.2449999999999</v>
      </c>
      <c r="H188" s="20">
        <v>0</v>
      </c>
      <c r="I188" s="20">
        <v>0</v>
      </c>
      <c r="J188" s="20">
        <v>0</v>
      </c>
      <c r="K188" s="20">
        <v>0</v>
      </c>
      <c r="L188" s="20">
        <v>0</v>
      </c>
      <c r="M188" s="20">
        <v>0</v>
      </c>
      <c r="N188" s="20">
        <v>0</v>
      </c>
      <c r="O188" s="20">
        <v>0</v>
      </c>
      <c r="P188" s="20">
        <v>0</v>
      </c>
      <c r="Q188" s="20">
        <v>0</v>
      </c>
      <c r="R188" s="34">
        <v>0</v>
      </c>
      <c r="S188" s="20">
        <v>2561.2449999999999</v>
      </c>
      <c r="V188" s="66"/>
      <c r="W188" s="66"/>
      <c r="X188" s="66"/>
      <c r="Y188" s="66"/>
      <c r="Z188" s="66"/>
      <c r="AA188" s="66"/>
      <c r="AB188" s="66"/>
      <c r="AC188" s="66"/>
      <c r="AD188" s="66"/>
      <c r="AE188" s="66"/>
      <c r="AF188" s="66"/>
      <c r="AG188" s="66"/>
      <c r="AH188" s="66"/>
    </row>
    <row r="189" spans="2:34" s="6" customFormat="1" ht="12.75" x14ac:dyDescent="0.2">
      <c r="B189" s="16" t="s">
        <v>661</v>
      </c>
      <c r="C189" s="16" t="s">
        <v>211</v>
      </c>
      <c r="D189" s="16" t="s">
        <v>11</v>
      </c>
      <c r="E189" s="16" t="s">
        <v>2</v>
      </c>
      <c r="F189" s="34">
        <v>63994</v>
      </c>
      <c r="G189" s="20">
        <v>10294.701999999999</v>
      </c>
      <c r="H189" s="20">
        <v>61.482999999999997</v>
      </c>
      <c r="I189" s="20">
        <v>10.541</v>
      </c>
      <c r="J189" s="20">
        <v>0</v>
      </c>
      <c r="K189" s="20">
        <v>0</v>
      </c>
      <c r="L189" s="20">
        <v>0</v>
      </c>
      <c r="M189" s="20">
        <v>0</v>
      </c>
      <c r="N189" s="20">
        <v>0</v>
      </c>
      <c r="O189" s="20">
        <v>0</v>
      </c>
      <c r="P189" s="20">
        <v>0</v>
      </c>
      <c r="Q189" s="20">
        <v>0</v>
      </c>
      <c r="R189" s="34">
        <v>0</v>
      </c>
      <c r="S189" s="20">
        <v>10366.726000000001</v>
      </c>
      <c r="V189" s="66"/>
      <c r="W189" s="66"/>
      <c r="X189" s="66"/>
      <c r="Y189" s="66"/>
      <c r="Z189" s="66"/>
      <c r="AA189" s="66"/>
      <c r="AB189" s="66"/>
      <c r="AC189" s="66"/>
      <c r="AD189" s="66"/>
      <c r="AE189" s="66"/>
      <c r="AF189" s="66"/>
      <c r="AG189" s="66"/>
      <c r="AH189" s="66"/>
    </row>
    <row r="190" spans="2:34" s="6" customFormat="1" ht="12.75" x14ac:dyDescent="0.2">
      <c r="B190" s="16" t="s">
        <v>662</v>
      </c>
      <c r="C190" s="16" t="s">
        <v>212</v>
      </c>
      <c r="D190" s="16" t="s">
        <v>26</v>
      </c>
      <c r="E190" s="16" t="s">
        <v>2</v>
      </c>
      <c r="F190" s="34">
        <v>26502</v>
      </c>
      <c r="G190" s="20">
        <v>4075.9810000000002</v>
      </c>
      <c r="H190" s="20">
        <v>73218.114000000001</v>
      </c>
      <c r="I190" s="20">
        <v>0</v>
      </c>
      <c r="J190" s="20">
        <v>0</v>
      </c>
      <c r="K190" s="20">
        <v>0</v>
      </c>
      <c r="L190" s="20">
        <v>0</v>
      </c>
      <c r="M190" s="20">
        <v>0</v>
      </c>
      <c r="N190" s="20">
        <v>0</v>
      </c>
      <c r="O190" s="20">
        <v>0</v>
      </c>
      <c r="P190" s="20">
        <v>0</v>
      </c>
      <c r="Q190" s="20">
        <v>0</v>
      </c>
      <c r="R190" s="34">
        <v>0</v>
      </c>
      <c r="S190" s="20">
        <v>77294.095000000001</v>
      </c>
      <c r="V190" s="66"/>
      <c r="W190" s="66"/>
      <c r="X190" s="66"/>
      <c r="Y190" s="66"/>
      <c r="Z190" s="66"/>
      <c r="AA190" s="66"/>
      <c r="AB190" s="66"/>
      <c r="AC190" s="66"/>
      <c r="AD190" s="66"/>
      <c r="AE190" s="66"/>
      <c r="AF190" s="66"/>
      <c r="AG190" s="66"/>
      <c r="AH190" s="66"/>
    </row>
    <row r="191" spans="2:34" s="6" customFormat="1" ht="12.75" x14ac:dyDescent="0.2">
      <c r="B191" s="16" t="s">
        <v>663</v>
      </c>
      <c r="C191" s="16" t="s">
        <v>213</v>
      </c>
      <c r="D191" s="16" t="s">
        <v>13</v>
      </c>
      <c r="E191" s="16" t="s">
        <v>2</v>
      </c>
      <c r="F191" s="34">
        <v>32538.999999999996</v>
      </c>
      <c r="G191" s="20">
        <v>4701.8459999999995</v>
      </c>
      <c r="H191" s="20">
        <v>0</v>
      </c>
      <c r="I191" s="20">
        <v>56.98</v>
      </c>
      <c r="J191" s="20">
        <v>0</v>
      </c>
      <c r="K191" s="20">
        <v>0</v>
      </c>
      <c r="L191" s="20">
        <v>0</v>
      </c>
      <c r="M191" s="20">
        <v>0</v>
      </c>
      <c r="N191" s="20">
        <v>732</v>
      </c>
      <c r="O191" s="20">
        <v>0</v>
      </c>
      <c r="P191" s="20">
        <v>0</v>
      </c>
      <c r="Q191" s="20">
        <v>0</v>
      </c>
      <c r="R191" s="34">
        <v>0</v>
      </c>
      <c r="S191" s="20">
        <v>5490.826</v>
      </c>
      <c r="V191" s="66"/>
      <c r="W191" s="66"/>
      <c r="X191" s="66"/>
      <c r="Y191" s="66"/>
      <c r="Z191" s="66"/>
      <c r="AA191" s="66"/>
      <c r="AB191" s="66"/>
      <c r="AC191" s="66"/>
      <c r="AD191" s="66"/>
      <c r="AE191" s="66"/>
      <c r="AF191" s="66"/>
      <c r="AG191" s="66"/>
      <c r="AH191" s="66"/>
    </row>
    <row r="192" spans="2:34" s="6" customFormat="1" ht="12.75" x14ac:dyDescent="0.2">
      <c r="B192" s="16" t="s">
        <v>664</v>
      </c>
      <c r="C192" s="16" t="s">
        <v>214</v>
      </c>
      <c r="D192" s="16" t="s">
        <v>12</v>
      </c>
      <c r="E192" s="16" t="s">
        <v>2</v>
      </c>
      <c r="F192" s="34">
        <v>213140</v>
      </c>
      <c r="G192" s="20">
        <v>9048.8449999999993</v>
      </c>
      <c r="H192" s="20">
        <v>5.7530000000000001</v>
      </c>
      <c r="I192" s="20">
        <v>0</v>
      </c>
      <c r="J192" s="20">
        <v>2082.5</v>
      </c>
      <c r="K192" s="20">
        <v>0</v>
      </c>
      <c r="L192" s="20">
        <v>0</v>
      </c>
      <c r="M192" s="20">
        <v>0</v>
      </c>
      <c r="N192" s="20">
        <v>0</v>
      </c>
      <c r="O192" s="20">
        <v>0</v>
      </c>
      <c r="P192" s="20">
        <v>0</v>
      </c>
      <c r="Q192" s="20">
        <v>11399.252</v>
      </c>
      <c r="R192" s="34">
        <v>0</v>
      </c>
      <c r="S192" s="20">
        <v>22536.350999999999</v>
      </c>
      <c r="V192" s="66"/>
      <c r="W192" s="66"/>
      <c r="X192" s="66"/>
      <c r="Y192" s="66"/>
      <c r="Z192" s="66"/>
      <c r="AA192" s="66"/>
      <c r="AB192" s="66"/>
      <c r="AC192" s="66"/>
      <c r="AD192" s="66"/>
      <c r="AE192" s="66"/>
      <c r="AF192" s="66"/>
      <c r="AG192" s="66"/>
      <c r="AH192" s="66"/>
    </row>
    <row r="193" spans="2:34" s="6" customFormat="1" ht="12.75" x14ac:dyDescent="0.2">
      <c r="B193" s="16" t="s">
        <v>665</v>
      </c>
      <c r="C193" s="16" t="s">
        <v>215</v>
      </c>
      <c r="D193" s="16" t="s">
        <v>15</v>
      </c>
      <c r="E193" s="16" t="s">
        <v>2</v>
      </c>
      <c r="F193" s="34">
        <v>47291</v>
      </c>
      <c r="G193" s="20">
        <v>8305.5429999999997</v>
      </c>
      <c r="H193" s="20">
        <v>351.32900000000001</v>
      </c>
      <c r="I193" s="20">
        <v>0</v>
      </c>
      <c r="J193" s="20">
        <v>0</v>
      </c>
      <c r="K193" s="20">
        <v>0</v>
      </c>
      <c r="L193" s="20">
        <v>0</v>
      </c>
      <c r="M193" s="20">
        <v>1583</v>
      </c>
      <c r="N193" s="20">
        <v>0</v>
      </c>
      <c r="O193" s="20">
        <v>0</v>
      </c>
      <c r="P193" s="20">
        <v>0</v>
      </c>
      <c r="Q193" s="20">
        <v>0</v>
      </c>
      <c r="R193" s="34">
        <v>0</v>
      </c>
      <c r="S193" s="20">
        <v>10239.871999999999</v>
      </c>
      <c r="V193" s="66"/>
      <c r="W193" s="66"/>
      <c r="X193" s="66"/>
      <c r="Y193" s="66"/>
      <c r="Z193" s="66"/>
      <c r="AA193" s="66"/>
      <c r="AB193" s="66"/>
      <c r="AC193" s="66"/>
      <c r="AD193" s="66"/>
      <c r="AE193" s="66"/>
      <c r="AF193" s="66"/>
      <c r="AG193" s="66"/>
      <c r="AH193" s="66"/>
    </row>
    <row r="194" spans="2:34" s="6" customFormat="1" ht="12.75" x14ac:dyDescent="0.2">
      <c r="B194" s="16" t="s">
        <v>666</v>
      </c>
      <c r="C194" s="16" t="s">
        <v>216</v>
      </c>
      <c r="D194" s="16" t="s">
        <v>11</v>
      </c>
      <c r="E194" s="16" t="s">
        <v>2</v>
      </c>
      <c r="F194" s="34">
        <v>108737</v>
      </c>
      <c r="G194" s="20">
        <v>9001.2829999999994</v>
      </c>
      <c r="H194" s="20">
        <v>26.35</v>
      </c>
      <c r="I194" s="20">
        <v>0</v>
      </c>
      <c r="J194" s="20">
        <v>0</v>
      </c>
      <c r="K194" s="20">
        <v>0</v>
      </c>
      <c r="L194" s="20">
        <v>0</v>
      </c>
      <c r="M194" s="20">
        <v>4513</v>
      </c>
      <c r="N194" s="20">
        <v>4091</v>
      </c>
      <c r="O194" s="20">
        <v>0</v>
      </c>
      <c r="P194" s="20">
        <v>0</v>
      </c>
      <c r="Q194" s="20">
        <v>0</v>
      </c>
      <c r="R194" s="34">
        <v>0</v>
      </c>
      <c r="S194" s="20">
        <v>17631.633000000002</v>
      </c>
      <c r="V194" s="66"/>
      <c r="W194" s="66"/>
      <c r="X194" s="66"/>
      <c r="Y194" s="66"/>
      <c r="Z194" s="66"/>
      <c r="AA194" s="66"/>
      <c r="AB194" s="66"/>
      <c r="AC194" s="66"/>
      <c r="AD194" s="66"/>
      <c r="AE194" s="66"/>
      <c r="AF194" s="66"/>
      <c r="AG194" s="66"/>
      <c r="AH194" s="66"/>
    </row>
    <row r="195" spans="2:34" s="6" customFormat="1" ht="12.75" x14ac:dyDescent="0.2">
      <c r="B195" s="16" t="s">
        <v>667</v>
      </c>
      <c r="C195" s="16" t="s">
        <v>217</v>
      </c>
      <c r="D195" s="16" t="s">
        <v>15</v>
      </c>
      <c r="E195" s="16" t="s">
        <v>2</v>
      </c>
      <c r="F195" s="34">
        <v>21802</v>
      </c>
      <c r="G195" s="20">
        <v>3479.971</v>
      </c>
      <c r="H195" s="20">
        <v>1437.634</v>
      </c>
      <c r="I195" s="20">
        <v>0</v>
      </c>
      <c r="J195" s="20">
        <v>0</v>
      </c>
      <c r="K195" s="20">
        <v>0</v>
      </c>
      <c r="L195" s="20">
        <v>0</v>
      </c>
      <c r="M195" s="20">
        <v>2108</v>
      </c>
      <c r="N195" s="20">
        <v>0</v>
      </c>
      <c r="O195" s="20">
        <v>0</v>
      </c>
      <c r="P195" s="20">
        <v>0</v>
      </c>
      <c r="Q195" s="20">
        <v>0</v>
      </c>
      <c r="R195" s="34">
        <v>0</v>
      </c>
      <c r="S195" s="20">
        <v>7025.6049999999996</v>
      </c>
      <c r="V195" s="66"/>
      <c r="W195" s="66"/>
      <c r="X195" s="66"/>
      <c r="Y195" s="66"/>
      <c r="Z195" s="66"/>
      <c r="AA195" s="66"/>
      <c r="AB195" s="66"/>
      <c r="AC195" s="66"/>
      <c r="AD195" s="66"/>
      <c r="AE195" s="66"/>
      <c r="AF195" s="66"/>
      <c r="AG195" s="66"/>
      <c r="AH195" s="66"/>
    </row>
    <row r="196" spans="2:34" s="6" customFormat="1" ht="12.75" x14ac:dyDescent="0.2">
      <c r="B196" s="16" t="s">
        <v>668</v>
      </c>
      <c r="C196" s="16" t="s">
        <v>218</v>
      </c>
      <c r="D196" s="16" t="s">
        <v>5</v>
      </c>
      <c r="E196" s="16" t="s">
        <v>2</v>
      </c>
      <c r="F196" s="34">
        <v>47428</v>
      </c>
      <c r="G196" s="20">
        <v>45983.993000000002</v>
      </c>
      <c r="H196" s="20">
        <v>5795.7849999999999</v>
      </c>
      <c r="I196" s="20">
        <v>1044.221</v>
      </c>
      <c r="J196" s="20">
        <v>2812.002</v>
      </c>
      <c r="K196" s="20">
        <v>0</v>
      </c>
      <c r="L196" s="20">
        <v>0</v>
      </c>
      <c r="M196" s="20">
        <v>0</v>
      </c>
      <c r="N196" s="20">
        <v>0</v>
      </c>
      <c r="O196" s="20">
        <v>0</v>
      </c>
      <c r="P196" s="20">
        <v>0</v>
      </c>
      <c r="Q196" s="20">
        <v>3910.99</v>
      </c>
      <c r="R196" s="34">
        <v>0</v>
      </c>
      <c r="S196" s="20">
        <v>59546.991000000002</v>
      </c>
      <c r="V196" s="66"/>
      <c r="W196" s="66"/>
      <c r="X196" s="66"/>
      <c r="Y196" s="66"/>
      <c r="Z196" s="66"/>
      <c r="AA196" s="66"/>
      <c r="AB196" s="66"/>
      <c r="AC196" s="66"/>
      <c r="AD196" s="66"/>
      <c r="AE196" s="66"/>
      <c r="AF196" s="66"/>
      <c r="AG196" s="66"/>
      <c r="AH196" s="66"/>
    </row>
    <row r="197" spans="2:34" s="6" customFormat="1" ht="12.75" x14ac:dyDescent="0.2">
      <c r="B197" s="16" t="s">
        <v>669</v>
      </c>
      <c r="C197" s="16" t="s">
        <v>219</v>
      </c>
      <c r="D197" s="16" t="s">
        <v>8</v>
      </c>
      <c r="E197" s="16" t="s">
        <v>8</v>
      </c>
      <c r="F197" s="34">
        <v>25926</v>
      </c>
      <c r="G197" s="20">
        <v>1411.6890000000001</v>
      </c>
      <c r="H197" s="20">
        <v>196.815</v>
      </c>
      <c r="I197" s="20">
        <v>0</v>
      </c>
      <c r="J197" s="20">
        <v>0</v>
      </c>
      <c r="K197" s="20">
        <v>0</v>
      </c>
      <c r="L197" s="20">
        <v>0</v>
      </c>
      <c r="M197" s="20">
        <v>0</v>
      </c>
      <c r="N197" s="20">
        <v>0</v>
      </c>
      <c r="O197" s="20">
        <v>0</v>
      </c>
      <c r="P197" s="20">
        <v>0</v>
      </c>
      <c r="Q197" s="20">
        <v>0</v>
      </c>
      <c r="R197" s="34">
        <v>0</v>
      </c>
      <c r="S197" s="20">
        <v>1608.5029999999999</v>
      </c>
      <c r="V197" s="66"/>
      <c r="W197" s="66"/>
      <c r="X197" s="66"/>
      <c r="Y197" s="66"/>
      <c r="Z197" s="66"/>
      <c r="AA197" s="66"/>
      <c r="AB197" s="66"/>
      <c r="AC197" s="66"/>
      <c r="AD197" s="66"/>
      <c r="AE197" s="66"/>
      <c r="AF197" s="66"/>
      <c r="AG197" s="66"/>
      <c r="AH197" s="66"/>
    </row>
    <row r="198" spans="2:34" s="6" customFormat="1" ht="12.75" x14ac:dyDescent="0.2">
      <c r="B198" s="16" t="s">
        <v>670</v>
      </c>
      <c r="C198" s="16" t="s">
        <v>220</v>
      </c>
      <c r="D198" s="16" t="s">
        <v>6</v>
      </c>
      <c r="E198" s="16" t="s">
        <v>2</v>
      </c>
      <c r="F198" s="34">
        <v>79465</v>
      </c>
      <c r="G198" s="20">
        <v>1567.298</v>
      </c>
      <c r="H198" s="20">
        <v>9.2219999999999995</v>
      </c>
      <c r="I198" s="20">
        <v>0</v>
      </c>
      <c r="J198" s="20">
        <v>0</v>
      </c>
      <c r="K198" s="20">
        <v>0</v>
      </c>
      <c r="L198" s="20">
        <v>0</v>
      </c>
      <c r="M198" s="20">
        <v>0</v>
      </c>
      <c r="N198" s="20">
        <v>0</v>
      </c>
      <c r="O198" s="20">
        <v>0</v>
      </c>
      <c r="P198" s="20">
        <v>0</v>
      </c>
      <c r="Q198" s="20">
        <v>0</v>
      </c>
      <c r="R198" s="34">
        <v>0</v>
      </c>
      <c r="S198" s="20">
        <v>1576.52</v>
      </c>
      <c r="V198" s="66"/>
      <c r="W198" s="66"/>
      <c r="X198" s="66"/>
      <c r="Y198" s="66"/>
      <c r="Z198" s="66"/>
      <c r="AA198" s="66"/>
      <c r="AB198" s="66"/>
      <c r="AC198" s="66"/>
      <c r="AD198" s="66"/>
      <c r="AE198" s="66"/>
      <c r="AF198" s="66"/>
      <c r="AG198" s="66"/>
      <c r="AH198" s="66"/>
    </row>
    <row r="199" spans="2:34" s="6" customFormat="1" ht="12.75" x14ac:dyDescent="0.2">
      <c r="B199" s="16" t="s">
        <v>671</v>
      </c>
      <c r="C199" s="16" t="s">
        <v>221</v>
      </c>
      <c r="D199" s="16" t="s">
        <v>5</v>
      </c>
      <c r="E199" s="16" t="s">
        <v>2</v>
      </c>
      <c r="F199" s="34">
        <v>33384</v>
      </c>
      <c r="G199" s="20">
        <v>29311.215</v>
      </c>
      <c r="H199" s="20">
        <v>1119.0730000000001</v>
      </c>
      <c r="I199" s="20">
        <v>14.929</v>
      </c>
      <c r="J199" s="20">
        <v>3706.683</v>
      </c>
      <c r="K199" s="20">
        <v>0</v>
      </c>
      <c r="L199" s="20">
        <v>0</v>
      </c>
      <c r="M199" s="20">
        <v>122.91200000000001</v>
      </c>
      <c r="N199" s="20">
        <v>19658</v>
      </c>
      <c r="O199" s="20">
        <v>0</v>
      </c>
      <c r="P199" s="20">
        <v>0</v>
      </c>
      <c r="Q199" s="20">
        <v>0</v>
      </c>
      <c r="R199" s="34">
        <v>0</v>
      </c>
      <c r="S199" s="20">
        <v>53932.811999999998</v>
      </c>
      <c r="V199" s="66"/>
      <c r="W199" s="66"/>
      <c r="X199" s="66"/>
      <c r="Y199" s="66"/>
      <c r="Z199" s="66"/>
      <c r="AA199" s="66"/>
      <c r="AB199" s="66"/>
      <c r="AC199" s="66"/>
      <c r="AD199" s="66"/>
      <c r="AE199" s="66"/>
      <c r="AF199" s="66"/>
      <c r="AG199" s="66"/>
      <c r="AH199" s="66"/>
    </row>
    <row r="200" spans="2:34" s="6" customFormat="1" ht="12.75" x14ac:dyDescent="0.2">
      <c r="B200" s="16" t="s">
        <v>672</v>
      </c>
      <c r="C200" s="16" t="s">
        <v>222</v>
      </c>
      <c r="D200" s="16" t="s">
        <v>26</v>
      </c>
      <c r="E200" s="16" t="s">
        <v>2</v>
      </c>
      <c r="F200" s="34">
        <v>41021</v>
      </c>
      <c r="G200" s="20">
        <v>18461.685000000001</v>
      </c>
      <c r="H200" s="20">
        <v>22075.168000000001</v>
      </c>
      <c r="I200" s="20">
        <v>0</v>
      </c>
      <c r="J200" s="20">
        <v>165.98699999999999</v>
      </c>
      <c r="K200" s="20">
        <v>0</v>
      </c>
      <c r="L200" s="20">
        <v>0</v>
      </c>
      <c r="M200" s="20">
        <v>0</v>
      </c>
      <c r="N200" s="20">
        <v>29153</v>
      </c>
      <c r="O200" s="20">
        <v>5154.259</v>
      </c>
      <c r="P200" s="20">
        <v>85182.167000000001</v>
      </c>
      <c r="Q200" s="20">
        <v>0</v>
      </c>
      <c r="R200" s="34">
        <v>0</v>
      </c>
      <c r="S200" s="20">
        <v>160192.26699999999</v>
      </c>
      <c r="V200" s="66"/>
      <c r="W200" s="66"/>
      <c r="X200" s="66"/>
      <c r="Y200" s="66"/>
      <c r="Z200" s="66"/>
      <c r="AA200" s="66"/>
      <c r="AB200" s="66"/>
      <c r="AC200" s="66"/>
      <c r="AD200" s="66"/>
      <c r="AE200" s="66"/>
      <c r="AF200" s="66"/>
      <c r="AG200" s="66"/>
      <c r="AH200" s="66"/>
    </row>
    <row r="201" spans="2:34" s="6" customFormat="1" ht="12.75" x14ac:dyDescent="0.2">
      <c r="B201" s="16" t="s">
        <v>673</v>
      </c>
      <c r="C201" s="16" t="s">
        <v>223</v>
      </c>
      <c r="D201" s="16" t="s">
        <v>11</v>
      </c>
      <c r="E201" s="16" t="s">
        <v>2</v>
      </c>
      <c r="F201" s="34">
        <v>57512</v>
      </c>
      <c r="G201" s="20">
        <v>5724.893</v>
      </c>
      <c r="H201" s="20">
        <v>39.771999999999998</v>
      </c>
      <c r="I201" s="20">
        <v>0</v>
      </c>
      <c r="J201" s="20">
        <v>0</v>
      </c>
      <c r="K201" s="20">
        <v>0</v>
      </c>
      <c r="L201" s="20">
        <v>0</v>
      </c>
      <c r="M201" s="20">
        <v>2355</v>
      </c>
      <c r="N201" s="20">
        <v>0</v>
      </c>
      <c r="O201" s="20">
        <v>0</v>
      </c>
      <c r="P201" s="20">
        <v>0</v>
      </c>
      <c r="Q201" s="20">
        <v>0</v>
      </c>
      <c r="R201" s="34">
        <v>0</v>
      </c>
      <c r="S201" s="20">
        <v>8119.665</v>
      </c>
      <c r="V201" s="66"/>
      <c r="W201" s="66"/>
      <c r="X201" s="66"/>
      <c r="Y201" s="66"/>
      <c r="Z201" s="66"/>
      <c r="AA201" s="66"/>
      <c r="AB201" s="66"/>
      <c r="AC201" s="66"/>
      <c r="AD201" s="66"/>
      <c r="AE201" s="66"/>
      <c r="AF201" s="66"/>
      <c r="AG201" s="66"/>
      <c r="AH201" s="66"/>
    </row>
    <row r="202" spans="2:34" s="6" customFormat="1" ht="12.75" x14ac:dyDescent="0.2">
      <c r="B202" s="16" t="s">
        <v>674</v>
      </c>
      <c r="C202" s="16" t="s">
        <v>224</v>
      </c>
      <c r="D202" s="16" t="s">
        <v>9</v>
      </c>
      <c r="E202" s="16" t="s">
        <v>2</v>
      </c>
      <c r="F202" s="34">
        <v>60237</v>
      </c>
      <c r="G202" s="20">
        <v>2967.24</v>
      </c>
      <c r="H202" s="20">
        <v>241.49</v>
      </c>
      <c r="I202" s="20">
        <v>0</v>
      </c>
      <c r="J202" s="20">
        <v>0</v>
      </c>
      <c r="K202" s="20">
        <v>0</v>
      </c>
      <c r="L202" s="20">
        <v>0</v>
      </c>
      <c r="M202" s="20">
        <v>0</v>
      </c>
      <c r="N202" s="20">
        <v>0</v>
      </c>
      <c r="O202" s="20">
        <v>0</v>
      </c>
      <c r="P202" s="20">
        <v>0</v>
      </c>
      <c r="Q202" s="20">
        <v>0</v>
      </c>
      <c r="R202" s="34">
        <v>0</v>
      </c>
      <c r="S202" s="20">
        <v>3208.73</v>
      </c>
      <c r="V202" s="66"/>
      <c r="W202" s="66"/>
      <c r="X202" s="66"/>
      <c r="Y202" s="66"/>
      <c r="Z202" s="66"/>
      <c r="AA202" s="66"/>
      <c r="AB202" s="66"/>
      <c r="AC202" s="66"/>
      <c r="AD202" s="66"/>
      <c r="AE202" s="66"/>
      <c r="AF202" s="66"/>
      <c r="AG202" s="66"/>
      <c r="AH202" s="66"/>
    </row>
    <row r="203" spans="2:34" s="6" customFormat="1" ht="12.75" x14ac:dyDescent="0.2">
      <c r="B203" s="16" t="s">
        <v>675</v>
      </c>
      <c r="C203" s="16" t="s">
        <v>225</v>
      </c>
      <c r="D203" s="16" t="s">
        <v>7</v>
      </c>
      <c r="E203" s="16" t="s">
        <v>7</v>
      </c>
      <c r="F203" s="34">
        <v>35716</v>
      </c>
      <c r="G203" s="20">
        <v>2107.2550000000001</v>
      </c>
      <c r="H203" s="20">
        <v>63488.563999999998</v>
      </c>
      <c r="I203" s="20">
        <v>1272.1590000000001</v>
      </c>
      <c r="J203" s="20">
        <v>0</v>
      </c>
      <c r="K203" s="20">
        <v>0</v>
      </c>
      <c r="L203" s="20">
        <v>0</v>
      </c>
      <c r="M203" s="20">
        <v>0</v>
      </c>
      <c r="N203" s="20">
        <v>20210</v>
      </c>
      <c r="O203" s="20">
        <v>0</v>
      </c>
      <c r="P203" s="20">
        <v>0</v>
      </c>
      <c r="Q203" s="20">
        <v>0</v>
      </c>
      <c r="R203" s="34">
        <v>0</v>
      </c>
      <c r="S203" s="20">
        <v>87077.978000000003</v>
      </c>
      <c r="V203" s="66"/>
      <c r="W203" s="66"/>
      <c r="X203" s="66"/>
      <c r="Y203" s="66"/>
      <c r="Z203" s="66"/>
      <c r="AA203" s="66"/>
      <c r="AB203" s="66"/>
      <c r="AC203" s="66"/>
      <c r="AD203" s="66"/>
      <c r="AE203" s="66"/>
      <c r="AF203" s="66"/>
      <c r="AG203" s="66"/>
      <c r="AH203" s="66"/>
    </row>
    <row r="204" spans="2:34" s="6" customFormat="1" ht="12.75" x14ac:dyDescent="0.2">
      <c r="B204" s="16" t="s">
        <v>676</v>
      </c>
      <c r="C204" s="16" t="s">
        <v>226</v>
      </c>
      <c r="D204" s="16" t="s">
        <v>11</v>
      </c>
      <c r="E204" s="16" t="s">
        <v>2</v>
      </c>
      <c r="F204" s="34">
        <v>100818</v>
      </c>
      <c r="G204" s="20">
        <v>8718.2489999999998</v>
      </c>
      <c r="H204" s="20">
        <v>37735.173000000003</v>
      </c>
      <c r="I204" s="20">
        <v>0</v>
      </c>
      <c r="J204" s="20">
        <v>0</v>
      </c>
      <c r="K204" s="20">
        <v>0</v>
      </c>
      <c r="L204" s="20">
        <v>0</v>
      </c>
      <c r="M204" s="20">
        <v>7855</v>
      </c>
      <c r="N204" s="20">
        <v>47169</v>
      </c>
      <c r="O204" s="20">
        <v>0</v>
      </c>
      <c r="P204" s="20">
        <v>0</v>
      </c>
      <c r="Q204" s="20">
        <v>0</v>
      </c>
      <c r="R204" s="34">
        <v>0</v>
      </c>
      <c r="S204" s="20">
        <v>101477.42200000001</v>
      </c>
      <c r="V204" s="66"/>
      <c r="W204" s="66"/>
      <c r="X204" s="66"/>
      <c r="Y204" s="66"/>
      <c r="Z204" s="66"/>
      <c r="AA204" s="66"/>
      <c r="AB204" s="66"/>
      <c r="AC204" s="66"/>
      <c r="AD204" s="66"/>
      <c r="AE204" s="66"/>
      <c r="AF204" s="66"/>
      <c r="AG204" s="66"/>
      <c r="AH204" s="66"/>
    </row>
    <row r="205" spans="2:34" s="6" customFormat="1" ht="12.75" x14ac:dyDescent="0.2">
      <c r="B205" s="16" t="s">
        <v>677</v>
      </c>
      <c r="C205" s="16" t="s">
        <v>227</v>
      </c>
      <c r="D205" s="16" t="s">
        <v>11</v>
      </c>
      <c r="E205" s="16" t="s">
        <v>2</v>
      </c>
      <c r="F205" s="34">
        <v>36428</v>
      </c>
      <c r="G205" s="20">
        <v>3179.8040000000001</v>
      </c>
      <c r="H205" s="20">
        <v>0</v>
      </c>
      <c r="I205" s="20">
        <v>0</v>
      </c>
      <c r="J205" s="20">
        <v>0</v>
      </c>
      <c r="K205" s="20">
        <v>0</v>
      </c>
      <c r="L205" s="20">
        <v>0</v>
      </c>
      <c r="M205" s="20">
        <v>0</v>
      </c>
      <c r="N205" s="20">
        <v>4953.2830000000004</v>
      </c>
      <c r="O205" s="20">
        <v>0</v>
      </c>
      <c r="P205" s="20">
        <v>0</v>
      </c>
      <c r="Q205" s="20">
        <v>0</v>
      </c>
      <c r="R205" s="34">
        <v>0</v>
      </c>
      <c r="S205" s="20">
        <v>8133.0870000000004</v>
      </c>
      <c r="V205" s="66"/>
      <c r="W205" s="66"/>
      <c r="X205" s="66"/>
      <c r="Y205" s="66"/>
      <c r="Z205" s="66"/>
      <c r="AA205" s="66"/>
      <c r="AB205" s="66"/>
      <c r="AC205" s="66"/>
      <c r="AD205" s="66"/>
      <c r="AE205" s="66"/>
      <c r="AF205" s="66"/>
      <c r="AG205" s="66"/>
      <c r="AH205" s="66"/>
    </row>
    <row r="206" spans="2:34" s="6" customFormat="1" ht="12.75" x14ac:dyDescent="0.2">
      <c r="B206" s="16" t="s">
        <v>678</v>
      </c>
      <c r="C206" s="16" t="s">
        <v>228</v>
      </c>
      <c r="D206" s="16" t="s">
        <v>8</v>
      </c>
      <c r="E206" s="16" t="s">
        <v>8</v>
      </c>
      <c r="F206" s="34">
        <v>39056</v>
      </c>
      <c r="G206" s="20">
        <v>13731.196</v>
      </c>
      <c r="H206" s="20">
        <v>88.855999999999995</v>
      </c>
      <c r="I206" s="20">
        <v>754.62900000000002</v>
      </c>
      <c r="J206" s="20">
        <v>1986.768</v>
      </c>
      <c r="K206" s="20">
        <v>0</v>
      </c>
      <c r="L206" s="20">
        <v>0</v>
      </c>
      <c r="M206" s="20">
        <v>203</v>
      </c>
      <c r="N206" s="20">
        <v>0</v>
      </c>
      <c r="O206" s="20">
        <v>0</v>
      </c>
      <c r="P206" s="20">
        <v>0</v>
      </c>
      <c r="Q206" s="20">
        <v>19599.16</v>
      </c>
      <c r="R206" s="34">
        <v>0</v>
      </c>
      <c r="S206" s="20">
        <v>36363.61</v>
      </c>
      <c r="V206" s="66"/>
      <c r="W206" s="66"/>
      <c r="X206" s="66"/>
      <c r="Y206" s="66"/>
      <c r="Z206" s="66"/>
      <c r="AA206" s="66"/>
      <c r="AB206" s="66"/>
      <c r="AC206" s="66"/>
      <c r="AD206" s="66"/>
      <c r="AE206" s="66"/>
      <c r="AF206" s="66"/>
      <c r="AG206" s="66"/>
      <c r="AH206" s="66"/>
    </row>
    <row r="207" spans="2:34" s="6" customFormat="1" ht="12.75" x14ac:dyDescent="0.2">
      <c r="B207" s="16" t="s">
        <v>679</v>
      </c>
      <c r="C207" s="16" t="s">
        <v>229</v>
      </c>
      <c r="D207" s="16" t="s">
        <v>7</v>
      </c>
      <c r="E207" s="16" t="s">
        <v>7</v>
      </c>
      <c r="F207" s="34">
        <v>41826</v>
      </c>
      <c r="G207" s="20">
        <v>4561.87</v>
      </c>
      <c r="H207" s="20">
        <v>671965.64300000004</v>
      </c>
      <c r="I207" s="20">
        <v>336.62099999999998</v>
      </c>
      <c r="J207" s="20">
        <v>0</v>
      </c>
      <c r="K207" s="20">
        <v>14162.666999999999</v>
      </c>
      <c r="L207" s="20">
        <v>0</v>
      </c>
      <c r="M207" s="20">
        <v>0</v>
      </c>
      <c r="N207" s="20">
        <v>5982</v>
      </c>
      <c r="O207" s="20">
        <v>0</v>
      </c>
      <c r="P207" s="20">
        <v>0</v>
      </c>
      <c r="Q207" s="20">
        <v>57784.5</v>
      </c>
      <c r="R207" s="34">
        <v>0</v>
      </c>
      <c r="S207" s="20">
        <v>754793.30099999998</v>
      </c>
      <c r="V207" s="66"/>
      <c r="W207" s="66"/>
      <c r="X207" s="66"/>
      <c r="Y207" s="66"/>
      <c r="Z207" s="66"/>
      <c r="AA207" s="66"/>
      <c r="AB207" s="66"/>
      <c r="AC207" s="66"/>
      <c r="AD207" s="66"/>
      <c r="AE207" s="66"/>
      <c r="AF207" s="66"/>
      <c r="AG207" s="66"/>
      <c r="AH207" s="66"/>
    </row>
    <row r="208" spans="2:34" s="6" customFormat="1" ht="12.75" x14ac:dyDescent="0.2">
      <c r="B208" s="16" t="s">
        <v>680</v>
      </c>
      <c r="C208" s="16" t="s">
        <v>230</v>
      </c>
      <c r="D208" s="16" t="s">
        <v>8</v>
      </c>
      <c r="E208" s="16" t="s">
        <v>8</v>
      </c>
      <c r="F208" s="34">
        <v>63108.000000000007</v>
      </c>
      <c r="G208" s="20">
        <v>6672.3850000000002</v>
      </c>
      <c r="H208" s="20">
        <v>196435.74100000001</v>
      </c>
      <c r="I208" s="20">
        <v>962.10400000000004</v>
      </c>
      <c r="J208" s="20">
        <v>0</v>
      </c>
      <c r="K208" s="20">
        <v>0</v>
      </c>
      <c r="L208" s="20">
        <v>0</v>
      </c>
      <c r="M208" s="20">
        <v>9193</v>
      </c>
      <c r="N208" s="20">
        <v>15408</v>
      </c>
      <c r="O208" s="20">
        <v>0</v>
      </c>
      <c r="P208" s="20">
        <v>0</v>
      </c>
      <c r="Q208" s="20">
        <v>111003</v>
      </c>
      <c r="R208" s="34">
        <v>0</v>
      </c>
      <c r="S208" s="20">
        <v>339674.23</v>
      </c>
      <c r="V208" s="66"/>
      <c r="W208" s="66"/>
      <c r="X208" s="66"/>
      <c r="Y208" s="66"/>
      <c r="Z208" s="66"/>
      <c r="AA208" s="66"/>
      <c r="AB208" s="66"/>
      <c r="AC208" s="66"/>
      <c r="AD208" s="66"/>
      <c r="AE208" s="66"/>
      <c r="AF208" s="66"/>
      <c r="AG208" s="66"/>
      <c r="AH208" s="66"/>
    </row>
    <row r="209" spans="2:34" s="6" customFormat="1" ht="12.75" x14ac:dyDescent="0.2">
      <c r="B209" s="16" t="s">
        <v>681</v>
      </c>
      <c r="C209" s="16" t="s">
        <v>231</v>
      </c>
      <c r="D209" s="16" t="s">
        <v>11</v>
      </c>
      <c r="E209" s="16" t="s">
        <v>2</v>
      </c>
      <c r="F209" s="34">
        <v>79204</v>
      </c>
      <c r="G209" s="20">
        <v>30098.178</v>
      </c>
      <c r="H209" s="20">
        <v>13.175000000000001</v>
      </c>
      <c r="I209" s="20">
        <v>0</v>
      </c>
      <c r="J209" s="20">
        <v>0</v>
      </c>
      <c r="K209" s="20">
        <v>0</v>
      </c>
      <c r="L209" s="20">
        <v>0</v>
      </c>
      <c r="M209" s="20">
        <v>0</v>
      </c>
      <c r="N209" s="20">
        <v>42405.233999999997</v>
      </c>
      <c r="O209" s="20">
        <v>0</v>
      </c>
      <c r="P209" s="20">
        <v>0</v>
      </c>
      <c r="Q209" s="20">
        <v>8380.6919999999991</v>
      </c>
      <c r="R209" s="34">
        <v>0</v>
      </c>
      <c r="S209" s="20">
        <v>80897.278999999995</v>
      </c>
      <c r="V209" s="66"/>
      <c r="W209" s="66"/>
      <c r="X209" s="66"/>
      <c r="Y209" s="66"/>
      <c r="Z209" s="66"/>
      <c r="AA209" s="66"/>
      <c r="AB209" s="66"/>
      <c r="AC209" s="66"/>
      <c r="AD209" s="66"/>
      <c r="AE209" s="66"/>
      <c r="AF209" s="66"/>
      <c r="AG209" s="66"/>
      <c r="AH209" s="66"/>
    </row>
    <row r="210" spans="2:34" s="6" customFormat="1" ht="12.75" x14ac:dyDescent="0.2">
      <c r="B210" s="16" t="s">
        <v>682</v>
      </c>
      <c r="C210" s="16" t="s">
        <v>232</v>
      </c>
      <c r="D210" s="16" t="s">
        <v>15</v>
      </c>
      <c r="E210" s="16" t="s">
        <v>2</v>
      </c>
      <c r="F210" s="34">
        <v>50867.000000000007</v>
      </c>
      <c r="G210" s="20">
        <v>15093.087</v>
      </c>
      <c r="H210" s="20">
        <v>50696.983999999997</v>
      </c>
      <c r="I210" s="20">
        <v>0</v>
      </c>
      <c r="J210" s="20">
        <v>310</v>
      </c>
      <c r="K210" s="20">
        <v>0</v>
      </c>
      <c r="L210" s="20">
        <v>0</v>
      </c>
      <c r="M210" s="20">
        <v>0</v>
      </c>
      <c r="N210" s="20">
        <v>11921</v>
      </c>
      <c r="O210" s="20">
        <v>0</v>
      </c>
      <c r="P210" s="20">
        <v>0</v>
      </c>
      <c r="Q210" s="20">
        <v>0</v>
      </c>
      <c r="R210" s="34">
        <v>0</v>
      </c>
      <c r="S210" s="20">
        <v>78021.070999999996</v>
      </c>
      <c r="V210" s="66"/>
      <c r="W210" s="66"/>
      <c r="X210" s="66"/>
      <c r="Y210" s="66"/>
      <c r="Z210" s="66"/>
      <c r="AA210" s="66"/>
      <c r="AB210" s="66"/>
      <c r="AC210" s="66"/>
      <c r="AD210" s="66"/>
      <c r="AE210" s="66"/>
      <c r="AF210" s="66"/>
      <c r="AG210" s="66"/>
      <c r="AH210" s="66"/>
    </row>
    <row r="211" spans="2:34" s="6" customFormat="1" ht="12.75" x14ac:dyDescent="0.2">
      <c r="B211" s="16" t="s">
        <v>683</v>
      </c>
      <c r="C211" s="16" t="s">
        <v>233</v>
      </c>
      <c r="D211" s="16" t="s">
        <v>9</v>
      </c>
      <c r="E211" s="16" t="s">
        <v>2</v>
      </c>
      <c r="F211" s="34">
        <v>121018.00000000001</v>
      </c>
      <c r="G211" s="20">
        <v>5048.5959999999995</v>
      </c>
      <c r="H211" s="20">
        <v>0</v>
      </c>
      <c r="I211" s="20">
        <v>0</v>
      </c>
      <c r="J211" s="20">
        <v>1683.2339999999999</v>
      </c>
      <c r="K211" s="20">
        <v>0</v>
      </c>
      <c r="L211" s="20">
        <v>0</v>
      </c>
      <c r="M211" s="20">
        <v>0</v>
      </c>
      <c r="N211" s="20">
        <v>3418</v>
      </c>
      <c r="O211" s="20">
        <v>0</v>
      </c>
      <c r="P211" s="20">
        <v>0</v>
      </c>
      <c r="Q211" s="20">
        <v>0</v>
      </c>
      <c r="R211" s="34">
        <v>0</v>
      </c>
      <c r="S211" s="20">
        <v>10149.83</v>
      </c>
      <c r="V211" s="66"/>
      <c r="W211" s="66"/>
      <c r="X211" s="66"/>
      <c r="Y211" s="66"/>
      <c r="Z211" s="66"/>
      <c r="AA211" s="66"/>
      <c r="AB211" s="66"/>
      <c r="AC211" s="66"/>
      <c r="AD211" s="66"/>
      <c r="AE211" s="66"/>
      <c r="AF211" s="66"/>
      <c r="AG211" s="66"/>
      <c r="AH211" s="66"/>
    </row>
    <row r="212" spans="2:34" s="6" customFormat="1" ht="12.75" x14ac:dyDescent="0.2">
      <c r="B212" s="16" t="s">
        <v>684</v>
      </c>
      <c r="C212" s="16" t="s">
        <v>234</v>
      </c>
      <c r="D212" s="16" t="s">
        <v>13</v>
      </c>
      <c r="E212" s="16" t="s">
        <v>2</v>
      </c>
      <c r="F212" s="34">
        <v>53674</v>
      </c>
      <c r="G212" s="20">
        <v>4124.3720000000003</v>
      </c>
      <c r="H212" s="20">
        <v>82.343000000000004</v>
      </c>
      <c r="I212" s="20">
        <v>0</v>
      </c>
      <c r="J212" s="20">
        <v>0</v>
      </c>
      <c r="K212" s="20">
        <v>0</v>
      </c>
      <c r="L212" s="20">
        <v>0</v>
      </c>
      <c r="M212" s="20">
        <v>0</v>
      </c>
      <c r="N212" s="20">
        <v>16096</v>
      </c>
      <c r="O212" s="20">
        <v>0</v>
      </c>
      <c r="P212" s="20">
        <v>0</v>
      </c>
      <c r="Q212" s="20">
        <v>0</v>
      </c>
      <c r="R212" s="34">
        <v>0</v>
      </c>
      <c r="S212" s="20">
        <v>20302.715</v>
      </c>
      <c r="V212" s="66"/>
      <c r="W212" s="66"/>
      <c r="X212" s="66"/>
      <c r="Y212" s="66"/>
      <c r="Z212" s="66"/>
      <c r="AA212" s="66"/>
      <c r="AB212" s="66"/>
      <c r="AC212" s="66"/>
      <c r="AD212" s="66"/>
      <c r="AE212" s="66"/>
      <c r="AF212" s="66"/>
      <c r="AG212" s="66"/>
      <c r="AH212" s="66"/>
    </row>
    <row r="213" spans="2:34" s="6" customFormat="1" ht="12.75" x14ac:dyDescent="0.2">
      <c r="B213" s="16" t="s">
        <v>685</v>
      </c>
      <c r="C213" s="16" t="s">
        <v>235</v>
      </c>
      <c r="D213" s="16" t="s">
        <v>6</v>
      </c>
      <c r="E213" s="16" t="s">
        <v>2</v>
      </c>
      <c r="F213" s="34">
        <v>98606</v>
      </c>
      <c r="G213" s="20">
        <v>1518.5419999999999</v>
      </c>
      <c r="H213" s="20">
        <v>479.41899999999998</v>
      </c>
      <c r="I213" s="20">
        <v>0</v>
      </c>
      <c r="J213" s="20">
        <v>0</v>
      </c>
      <c r="K213" s="20">
        <v>0</v>
      </c>
      <c r="L213" s="20">
        <v>0</v>
      </c>
      <c r="M213" s="20">
        <v>10278.251</v>
      </c>
      <c r="N213" s="20">
        <v>0</v>
      </c>
      <c r="O213" s="20">
        <v>0</v>
      </c>
      <c r="P213" s="20">
        <v>0</v>
      </c>
      <c r="Q213" s="20">
        <v>739.59100000000001</v>
      </c>
      <c r="R213" s="34">
        <v>0</v>
      </c>
      <c r="S213" s="20">
        <v>13015.803</v>
      </c>
      <c r="V213" s="66"/>
      <c r="W213" s="66"/>
      <c r="X213" s="66"/>
      <c r="Y213" s="66"/>
      <c r="Z213" s="66"/>
      <c r="AA213" s="66"/>
      <c r="AB213" s="66"/>
      <c r="AC213" s="66"/>
      <c r="AD213" s="66"/>
      <c r="AE213" s="66"/>
      <c r="AF213" s="66"/>
      <c r="AG213" s="66"/>
      <c r="AH213" s="66"/>
    </row>
    <row r="214" spans="2:34" s="6" customFormat="1" ht="12.75" x14ac:dyDescent="0.2">
      <c r="B214" s="16" t="s">
        <v>686</v>
      </c>
      <c r="C214" s="16" t="s">
        <v>236</v>
      </c>
      <c r="D214" s="16" t="s">
        <v>8</v>
      </c>
      <c r="E214" s="16" t="s">
        <v>8</v>
      </c>
      <c r="F214" s="34">
        <v>61958</v>
      </c>
      <c r="G214" s="20">
        <v>7641.5159999999996</v>
      </c>
      <c r="H214" s="20">
        <v>13466.106</v>
      </c>
      <c r="I214" s="20">
        <v>0</v>
      </c>
      <c r="J214" s="20">
        <v>0</v>
      </c>
      <c r="K214" s="20">
        <v>0</v>
      </c>
      <c r="L214" s="20">
        <v>0</v>
      </c>
      <c r="M214" s="20">
        <v>0</v>
      </c>
      <c r="N214" s="20">
        <v>5774</v>
      </c>
      <c r="O214" s="20">
        <v>0</v>
      </c>
      <c r="P214" s="20">
        <v>0</v>
      </c>
      <c r="Q214" s="20">
        <v>0</v>
      </c>
      <c r="R214" s="34">
        <v>0</v>
      </c>
      <c r="S214" s="20">
        <v>26881.620999999999</v>
      </c>
      <c r="V214" s="66"/>
      <c r="W214" s="66"/>
      <c r="X214" s="66"/>
      <c r="Y214" s="66"/>
      <c r="Z214" s="66"/>
      <c r="AA214" s="66"/>
      <c r="AB214" s="66"/>
      <c r="AC214" s="66"/>
      <c r="AD214" s="66"/>
      <c r="AE214" s="66"/>
      <c r="AF214" s="66"/>
      <c r="AG214" s="66"/>
      <c r="AH214" s="66"/>
    </row>
    <row r="215" spans="2:34" s="6" customFormat="1" ht="12.75" x14ac:dyDescent="0.2">
      <c r="B215" s="16" t="s">
        <v>687</v>
      </c>
      <c r="C215" s="16" t="s">
        <v>237</v>
      </c>
      <c r="D215" s="16" t="s">
        <v>7</v>
      </c>
      <c r="E215" s="16" t="s">
        <v>7</v>
      </c>
      <c r="F215" s="34">
        <v>66204</v>
      </c>
      <c r="G215" s="20">
        <v>2770.8130000000001</v>
      </c>
      <c r="H215" s="20">
        <v>320869.69</v>
      </c>
      <c r="I215" s="20">
        <v>1472.12</v>
      </c>
      <c r="J215" s="20">
        <v>8406.5</v>
      </c>
      <c r="K215" s="20">
        <v>0</v>
      </c>
      <c r="L215" s="20">
        <v>0</v>
      </c>
      <c r="M215" s="20">
        <v>0</v>
      </c>
      <c r="N215" s="20">
        <v>5227</v>
      </c>
      <c r="O215" s="20">
        <v>0</v>
      </c>
      <c r="P215" s="20">
        <v>0</v>
      </c>
      <c r="Q215" s="20">
        <v>176647.5</v>
      </c>
      <c r="R215" s="34">
        <v>0</v>
      </c>
      <c r="S215" s="20">
        <v>515393.62300000002</v>
      </c>
      <c r="V215" s="66"/>
      <c r="W215" s="66"/>
      <c r="X215" s="66"/>
      <c r="Y215" s="66"/>
      <c r="Z215" s="66"/>
      <c r="AA215" s="66"/>
      <c r="AB215" s="66"/>
      <c r="AC215" s="66"/>
      <c r="AD215" s="66"/>
      <c r="AE215" s="66"/>
      <c r="AF215" s="66"/>
      <c r="AG215" s="66"/>
      <c r="AH215" s="66"/>
    </row>
    <row r="216" spans="2:34" s="6" customFormat="1" ht="12.75" x14ac:dyDescent="0.2">
      <c r="B216" s="16" t="s">
        <v>688</v>
      </c>
      <c r="C216" s="16" t="s">
        <v>238</v>
      </c>
      <c r="D216" s="16" t="s">
        <v>5</v>
      </c>
      <c r="E216" s="16" t="s">
        <v>2</v>
      </c>
      <c r="F216" s="34">
        <v>41579</v>
      </c>
      <c r="G216" s="20">
        <v>31741.706999999999</v>
      </c>
      <c r="H216" s="20">
        <v>143692.889</v>
      </c>
      <c r="I216" s="20">
        <v>1714.413</v>
      </c>
      <c r="J216" s="20">
        <v>0</v>
      </c>
      <c r="K216" s="20">
        <v>0</v>
      </c>
      <c r="L216" s="20">
        <v>0</v>
      </c>
      <c r="M216" s="20">
        <v>0</v>
      </c>
      <c r="N216" s="20">
        <v>0</v>
      </c>
      <c r="O216" s="20">
        <v>0</v>
      </c>
      <c r="P216" s="20">
        <v>0</v>
      </c>
      <c r="Q216" s="20">
        <v>0</v>
      </c>
      <c r="R216" s="34">
        <v>0</v>
      </c>
      <c r="S216" s="20">
        <v>177149.008</v>
      </c>
      <c r="V216" s="66"/>
      <c r="W216" s="66"/>
      <c r="X216" s="66"/>
      <c r="Y216" s="66"/>
      <c r="Z216" s="66"/>
      <c r="AA216" s="66"/>
      <c r="AB216" s="66"/>
      <c r="AC216" s="66"/>
      <c r="AD216" s="66"/>
      <c r="AE216" s="66"/>
      <c r="AF216" s="66"/>
      <c r="AG216" s="66"/>
      <c r="AH216" s="66"/>
    </row>
    <row r="217" spans="2:34" s="6" customFormat="1" ht="12.75" x14ac:dyDescent="0.2">
      <c r="B217" s="16" t="s">
        <v>689</v>
      </c>
      <c r="C217" s="16" t="s">
        <v>239</v>
      </c>
      <c r="D217" s="16" t="s">
        <v>5</v>
      </c>
      <c r="E217" s="16" t="s">
        <v>2</v>
      </c>
      <c r="F217" s="34">
        <v>29814</v>
      </c>
      <c r="G217" s="20">
        <v>15887.34</v>
      </c>
      <c r="H217" s="20">
        <v>498.44799999999998</v>
      </c>
      <c r="I217" s="20">
        <v>174.30099999999999</v>
      </c>
      <c r="J217" s="20">
        <v>3620.0720000000001</v>
      </c>
      <c r="K217" s="20">
        <v>0</v>
      </c>
      <c r="L217" s="20">
        <v>0</v>
      </c>
      <c r="M217" s="20">
        <v>0</v>
      </c>
      <c r="N217" s="20">
        <v>0</v>
      </c>
      <c r="O217" s="20">
        <v>0</v>
      </c>
      <c r="P217" s="20">
        <v>0</v>
      </c>
      <c r="Q217" s="20">
        <v>0</v>
      </c>
      <c r="R217" s="34">
        <v>0</v>
      </c>
      <c r="S217" s="20">
        <v>20180.161</v>
      </c>
      <c r="V217" s="66"/>
      <c r="W217" s="66"/>
      <c r="X217" s="66"/>
      <c r="Y217" s="66"/>
      <c r="Z217" s="66"/>
      <c r="AA217" s="66"/>
      <c r="AB217" s="66"/>
      <c r="AC217" s="66"/>
      <c r="AD217" s="66"/>
      <c r="AE217" s="66"/>
      <c r="AF217" s="66"/>
      <c r="AG217" s="66"/>
      <c r="AH217" s="66"/>
    </row>
    <row r="218" spans="2:34" s="6" customFormat="1" ht="12.75" x14ac:dyDescent="0.2">
      <c r="B218" s="16" t="s">
        <v>690</v>
      </c>
      <c r="C218" s="16" t="s">
        <v>240</v>
      </c>
      <c r="D218" s="16" t="s">
        <v>15</v>
      </c>
      <c r="E218" s="16" t="s">
        <v>2</v>
      </c>
      <c r="F218" s="34">
        <v>43591</v>
      </c>
      <c r="G218" s="20">
        <v>5115.7150000000001</v>
      </c>
      <c r="H218" s="20">
        <v>539.25099999999998</v>
      </c>
      <c r="I218" s="20">
        <v>0</v>
      </c>
      <c r="J218" s="20">
        <v>391.548</v>
      </c>
      <c r="K218" s="20">
        <v>0</v>
      </c>
      <c r="L218" s="20">
        <v>0</v>
      </c>
      <c r="M218" s="20">
        <v>0</v>
      </c>
      <c r="N218" s="20">
        <v>0</v>
      </c>
      <c r="O218" s="20">
        <v>0</v>
      </c>
      <c r="P218" s="20">
        <v>0</v>
      </c>
      <c r="Q218" s="20">
        <v>0</v>
      </c>
      <c r="R218" s="34">
        <v>0</v>
      </c>
      <c r="S218" s="20">
        <v>6046.5129999999999</v>
      </c>
      <c r="V218" s="66"/>
      <c r="W218" s="66"/>
      <c r="X218" s="66"/>
      <c r="Y218" s="66"/>
      <c r="Z218" s="66"/>
      <c r="AA218" s="66"/>
      <c r="AB218" s="66"/>
      <c r="AC218" s="66"/>
      <c r="AD218" s="66"/>
      <c r="AE218" s="66"/>
      <c r="AF218" s="66"/>
      <c r="AG218" s="66"/>
      <c r="AH218" s="66"/>
    </row>
    <row r="219" spans="2:34" s="6" customFormat="1" ht="12.75" x14ac:dyDescent="0.2">
      <c r="B219" s="16" t="s">
        <v>691</v>
      </c>
      <c r="C219" s="16" t="s">
        <v>241</v>
      </c>
      <c r="D219" s="16" t="s">
        <v>406</v>
      </c>
      <c r="E219" s="16" t="s">
        <v>2</v>
      </c>
      <c r="F219" s="34">
        <v>70695</v>
      </c>
      <c r="G219" s="20">
        <v>4667.366</v>
      </c>
      <c r="H219" s="20">
        <v>1133.0360000000001</v>
      </c>
      <c r="I219" s="20">
        <v>0</v>
      </c>
      <c r="J219" s="20">
        <v>0</v>
      </c>
      <c r="K219" s="20">
        <v>0</v>
      </c>
      <c r="L219" s="20">
        <v>59.481000000000002</v>
      </c>
      <c r="M219" s="20">
        <v>9085.24</v>
      </c>
      <c r="N219" s="20">
        <v>7965</v>
      </c>
      <c r="O219" s="20">
        <v>0</v>
      </c>
      <c r="P219" s="20">
        <v>0</v>
      </c>
      <c r="Q219" s="20">
        <v>0</v>
      </c>
      <c r="R219" s="34">
        <v>0</v>
      </c>
      <c r="S219" s="20">
        <v>22910.123</v>
      </c>
      <c r="V219" s="66"/>
      <c r="W219" s="66"/>
      <c r="X219" s="66"/>
      <c r="Y219" s="66"/>
      <c r="Z219" s="66"/>
      <c r="AA219" s="66"/>
      <c r="AB219" s="66"/>
      <c r="AC219" s="66"/>
      <c r="AD219" s="66"/>
      <c r="AE219" s="66"/>
      <c r="AF219" s="66"/>
      <c r="AG219" s="66"/>
      <c r="AH219" s="66"/>
    </row>
    <row r="220" spans="2:34" s="6" customFormat="1" ht="12.75" x14ac:dyDescent="0.2">
      <c r="B220" s="16" t="s">
        <v>692</v>
      </c>
      <c r="C220" s="16" t="s">
        <v>242</v>
      </c>
      <c r="D220" s="16" t="s">
        <v>26</v>
      </c>
      <c r="E220" s="16" t="s">
        <v>2</v>
      </c>
      <c r="F220" s="34">
        <v>54905</v>
      </c>
      <c r="G220" s="20">
        <v>6093.4449999999997</v>
      </c>
      <c r="H220" s="20">
        <v>10.978999999999999</v>
      </c>
      <c r="I220" s="20">
        <v>0</v>
      </c>
      <c r="J220" s="20">
        <v>2670.4340000000002</v>
      </c>
      <c r="K220" s="20">
        <v>0</v>
      </c>
      <c r="L220" s="20">
        <v>0</v>
      </c>
      <c r="M220" s="20">
        <v>0</v>
      </c>
      <c r="N220" s="20">
        <v>7140</v>
      </c>
      <c r="O220" s="20">
        <v>0</v>
      </c>
      <c r="P220" s="20">
        <v>0</v>
      </c>
      <c r="Q220" s="20">
        <v>0</v>
      </c>
      <c r="R220" s="34">
        <v>0</v>
      </c>
      <c r="S220" s="20">
        <v>15914.858</v>
      </c>
      <c r="V220" s="66"/>
      <c r="W220" s="66"/>
      <c r="X220" s="66"/>
      <c r="Y220" s="66"/>
      <c r="Z220" s="66"/>
      <c r="AA220" s="66"/>
      <c r="AB220" s="66"/>
      <c r="AC220" s="66"/>
      <c r="AD220" s="66"/>
      <c r="AE220" s="66"/>
      <c r="AF220" s="66"/>
      <c r="AG220" s="66"/>
      <c r="AH220" s="66"/>
    </row>
    <row r="221" spans="2:34" s="6" customFormat="1" ht="12.75" x14ac:dyDescent="0.2">
      <c r="B221" s="16" t="s">
        <v>693</v>
      </c>
      <c r="C221" s="16" t="s">
        <v>243</v>
      </c>
      <c r="D221" s="16" t="s">
        <v>15</v>
      </c>
      <c r="E221" s="16" t="s">
        <v>2</v>
      </c>
      <c r="F221" s="34">
        <v>46451</v>
      </c>
      <c r="G221" s="20">
        <v>29154.718000000001</v>
      </c>
      <c r="H221" s="20">
        <v>67.180000000000007</v>
      </c>
      <c r="I221" s="20">
        <v>0</v>
      </c>
      <c r="J221" s="20">
        <v>13485.341</v>
      </c>
      <c r="K221" s="20">
        <v>0</v>
      </c>
      <c r="L221" s="20">
        <v>0</v>
      </c>
      <c r="M221" s="20">
        <v>0</v>
      </c>
      <c r="N221" s="20">
        <v>17048</v>
      </c>
      <c r="O221" s="20">
        <v>0</v>
      </c>
      <c r="P221" s="20">
        <v>0</v>
      </c>
      <c r="Q221" s="20">
        <v>51197.5</v>
      </c>
      <c r="R221" s="34">
        <v>0</v>
      </c>
      <c r="S221" s="20">
        <v>110952.739</v>
      </c>
      <c r="V221" s="66"/>
      <c r="W221" s="66"/>
      <c r="X221" s="66"/>
      <c r="Y221" s="66"/>
      <c r="Z221" s="66"/>
      <c r="AA221" s="66"/>
      <c r="AB221" s="66"/>
      <c r="AC221" s="66"/>
      <c r="AD221" s="66"/>
      <c r="AE221" s="66"/>
      <c r="AF221" s="66"/>
      <c r="AG221" s="66"/>
      <c r="AH221" s="66"/>
    </row>
    <row r="222" spans="2:34" s="6" customFormat="1" ht="12.75" x14ac:dyDescent="0.2">
      <c r="B222" s="16" t="s">
        <v>694</v>
      </c>
      <c r="C222" s="16" t="s">
        <v>244</v>
      </c>
      <c r="D222" s="16" t="s">
        <v>7</v>
      </c>
      <c r="E222" s="16" t="s">
        <v>7</v>
      </c>
      <c r="F222" s="34">
        <v>148400</v>
      </c>
      <c r="G222" s="20">
        <v>4198.8050000000003</v>
      </c>
      <c r="H222" s="20">
        <v>39156.135000000002</v>
      </c>
      <c r="I222" s="20">
        <v>0</v>
      </c>
      <c r="J222" s="20">
        <v>24788.5</v>
      </c>
      <c r="K222" s="20">
        <v>0</v>
      </c>
      <c r="L222" s="20">
        <v>0</v>
      </c>
      <c r="M222" s="20">
        <v>0</v>
      </c>
      <c r="N222" s="20">
        <v>119370.93399999999</v>
      </c>
      <c r="O222" s="20">
        <v>0</v>
      </c>
      <c r="P222" s="20">
        <v>0</v>
      </c>
      <c r="Q222" s="20">
        <v>0</v>
      </c>
      <c r="R222" s="34">
        <v>0</v>
      </c>
      <c r="S222" s="20">
        <v>187514.37400000001</v>
      </c>
      <c r="V222" s="66"/>
      <c r="W222" s="66"/>
      <c r="X222" s="66"/>
      <c r="Y222" s="66"/>
      <c r="Z222" s="66"/>
      <c r="AA222" s="66"/>
      <c r="AB222" s="66"/>
      <c r="AC222" s="66"/>
      <c r="AD222" s="66"/>
      <c r="AE222" s="66"/>
      <c r="AF222" s="66"/>
      <c r="AG222" s="66"/>
      <c r="AH222" s="66"/>
    </row>
    <row r="223" spans="2:34" s="6" customFormat="1" ht="12.75" x14ac:dyDescent="0.2">
      <c r="B223" s="16" t="s">
        <v>695</v>
      </c>
      <c r="C223" s="16" t="s">
        <v>245</v>
      </c>
      <c r="D223" s="16" t="s">
        <v>406</v>
      </c>
      <c r="E223" s="16" t="s">
        <v>2</v>
      </c>
      <c r="F223" s="34">
        <v>72106</v>
      </c>
      <c r="G223" s="20">
        <v>13863.371999999999</v>
      </c>
      <c r="H223" s="20">
        <v>211347.231</v>
      </c>
      <c r="I223" s="20">
        <v>0</v>
      </c>
      <c r="J223" s="20">
        <v>6858.13</v>
      </c>
      <c r="K223" s="20">
        <v>0</v>
      </c>
      <c r="L223" s="20">
        <v>0</v>
      </c>
      <c r="M223" s="20">
        <v>4427</v>
      </c>
      <c r="N223" s="20">
        <v>93610</v>
      </c>
      <c r="O223" s="20">
        <v>0</v>
      </c>
      <c r="P223" s="20">
        <v>93937.332999999999</v>
      </c>
      <c r="Q223" s="20">
        <v>0</v>
      </c>
      <c r="R223" s="34">
        <v>0</v>
      </c>
      <c r="S223" s="20">
        <v>424043.06599999999</v>
      </c>
      <c r="V223" s="66"/>
      <c r="W223" s="66"/>
      <c r="X223" s="66"/>
      <c r="Y223" s="66"/>
      <c r="Z223" s="66"/>
      <c r="AA223" s="66"/>
      <c r="AB223" s="66"/>
      <c r="AC223" s="66"/>
      <c r="AD223" s="66"/>
      <c r="AE223" s="66"/>
      <c r="AF223" s="66"/>
      <c r="AG223" s="66"/>
      <c r="AH223" s="66"/>
    </row>
    <row r="224" spans="2:34" s="6" customFormat="1" ht="12.75" x14ac:dyDescent="0.2">
      <c r="B224" s="16" t="s">
        <v>696</v>
      </c>
      <c r="C224" s="16" t="s">
        <v>246</v>
      </c>
      <c r="D224" s="16" t="s">
        <v>26</v>
      </c>
      <c r="E224" s="16" t="s">
        <v>2</v>
      </c>
      <c r="F224" s="34">
        <v>51461</v>
      </c>
      <c r="G224" s="20">
        <v>50521.84</v>
      </c>
      <c r="H224" s="20">
        <v>577.49699999999996</v>
      </c>
      <c r="I224" s="20">
        <v>17.094000000000001</v>
      </c>
      <c r="J224" s="20">
        <v>2094.1799999999998</v>
      </c>
      <c r="K224" s="20">
        <v>1088938</v>
      </c>
      <c r="L224" s="20">
        <v>0</v>
      </c>
      <c r="M224" s="20">
        <v>0</v>
      </c>
      <c r="N224" s="20">
        <v>6336</v>
      </c>
      <c r="O224" s="20">
        <v>0</v>
      </c>
      <c r="P224" s="20">
        <v>0</v>
      </c>
      <c r="Q224" s="20">
        <v>9368.0059999999994</v>
      </c>
      <c r="R224" s="34">
        <v>0</v>
      </c>
      <c r="S224" s="20">
        <v>1157852.618</v>
      </c>
      <c r="V224" s="66"/>
      <c r="W224" s="66"/>
      <c r="X224" s="66"/>
      <c r="Y224" s="66"/>
      <c r="Z224" s="66"/>
      <c r="AA224" s="66"/>
      <c r="AB224" s="66"/>
      <c r="AC224" s="66"/>
      <c r="AD224" s="66"/>
      <c r="AE224" s="66"/>
      <c r="AF224" s="66"/>
      <c r="AG224" s="66"/>
      <c r="AH224" s="66"/>
    </row>
    <row r="225" spans="2:34" s="6" customFormat="1" ht="12.75" x14ac:dyDescent="0.2">
      <c r="B225" s="16" t="s">
        <v>697</v>
      </c>
      <c r="C225" s="16" t="s">
        <v>247</v>
      </c>
      <c r="D225" s="16" t="s">
        <v>5</v>
      </c>
      <c r="E225" s="16" t="s">
        <v>2</v>
      </c>
      <c r="F225" s="34">
        <v>88272.999999999985</v>
      </c>
      <c r="G225" s="20">
        <v>17369.345000000001</v>
      </c>
      <c r="H225" s="20">
        <v>11062.689</v>
      </c>
      <c r="I225" s="20">
        <v>25.640999999999998</v>
      </c>
      <c r="J225" s="20">
        <v>3642.9369999999999</v>
      </c>
      <c r="K225" s="20">
        <v>0</v>
      </c>
      <c r="L225" s="20">
        <v>0</v>
      </c>
      <c r="M225" s="20">
        <v>0</v>
      </c>
      <c r="N225" s="20">
        <v>6150</v>
      </c>
      <c r="O225" s="20">
        <v>0</v>
      </c>
      <c r="P225" s="20">
        <v>0</v>
      </c>
      <c r="Q225" s="20">
        <v>0</v>
      </c>
      <c r="R225" s="34">
        <v>0</v>
      </c>
      <c r="S225" s="20">
        <v>38250.612000000001</v>
      </c>
      <c r="V225" s="66"/>
      <c r="W225" s="66"/>
      <c r="X225" s="66"/>
      <c r="Y225" s="66"/>
      <c r="Z225" s="66"/>
      <c r="AA225" s="66"/>
      <c r="AB225" s="66"/>
      <c r="AC225" s="66"/>
      <c r="AD225" s="66"/>
      <c r="AE225" s="66"/>
      <c r="AF225" s="66"/>
      <c r="AG225" s="66"/>
      <c r="AH225" s="66"/>
    </row>
    <row r="226" spans="2:34" s="6" customFormat="1" ht="12.75" x14ac:dyDescent="0.2">
      <c r="B226" s="16" t="s">
        <v>698</v>
      </c>
      <c r="C226" s="16" t="s">
        <v>248</v>
      </c>
      <c r="D226" s="16" t="s">
        <v>9</v>
      </c>
      <c r="E226" s="16" t="s">
        <v>2</v>
      </c>
      <c r="F226" s="34">
        <v>93415</v>
      </c>
      <c r="G226" s="20">
        <v>7771.7910000000002</v>
      </c>
      <c r="H226" s="20">
        <v>13.175000000000001</v>
      </c>
      <c r="I226" s="20">
        <v>0</v>
      </c>
      <c r="J226" s="20">
        <v>0</v>
      </c>
      <c r="K226" s="20">
        <v>0</v>
      </c>
      <c r="L226" s="20">
        <v>0</v>
      </c>
      <c r="M226" s="20">
        <v>0</v>
      </c>
      <c r="N226" s="20">
        <v>0</v>
      </c>
      <c r="O226" s="20">
        <v>0</v>
      </c>
      <c r="P226" s="20">
        <v>0</v>
      </c>
      <c r="Q226" s="20">
        <v>0</v>
      </c>
      <c r="R226" s="34">
        <v>0</v>
      </c>
      <c r="S226" s="20">
        <v>7784.9660000000003</v>
      </c>
      <c r="V226" s="66"/>
      <c r="W226" s="66"/>
      <c r="X226" s="66"/>
      <c r="Y226" s="66"/>
      <c r="Z226" s="66"/>
      <c r="AA226" s="66"/>
      <c r="AB226" s="66"/>
      <c r="AC226" s="66"/>
      <c r="AD226" s="66"/>
      <c r="AE226" s="66"/>
      <c r="AF226" s="66"/>
      <c r="AG226" s="66"/>
      <c r="AH226" s="66"/>
    </row>
    <row r="227" spans="2:34" s="6" customFormat="1" ht="12.75" x14ac:dyDescent="0.2">
      <c r="B227" s="16" t="s">
        <v>699</v>
      </c>
      <c r="C227" s="16" t="s">
        <v>249</v>
      </c>
      <c r="D227" s="16" t="s">
        <v>13</v>
      </c>
      <c r="E227" s="16" t="s">
        <v>2</v>
      </c>
      <c r="F227" s="34">
        <v>26595</v>
      </c>
      <c r="G227" s="20">
        <v>3830.2629999999999</v>
      </c>
      <c r="H227" s="20">
        <v>175.66399999999999</v>
      </c>
      <c r="I227" s="20">
        <v>0</v>
      </c>
      <c r="J227" s="20">
        <v>762.048</v>
      </c>
      <c r="K227" s="20">
        <v>0</v>
      </c>
      <c r="L227" s="20">
        <v>0</v>
      </c>
      <c r="M227" s="20">
        <v>2042</v>
      </c>
      <c r="N227" s="20">
        <v>45637</v>
      </c>
      <c r="O227" s="20">
        <v>0</v>
      </c>
      <c r="P227" s="20">
        <v>0</v>
      </c>
      <c r="Q227" s="20">
        <v>0</v>
      </c>
      <c r="R227" s="34">
        <v>0</v>
      </c>
      <c r="S227" s="20">
        <v>52446.974999999999</v>
      </c>
      <c r="V227" s="66"/>
      <c r="W227" s="66"/>
      <c r="X227" s="66"/>
      <c r="Y227" s="66"/>
      <c r="Z227" s="66"/>
      <c r="AA227" s="66"/>
      <c r="AB227" s="66"/>
      <c r="AC227" s="66"/>
      <c r="AD227" s="66"/>
      <c r="AE227" s="66"/>
      <c r="AF227" s="66"/>
      <c r="AG227" s="66"/>
      <c r="AH227" s="66"/>
    </row>
    <row r="228" spans="2:34" s="6" customFormat="1" ht="12.75" x14ac:dyDescent="0.2">
      <c r="B228" s="16" t="s">
        <v>700</v>
      </c>
      <c r="C228" s="16" t="s">
        <v>250</v>
      </c>
      <c r="D228" s="16" t="s">
        <v>15</v>
      </c>
      <c r="E228" s="16" t="s">
        <v>2</v>
      </c>
      <c r="F228" s="34">
        <v>39913</v>
      </c>
      <c r="G228" s="20">
        <v>3511.9409999999998</v>
      </c>
      <c r="H228" s="20">
        <v>1738.25</v>
      </c>
      <c r="I228" s="20">
        <v>0</v>
      </c>
      <c r="J228" s="20">
        <v>1052.6669999999999</v>
      </c>
      <c r="K228" s="20">
        <v>0</v>
      </c>
      <c r="L228" s="20">
        <v>0</v>
      </c>
      <c r="M228" s="20">
        <v>0</v>
      </c>
      <c r="N228" s="20">
        <v>22992</v>
      </c>
      <c r="O228" s="20">
        <v>0</v>
      </c>
      <c r="P228" s="20">
        <v>0</v>
      </c>
      <c r="Q228" s="20">
        <v>11174.255999999999</v>
      </c>
      <c r="R228" s="34">
        <v>0</v>
      </c>
      <c r="S228" s="20">
        <v>40469.114000000001</v>
      </c>
      <c r="V228" s="66"/>
      <c r="W228" s="66"/>
      <c r="X228" s="66"/>
      <c r="Y228" s="66"/>
      <c r="Z228" s="66"/>
      <c r="AA228" s="66"/>
      <c r="AB228" s="66"/>
      <c r="AC228" s="66"/>
      <c r="AD228" s="66"/>
      <c r="AE228" s="66"/>
      <c r="AF228" s="66"/>
      <c r="AG228" s="66"/>
      <c r="AH228" s="66"/>
    </row>
    <row r="229" spans="2:34" s="6" customFormat="1" ht="12.75" x14ac:dyDescent="0.2">
      <c r="B229" s="16" t="s">
        <v>701</v>
      </c>
      <c r="C229" s="16" t="s">
        <v>251</v>
      </c>
      <c r="D229" s="16" t="s">
        <v>15</v>
      </c>
      <c r="E229" s="16" t="s">
        <v>2</v>
      </c>
      <c r="F229" s="34">
        <v>90982</v>
      </c>
      <c r="G229" s="20">
        <v>4011.2530000000002</v>
      </c>
      <c r="H229" s="20">
        <v>25.251999999999999</v>
      </c>
      <c r="I229" s="20">
        <v>0</v>
      </c>
      <c r="J229" s="20">
        <v>0</v>
      </c>
      <c r="K229" s="20">
        <v>0</v>
      </c>
      <c r="L229" s="20">
        <v>0</v>
      </c>
      <c r="M229" s="20">
        <v>25066</v>
      </c>
      <c r="N229" s="20">
        <v>0</v>
      </c>
      <c r="O229" s="20">
        <v>0</v>
      </c>
      <c r="P229" s="20">
        <v>0</v>
      </c>
      <c r="Q229" s="20">
        <v>0</v>
      </c>
      <c r="R229" s="34">
        <v>0</v>
      </c>
      <c r="S229" s="20">
        <v>29102.505000000001</v>
      </c>
      <c r="V229" s="66"/>
      <c r="W229" s="66"/>
      <c r="X229" s="66"/>
      <c r="Y229" s="66"/>
      <c r="Z229" s="66"/>
      <c r="AA229" s="66"/>
      <c r="AB229" s="66"/>
      <c r="AC229" s="66"/>
      <c r="AD229" s="66"/>
      <c r="AE229" s="66"/>
      <c r="AF229" s="66"/>
      <c r="AG229" s="66"/>
      <c r="AH229" s="66"/>
    </row>
    <row r="230" spans="2:34" s="6" customFormat="1" ht="12.75" x14ac:dyDescent="0.2">
      <c r="B230" s="16" t="s">
        <v>702</v>
      </c>
      <c r="C230" s="16" t="s">
        <v>252</v>
      </c>
      <c r="D230" s="16" t="s">
        <v>9</v>
      </c>
      <c r="E230" s="16" t="s">
        <v>2</v>
      </c>
      <c r="F230" s="34">
        <v>145936</v>
      </c>
      <c r="G230" s="20">
        <v>13759.817999999999</v>
      </c>
      <c r="H230" s="20">
        <v>430429.62800000003</v>
      </c>
      <c r="I230" s="20">
        <v>23685.759999999998</v>
      </c>
      <c r="J230" s="20">
        <v>369.69900000000001</v>
      </c>
      <c r="K230" s="20">
        <v>0</v>
      </c>
      <c r="L230" s="20">
        <v>0</v>
      </c>
      <c r="M230" s="20">
        <v>430.19299999999998</v>
      </c>
      <c r="N230" s="20">
        <v>30921</v>
      </c>
      <c r="O230" s="20">
        <v>0</v>
      </c>
      <c r="P230" s="20">
        <v>0</v>
      </c>
      <c r="Q230" s="20">
        <v>0</v>
      </c>
      <c r="R230" s="34">
        <v>0</v>
      </c>
      <c r="S230" s="20">
        <v>499596.098</v>
      </c>
      <c r="V230" s="66"/>
      <c r="W230" s="66"/>
      <c r="X230" s="66"/>
      <c r="Y230" s="66"/>
      <c r="Z230" s="66"/>
      <c r="AA230" s="66"/>
      <c r="AB230" s="66"/>
      <c r="AC230" s="66"/>
      <c r="AD230" s="66"/>
      <c r="AE230" s="66"/>
      <c r="AF230" s="66"/>
      <c r="AG230" s="66"/>
      <c r="AH230" s="66"/>
    </row>
    <row r="231" spans="2:34" s="6" customFormat="1" ht="12.75" x14ac:dyDescent="0.2">
      <c r="B231" s="16" t="s">
        <v>703</v>
      </c>
      <c r="C231" s="16" t="s">
        <v>253</v>
      </c>
      <c r="D231" s="16" t="s">
        <v>26</v>
      </c>
      <c r="E231" s="16" t="s">
        <v>2</v>
      </c>
      <c r="F231" s="34">
        <v>62993</v>
      </c>
      <c r="G231" s="20">
        <v>2237.098</v>
      </c>
      <c r="H231" s="20">
        <v>0</v>
      </c>
      <c r="I231" s="20">
        <v>0</v>
      </c>
      <c r="J231" s="20">
        <v>0</v>
      </c>
      <c r="K231" s="20">
        <v>0</v>
      </c>
      <c r="L231" s="20">
        <v>0</v>
      </c>
      <c r="M231" s="20">
        <v>0</v>
      </c>
      <c r="N231" s="20">
        <v>0</v>
      </c>
      <c r="O231" s="20">
        <v>0</v>
      </c>
      <c r="P231" s="20">
        <v>0</v>
      </c>
      <c r="Q231" s="20">
        <v>7821.9790000000003</v>
      </c>
      <c r="R231" s="34">
        <v>0</v>
      </c>
      <c r="S231" s="20">
        <v>10059.076999999999</v>
      </c>
      <c r="V231" s="66"/>
      <c r="W231" s="66"/>
      <c r="X231" s="66"/>
      <c r="Y231" s="66"/>
      <c r="Z231" s="66"/>
      <c r="AA231" s="66"/>
      <c r="AB231" s="66"/>
      <c r="AC231" s="66"/>
      <c r="AD231" s="66"/>
      <c r="AE231" s="66"/>
      <c r="AF231" s="66"/>
      <c r="AG231" s="66"/>
      <c r="AH231" s="66"/>
    </row>
    <row r="232" spans="2:34" s="6" customFormat="1" ht="12.75" x14ac:dyDescent="0.2">
      <c r="B232" s="16" t="s">
        <v>704</v>
      </c>
      <c r="C232" s="16" t="s">
        <v>254</v>
      </c>
      <c r="D232" s="16" t="s">
        <v>15</v>
      </c>
      <c r="E232" s="16" t="s">
        <v>2</v>
      </c>
      <c r="F232" s="34">
        <v>129522.99999999999</v>
      </c>
      <c r="G232" s="20">
        <v>12185.499</v>
      </c>
      <c r="H232" s="20">
        <v>13.125999999999999</v>
      </c>
      <c r="I232" s="20">
        <v>4496.7340000000004</v>
      </c>
      <c r="J232" s="20">
        <v>0</v>
      </c>
      <c r="K232" s="20">
        <v>0</v>
      </c>
      <c r="L232" s="20">
        <v>0</v>
      </c>
      <c r="M232" s="20">
        <v>0</v>
      </c>
      <c r="N232" s="20">
        <v>0</v>
      </c>
      <c r="O232" s="20">
        <v>0</v>
      </c>
      <c r="P232" s="20">
        <v>0</v>
      </c>
      <c r="Q232" s="20">
        <v>1582.21</v>
      </c>
      <c r="R232" s="34">
        <v>0</v>
      </c>
      <c r="S232" s="20">
        <v>18277.569</v>
      </c>
      <c r="V232" s="66"/>
      <c r="W232" s="66"/>
      <c r="X232" s="66"/>
      <c r="Y232" s="66"/>
      <c r="Z232" s="66"/>
      <c r="AA232" s="66"/>
      <c r="AB232" s="66"/>
      <c r="AC232" s="66"/>
      <c r="AD232" s="66"/>
      <c r="AE232" s="66"/>
      <c r="AF232" s="66"/>
      <c r="AG232" s="66"/>
      <c r="AH232" s="66"/>
    </row>
    <row r="233" spans="2:34" s="6" customFormat="1" ht="12.75" x14ac:dyDescent="0.2">
      <c r="B233" s="16" t="s">
        <v>705</v>
      </c>
      <c r="C233" s="16" t="s">
        <v>255</v>
      </c>
      <c r="D233" s="16" t="s">
        <v>13</v>
      </c>
      <c r="E233" s="16" t="s">
        <v>2</v>
      </c>
      <c r="F233" s="34">
        <v>53865.999999999993</v>
      </c>
      <c r="G233" s="20">
        <v>2633.556</v>
      </c>
      <c r="H233" s="20">
        <v>0</v>
      </c>
      <c r="I233" s="20">
        <v>0</v>
      </c>
      <c r="J233" s="20">
        <v>0</v>
      </c>
      <c r="K233" s="20">
        <v>0</v>
      </c>
      <c r="L233" s="20">
        <v>0</v>
      </c>
      <c r="M233" s="20">
        <v>0</v>
      </c>
      <c r="N233" s="20">
        <v>7364</v>
      </c>
      <c r="O233" s="20">
        <v>0</v>
      </c>
      <c r="P233" s="20">
        <v>0</v>
      </c>
      <c r="Q233" s="20">
        <v>0</v>
      </c>
      <c r="R233" s="34">
        <v>0</v>
      </c>
      <c r="S233" s="20">
        <v>9997.5560000000005</v>
      </c>
      <c r="V233" s="66"/>
      <c r="W233" s="66"/>
      <c r="X233" s="66"/>
      <c r="Y233" s="66"/>
      <c r="Z233" s="66"/>
      <c r="AA233" s="66"/>
      <c r="AB233" s="66"/>
      <c r="AC233" s="66"/>
      <c r="AD233" s="66"/>
      <c r="AE233" s="66"/>
      <c r="AF233" s="66"/>
      <c r="AG233" s="66"/>
      <c r="AH233" s="66"/>
    </row>
    <row r="234" spans="2:34" s="6" customFormat="1" ht="12.75" x14ac:dyDescent="0.2">
      <c r="B234" s="16" t="s">
        <v>706</v>
      </c>
      <c r="C234" s="16" t="s">
        <v>256</v>
      </c>
      <c r="D234" s="16" t="s">
        <v>15</v>
      </c>
      <c r="E234" s="16" t="s">
        <v>2</v>
      </c>
      <c r="F234" s="34">
        <v>22509</v>
      </c>
      <c r="G234" s="20">
        <v>2028.212</v>
      </c>
      <c r="H234" s="20">
        <v>43.752000000000002</v>
      </c>
      <c r="I234" s="20">
        <v>0</v>
      </c>
      <c r="J234" s="20">
        <v>0</v>
      </c>
      <c r="K234" s="20">
        <v>0</v>
      </c>
      <c r="L234" s="20">
        <v>0</v>
      </c>
      <c r="M234" s="20">
        <v>0</v>
      </c>
      <c r="N234" s="20">
        <v>0</v>
      </c>
      <c r="O234" s="20">
        <v>0</v>
      </c>
      <c r="P234" s="20">
        <v>0</v>
      </c>
      <c r="Q234" s="20">
        <v>0</v>
      </c>
      <c r="R234" s="34">
        <v>0</v>
      </c>
      <c r="S234" s="20">
        <v>2071.9639999999999</v>
      </c>
      <c r="V234" s="66"/>
      <c r="W234" s="66"/>
      <c r="X234" s="66"/>
      <c r="Y234" s="66"/>
      <c r="Z234" s="66"/>
      <c r="AA234" s="66"/>
      <c r="AB234" s="66"/>
      <c r="AC234" s="66"/>
      <c r="AD234" s="66"/>
      <c r="AE234" s="66"/>
      <c r="AF234" s="66"/>
      <c r="AG234" s="66"/>
      <c r="AH234" s="66"/>
    </row>
    <row r="235" spans="2:34" s="6" customFormat="1" ht="12.75" x14ac:dyDescent="0.2">
      <c r="B235" s="16" t="s">
        <v>707</v>
      </c>
      <c r="C235" s="16" t="s">
        <v>257</v>
      </c>
      <c r="D235" s="16" t="s">
        <v>12</v>
      </c>
      <c r="E235" s="16" t="s">
        <v>2</v>
      </c>
      <c r="F235" s="34">
        <v>94406</v>
      </c>
      <c r="G235" s="20">
        <v>4387.1549999999997</v>
      </c>
      <c r="H235" s="20">
        <v>205.97</v>
      </c>
      <c r="I235" s="20">
        <v>0</v>
      </c>
      <c r="J235" s="20">
        <v>0</v>
      </c>
      <c r="K235" s="20">
        <v>0</v>
      </c>
      <c r="L235" s="20">
        <v>0</v>
      </c>
      <c r="M235" s="20">
        <v>5372</v>
      </c>
      <c r="N235" s="20">
        <v>42110.883999999998</v>
      </c>
      <c r="O235" s="20">
        <v>0</v>
      </c>
      <c r="P235" s="20">
        <v>0</v>
      </c>
      <c r="Q235" s="20">
        <v>4626.1589999999997</v>
      </c>
      <c r="R235" s="34">
        <v>0</v>
      </c>
      <c r="S235" s="20">
        <v>56702.167000000001</v>
      </c>
      <c r="V235" s="66"/>
      <c r="W235" s="66"/>
      <c r="X235" s="66"/>
      <c r="Y235" s="66"/>
      <c r="Z235" s="66"/>
      <c r="AA235" s="66"/>
      <c r="AB235" s="66"/>
      <c r="AC235" s="66"/>
      <c r="AD235" s="66"/>
      <c r="AE235" s="66"/>
      <c r="AF235" s="66"/>
      <c r="AG235" s="66"/>
      <c r="AH235" s="66"/>
    </row>
    <row r="236" spans="2:34" s="6" customFormat="1" ht="12.75" x14ac:dyDescent="0.2">
      <c r="B236" s="16" t="s">
        <v>708</v>
      </c>
      <c r="C236" s="16" t="s">
        <v>258</v>
      </c>
      <c r="D236" s="16" t="s">
        <v>7</v>
      </c>
      <c r="E236" s="16" t="s">
        <v>7</v>
      </c>
      <c r="F236" s="34">
        <v>10046</v>
      </c>
      <c r="G236" s="20">
        <v>1215.3989999999999</v>
      </c>
      <c r="H236" s="20">
        <v>171410.5</v>
      </c>
      <c r="I236" s="20">
        <v>0</v>
      </c>
      <c r="J236" s="20">
        <v>0</v>
      </c>
      <c r="K236" s="20">
        <v>0</v>
      </c>
      <c r="L236" s="20">
        <v>2060.4670000000001</v>
      </c>
      <c r="M236" s="20">
        <v>0</v>
      </c>
      <c r="N236" s="20">
        <v>0</v>
      </c>
      <c r="O236" s="20">
        <v>0</v>
      </c>
      <c r="P236" s="20">
        <v>0</v>
      </c>
      <c r="Q236" s="20">
        <v>0</v>
      </c>
      <c r="R236" s="34">
        <v>0</v>
      </c>
      <c r="S236" s="20">
        <v>174686.36600000001</v>
      </c>
      <c r="V236" s="66"/>
      <c r="W236" s="66"/>
      <c r="X236" s="66"/>
      <c r="Y236" s="66"/>
      <c r="Z236" s="66"/>
      <c r="AA236" s="66"/>
      <c r="AB236" s="66"/>
      <c r="AC236" s="66"/>
      <c r="AD236" s="66"/>
      <c r="AE236" s="66"/>
      <c r="AF236" s="66"/>
      <c r="AG236" s="66"/>
      <c r="AH236" s="66"/>
    </row>
    <row r="237" spans="2:34" s="6" customFormat="1" ht="12.75" x14ac:dyDescent="0.2">
      <c r="B237" s="16" t="s">
        <v>709</v>
      </c>
      <c r="C237" s="16" t="s">
        <v>259</v>
      </c>
      <c r="D237" s="16" t="s">
        <v>11</v>
      </c>
      <c r="E237" s="16" t="s">
        <v>2</v>
      </c>
      <c r="F237" s="34">
        <v>56961.000000000007</v>
      </c>
      <c r="G237" s="20">
        <v>4726.9089999999997</v>
      </c>
      <c r="H237" s="20">
        <v>24.154</v>
      </c>
      <c r="I237" s="20">
        <v>128.20500000000001</v>
      </c>
      <c r="J237" s="20">
        <v>0</v>
      </c>
      <c r="K237" s="20">
        <v>0</v>
      </c>
      <c r="L237" s="20">
        <v>0</v>
      </c>
      <c r="M237" s="20">
        <v>0</v>
      </c>
      <c r="N237" s="20">
        <v>0</v>
      </c>
      <c r="O237" s="20">
        <v>0</v>
      </c>
      <c r="P237" s="20">
        <v>0</v>
      </c>
      <c r="Q237" s="20">
        <v>0</v>
      </c>
      <c r="R237" s="34">
        <v>0</v>
      </c>
      <c r="S237" s="20">
        <v>4879.2669999999998</v>
      </c>
      <c r="V237" s="66"/>
      <c r="W237" s="66"/>
      <c r="X237" s="66"/>
      <c r="Y237" s="66"/>
      <c r="Z237" s="66"/>
      <c r="AA237" s="66"/>
      <c r="AB237" s="66"/>
      <c r="AC237" s="66"/>
      <c r="AD237" s="66"/>
      <c r="AE237" s="66"/>
      <c r="AF237" s="66"/>
      <c r="AG237" s="66"/>
      <c r="AH237" s="66"/>
    </row>
    <row r="238" spans="2:34" s="6" customFormat="1" ht="12.75" x14ac:dyDescent="0.2">
      <c r="B238" s="16" t="s">
        <v>710</v>
      </c>
      <c r="C238" s="16" t="s">
        <v>260</v>
      </c>
      <c r="D238" s="16" t="s">
        <v>8</v>
      </c>
      <c r="E238" s="16" t="s">
        <v>8</v>
      </c>
      <c r="F238" s="34">
        <v>57504</v>
      </c>
      <c r="G238" s="20">
        <v>42391.362000000001</v>
      </c>
      <c r="H238" s="20">
        <v>26922.967000000001</v>
      </c>
      <c r="I238" s="20">
        <v>127.675</v>
      </c>
      <c r="J238" s="20">
        <v>0</v>
      </c>
      <c r="K238" s="20">
        <v>0</v>
      </c>
      <c r="L238" s="20">
        <v>0</v>
      </c>
      <c r="M238" s="20">
        <v>458.87299999999999</v>
      </c>
      <c r="N238" s="20">
        <v>7675</v>
      </c>
      <c r="O238" s="20">
        <v>0</v>
      </c>
      <c r="P238" s="20">
        <v>0</v>
      </c>
      <c r="Q238" s="20">
        <v>0</v>
      </c>
      <c r="R238" s="34">
        <v>0</v>
      </c>
      <c r="S238" s="20">
        <v>77575.876000000004</v>
      </c>
      <c r="V238" s="66"/>
      <c r="W238" s="66"/>
      <c r="X238" s="66"/>
      <c r="Y238" s="66"/>
      <c r="Z238" s="66"/>
      <c r="AA238" s="66"/>
      <c r="AB238" s="66"/>
      <c r="AC238" s="66"/>
      <c r="AD238" s="66"/>
      <c r="AE238" s="66"/>
      <c r="AF238" s="66"/>
      <c r="AG238" s="66"/>
      <c r="AH238" s="66"/>
    </row>
    <row r="239" spans="2:34" s="6" customFormat="1" ht="12.75" x14ac:dyDescent="0.2">
      <c r="B239" s="16" t="s">
        <v>711</v>
      </c>
      <c r="C239" s="16" t="s">
        <v>261</v>
      </c>
      <c r="D239" s="16" t="s">
        <v>12</v>
      </c>
      <c r="E239" s="16" t="s">
        <v>2</v>
      </c>
      <c r="F239" s="34">
        <v>40045</v>
      </c>
      <c r="G239" s="20">
        <v>2315.0459999999998</v>
      </c>
      <c r="H239" s="20">
        <v>984.923</v>
      </c>
      <c r="I239" s="20">
        <v>0</v>
      </c>
      <c r="J239" s="20">
        <v>0</v>
      </c>
      <c r="K239" s="20">
        <v>0</v>
      </c>
      <c r="L239" s="20">
        <v>0</v>
      </c>
      <c r="M239" s="20">
        <v>2484</v>
      </c>
      <c r="N239" s="20">
        <v>0</v>
      </c>
      <c r="O239" s="20">
        <v>0</v>
      </c>
      <c r="P239" s="20">
        <v>0</v>
      </c>
      <c r="Q239" s="20">
        <v>0</v>
      </c>
      <c r="R239" s="34">
        <v>0</v>
      </c>
      <c r="S239" s="20">
        <v>5783.9690000000001</v>
      </c>
      <c r="V239" s="66"/>
      <c r="W239" s="66"/>
      <c r="X239" s="66"/>
      <c r="Y239" s="66"/>
      <c r="Z239" s="66"/>
      <c r="AA239" s="66"/>
      <c r="AB239" s="66"/>
      <c r="AC239" s="66"/>
      <c r="AD239" s="66"/>
      <c r="AE239" s="66"/>
      <c r="AF239" s="66"/>
      <c r="AG239" s="66"/>
      <c r="AH239" s="66"/>
    </row>
    <row r="240" spans="2:34" s="6" customFormat="1" ht="12.75" x14ac:dyDescent="0.2">
      <c r="B240" s="16" t="s">
        <v>712</v>
      </c>
      <c r="C240" s="16" t="s">
        <v>262</v>
      </c>
      <c r="D240" s="16" t="s">
        <v>7</v>
      </c>
      <c r="E240" s="16" t="s">
        <v>7</v>
      </c>
      <c r="F240" s="34">
        <v>67870</v>
      </c>
      <c r="G240" s="20">
        <v>7165.2380000000003</v>
      </c>
      <c r="H240" s="20">
        <v>498259.30599999998</v>
      </c>
      <c r="I240" s="20">
        <v>979518.98899999994</v>
      </c>
      <c r="J240" s="20">
        <v>5752.5619999999999</v>
      </c>
      <c r="K240" s="20">
        <v>0</v>
      </c>
      <c r="L240" s="20">
        <v>0</v>
      </c>
      <c r="M240" s="20">
        <v>0</v>
      </c>
      <c r="N240" s="20">
        <v>22662</v>
      </c>
      <c r="O240" s="20">
        <v>0</v>
      </c>
      <c r="P240" s="20">
        <v>0</v>
      </c>
      <c r="Q240" s="20">
        <v>0</v>
      </c>
      <c r="R240" s="34">
        <v>0</v>
      </c>
      <c r="S240" s="20">
        <v>1513358.0959999999</v>
      </c>
      <c r="V240" s="66"/>
      <c r="W240" s="66"/>
      <c r="X240" s="66"/>
      <c r="Y240" s="66"/>
      <c r="Z240" s="66"/>
      <c r="AA240" s="66"/>
      <c r="AB240" s="66"/>
      <c r="AC240" s="66"/>
      <c r="AD240" s="66"/>
      <c r="AE240" s="66"/>
      <c r="AF240" s="66"/>
      <c r="AG240" s="66"/>
      <c r="AH240" s="66"/>
    </row>
    <row r="241" spans="2:34" s="6" customFormat="1" ht="12.75" x14ac:dyDescent="0.2">
      <c r="B241" s="16" t="s">
        <v>713</v>
      </c>
      <c r="C241" s="16" t="s">
        <v>263</v>
      </c>
      <c r="D241" s="16" t="s">
        <v>26</v>
      </c>
      <c r="E241" s="16" t="s">
        <v>2</v>
      </c>
      <c r="F241" s="34">
        <v>76131</v>
      </c>
      <c r="G241" s="20">
        <v>9825.0669999999991</v>
      </c>
      <c r="H241" s="20">
        <v>28976</v>
      </c>
      <c r="I241" s="20">
        <v>0</v>
      </c>
      <c r="J241" s="20">
        <v>0</v>
      </c>
      <c r="K241" s="20">
        <v>0</v>
      </c>
      <c r="L241" s="20">
        <v>0</v>
      </c>
      <c r="M241" s="20">
        <v>0</v>
      </c>
      <c r="N241" s="20">
        <v>27612</v>
      </c>
      <c r="O241" s="20">
        <v>0</v>
      </c>
      <c r="P241" s="20">
        <v>0</v>
      </c>
      <c r="Q241" s="20">
        <v>0</v>
      </c>
      <c r="R241" s="34">
        <v>0</v>
      </c>
      <c r="S241" s="20">
        <v>66413.066999999995</v>
      </c>
      <c r="V241" s="66"/>
      <c r="W241" s="66"/>
      <c r="X241" s="66"/>
      <c r="Y241" s="66"/>
      <c r="Z241" s="66"/>
      <c r="AA241" s="66"/>
      <c r="AB241" s="66"/>
      <c r="AC241" s="66"/>
      <c r="AD241" s="66"/>
      <c r="AE241" s="66"/>
      <c r="AF241" s="66"/>
      <c r="AG241" s="66"/>
      <c r="AH241" s="66"/>
    </row>
    <row r="242" spans="2:34" s="6" customFormat="1" ht="12.75" x14ac:dyDescent="0.2">
      <c r="B242" s="16" t="s">
        <v>714</v>
      </c>
      <c r="C242" s="16" t="s">
        <v>264</v>
      </c>
      <c r="D242" s="16" t="s">
        <v>5</v>
      </c>
      <c r="E242" s="16" t="s">
        <v>2</v>
      </c>
      <c r="F242" s="34">
        <v>108278</v>
      </c>
      <c r="G242" s="20">
        <v>11305.790999999999</v>
      </c>
      <c r="H242" s="20">
        <v>92.126000000000005</v>
      </c>
      <c r="I242" s="20">
        <v>447</v>
      </c>
      <c r="J242" s="20">
        <v>0</v>
      </c>
      <c r="K242" s="20">
        <v>0</v>
      </c>
      <c r="L242" s="20">
        <v>0</v>
      </c>
      <c r="M242" s="20">
        <v>345</v>
      </c>
      <c r="N242" s="20">
        <v>30810.232</v>
      </c>
      <c r="O242" s="20">
        <v>0</v>
      </c>
      <c r="P242" s="20">
        <v>0</v>
      </c>
      <c r="Q242" s="20">
        <v>2112.3939999999998</v>
      </c>
      <c r="R242" s="34">
        <v>0</v>
      </c>
      <c r="S242" s="20">
        <v>45112.542000000001</v>
      </c>
      <c r="V242" s="66"/>
      <c r="W242" s="66"/>
      <c r="X242" s="66"/>
      <c r="Y242" s="66"/>
      <c r="Z242" s="66"/>
      <c r="AA242" s="66"/>
      <c r="AB242" s="66"/>
      <c r="AC242" s="66"/>
      <c r="AD242" s="66"/>
      <c r="AE242" s="66"/>
      <c r="AF242" s="66"/>
      <c r="AG242" s="66"/>
      <c r="AH242" s="66"/>
    </row>
    <row r="243" spans="2:34" s="6" customFormat="1" ht="12.75" x14ac:dyDescent="0.2">
      <c r="B243" s="16" t="s">
        <v>715</v>
      </c>
      <c r="C243" s="16" t="s">
        <v>265</v>
      </c>
      <c r="D243" s="16" t="s">
        <v>5</v>
      </c>
      <c r="E243" s="16" t="s">
        <v>2</v>
      </c>
      <c r="F243" s="34">
        <v>66362</v>
      </c>
      <c r="G243" s="20">
        <v>7499.2470000000003</v>
      </c>
      <c r="H243" s="20">
        <v>0</v>
      </c>
      <c r="I243" s="20">
        <v>0</v>
      </c>
      <c r="J243" s="20">
        <v>0</v>
      </c>
      <c r="K243" s="20">
        <v>0</v>
      </c>
      <c r="L243" s="20">
        <v>0</v>
      </c>
      <c r="M243" s="20">
        <v>4771</v>
      </c>
      <c r="N243" s="20">
        <v>18439</v>
      </c>
      <c r="O243" s="20">
        <v>3092.556</v>
      </c>
      <c r="P243" s="20">
        <v>0</v>
      </c>
      <c r="Q243" s="20">
        <v>0</v>
      </c>
      <c r="R243" s="34">
        <v>0</v>
      </c>
      <c r="S243" s="20">
        <v>33801.802000000003</v>
      </c>
      <c r="V243" s="66"/>
      <c r="W243" s="66"/>
      <c r="X243" s="66"/>
      <c r="Y243" s="66"/>
      <c r="Z243" s="66"/>
      <c r="AA243" s="66"/>
      <c r="AB243" s="66"/>
      <c r="AC243" s="66"/>
      <c r="AD243" s="66"/>
      <c r="AE243" s="66"/>
      <c r="AF243" s="66"/>
      <c r="AG243" s="66"/>
      <c r="AH243" s="66"/>
    </row>
    <row r="244" spans="2:34" s="6" customFormat="1" ht="12.75" x14ac:dyDescent="0.2">
      <c r="B244" s="16" t="s">
        <v>716</v>
      </c>
      <c r="C244" s="16" t="s">
        <v>266</v>
      </c>
      <c r="D244" s="16" t="s">
        <v>11</v>
      </c>
      <c r="E244" s="16" t="s">
        <v>2</v>
      </c>
      <c r="F244" s="34">
        <v>85375</v>
      </c>
      <c r="G244" s="20">
        <v>2900.9229999999998</v>
      </c>
      <c r="H244" s="20">
        <v>0</v>
      </c>
      <c r="I244" s="20">
        <v>0</v>
      </c>
      <c r="J244" s="20">
        <v>0</v>
      </c>
      <c r="K244" s="20">
        <v>0</v>
      </c>
      <c r="L244" s="20">
        <v>0</v>
      </c>
      <c r="M244" s="20">
        <v>0</v>
      </c>
      <c r="N244" s="20">
        <v>16278.866</v>
      </c>
      <c r="O244" s="20">
        <v>0</v>
      </c>
      <c r="P244" s="20">
        <v>0</v>
      </c>
      <c r="Q244" s="20">
        <v>0</v>
      </c>
      <c r="R244" s="34">
        <v>0</v>
      </c>
      <c r="S244" s="20">
        <v>19179.789000000001</v>
      </c>
      <c r="V244" s="66"/>
      <c r="W244" s="66"/>
      <c r="X244" s="66"/>
      <c r="Y244" s="66"/>
      <c r="Z244" s="66"/>
      <c r="AA244" s="66"/>
      <c r="AB244" s="66"/>
      <c r="AC244" s="66"/>
      <c r="AD244" s="66"/>
      <c r="AE244" s="66"/>
      <c r="AF244" s="66"/>
      <c r="AG244" s="66"/>
      <c r="AH244" s="66"/>
    </row>
    <row r="245" spans="2:34" s="6" customFormat="1" ht="12.75" x14ac:dyDescent="0.2">
      <c r="B245" s="16" t="s">
        <v>717</v>
      </c>
      <c r="C245" s="16" t="s">
        <v>267</v>
      </c>
      <c r="D245" s="16" t="s">
        <v>8</v>
      </c>
      <c r="E245" s="16" t="s">
        <v>8</v>
      </c>
      <c r="F245" s="34">
        <v>61670</v>
      </c>
      <c r="G245" s="20">
        <v>12967.859</v>
      </c>
      <c r="H245" s="20">
        <v>253320.56299999999</v>
      </c>
      <c r="I245" s="20">
        <v>21893.359</v>
      </c>
      <c r="J245" s="20">
        <v>4006.3679999999999</v>
      </c>
      <c r="K245" s="20">
        <v>0</v>
      </c>
      <c r="L245" s="20">
        <v>0</v>
      </c>
      <c r="M245" s="20">
        <v>42</v>
      </c>
      <c r="N245" s="20">
        <v>5060</v>
      </c>
      <c r="O245" s="20">
        <v>0</v>
      </c>
      <c r="P245" s="20">
        <v>0</v>
      </c>
      <c r="Q245" s="20">
        <v>1913</v>
      </c>
      <c r="R245" s="34">
        <v>0</v>
      </c>
      <c r="S245" s="20">
        <v>299203.14899999998</v>
      </c>
      <c r="V245" s="66"/>
      <c r="W245" s="66"/>
      <c r="X245" s="66"/>
      <c r="Y245" s="66"/>
      <c r="Z245" s="66"/>
      <c r="AA245" s="66"/>
      <c r="AB245" s="66"/>
      <c r="AC245" s="66"/>
      <c r="AD245" s="66"/>
      <c r="AE245" s="66"/>
      <c r="AF245" s="66"/>
      <c r="AG245" s="66"/>
      <c r="AH245" s="66"/>
    </row>
    <row r="246" spans="2:34" s="6" customFormat="1" ht="12.75" x14ac:dyDescent="0.2">
      <c r="B246" s="16" t="s">
        <v>718</v>
      </c>
      <c r="C246" s="16" t="s">
        <v>268</v>
      </c>
      <c r="D246" s="16" t="s">
        <v>12</v>
      </c>
      <c r="E246" s="16" t="s">
        <v>2</v>
      </c>
      <c r="F246" s="34">
        <v>59711.999999999993</v>
      </c>
      <c r="G246" s="20">
        <v>3241.5140000000001</v>
      </c>
      <c r="H246" s="20">
        <v>59.286999999999999</v>
      </c>
      <c r="I246" s="20">
        <v>123</v>
      </c>
      <c r="J246" s="20">
        <v>0</v>
      </c>
      <c r="K246" s="20">
        <v>0</v>
      </c>
      <c r="L246" s="20">
        <v>0</v>
      </c>
      <c r="M246" s="20">
        <v>0</v>
      </c>
      <c r="N246" s="20">
        <v>0</v>
      </c>
      <c r="O246" s="20">
        <v>3439.2919999999999</v>
      </c>
      <c r="P246" s="20">
        <v>0</v>
      </c>
      <c r="Q246" s="20">
        <v>0</v>
      </c>
      <c r="R246" s="34">
        <v>0</v>
      </c>
      <c r="S246" s="20">
        <v>6863.0919999999996</v>
      </c>
      <c r="V246" s="66"/>
      <c r="W246" s="66"/>
      <c r="X246" s="66"/>
      <c r="Y246" s="66"/>
      <c r="Z246" s="66"/>
      <c r="AA246" s="66"/>
      <c r="AB246" s="66"/>
      <c r="AC246" s="66"/>
      <c r="AD246" s="66"/>
      <c r="AE246" s="66"/>
      <c r="AF246" s="66"/>
      <c r="AG246" s="66"/>
      <c r="AH246" s="66"/>
    </row>
    <row r="247" spans="2:34" s="6" customFormat="1" ht="12.75" x14ac:dyDescent="0.2">
      <c r="B247" s="16" t="s">
        <v>719</v>
      </c>
      <c r="C247" s="16" t="s">
        <v>269</v>
      </c>
      <c r="D247" s="16" t="s">
        <v>5</v>
      </c>
      <c r="E247" s="16" t="s">
        <v>2</v>
      </c>
      <c r="F247" s="34">
        <v>21568</v>
      </c>
      <c r="G247" s="20">
        <v>38258.92</v>
      </c>
      <c r="H247" s="20">
        <v>1209.079</v>
      </c>
      <c r="I247" s="20">
        <v>42.164999999999999</v>
      </c>
      <c r="J247" s="20">
        <v>0</v>
      </c>
      <c r="K247" s="20">
        <v>0</v>
      </c>
      <c r="L247" s="20">
        <v>0</v>
      </c>
      <c r="M247" s="20">
        <v>0</v>
      </c>
      <c r="N247" s="20">
        <v>14085</v>
      </c>
      <c r="O247" s="20">
        <v>0</v>
      </c>
      <c r="P247" s="20">
        <v>0</v>
      </c>
      <c r="Q247" s="20">
        <v>0</v>
      </c>
      <c r="R247" s="34">
        <v>0</v>
      </c>
      <c r="S247" s="20">
        <v>53595.163999999997</v>
      </c>
      <c r="V247" s="66"/>
      <c r="W247" s="66"/>
      <c r="X247" s="66"/>
      <c r="Y247" s="66"/>
      <c r="Z247" s="66"/>
      <c r="AA247" s="66"/>
      <c r="AB247" s="66"/>
      <c r="AC247" s="66"/>
      <c r="AD247" s="66"/>
      <c r="AE247" s="66"/>
      <c r="AF247" s="66"/>
      <c r="AG247" s="66"/>
      <c r="AH247" s="66"/>
    </row>
    <row r="248" spans="2:34" s="6" customFormat="1" ht="12.75" x14ac:dyDescent="0.2">
      <c r="B248" s="16" t="s">
        <v>720</v>
      </c>
      <c r="C248" s="16" t="s">
        <v>270</v>
      </c>
      <c r="D248" s="16" t="s">
        <v>11</v>
      </c>
      <c r="E248" s="16" t="s">
        <v>2</v>
      </c>
      <c r="F248" s="34">
        <v>65022</v>
      </c>
      <c r="G248" s="20">
        <v>2506.9380000000001</v>
      </c>
      <c r="H248" s="20">
        <v>0</v>
      </c>
      <c r="I248" s="20">
        <v>0</v>
      </c>
      <c r="J248" s="20">
        <v>0</v>
      </c>
      <c r="K248" s="20">
        <v>0</v>
      </c>
      <c r="L248" s="20">
        <v>0</v>
      </c>
      <c r="M248" s="20">
        <v>5217</v>
      </c>
      <c r="N248" s="20">
        <v>15757</v>
      </c>
      <c r="O248" s="20">
        <v>0</v>
      </c>
      <c r="P248" s="20">
        <v>0</v>
      </c>
      <c r="Q248" s="20">
        <v>0</v>
      </c>
      <c r="R248" s="34">
        <v>0</v>
      </c>
      <c r="S248" s="20">
        <v>23480.937999999998</v>
      </c>
      <c r="V248" s="66"/>
      <c r="W248" s="66"/>
      <c r="X248" s="66"/>
      <c r="Y248" s="66"/>
      <c r="Z248" s="66"/>
      <c r="AA248" s="66"/>
      <c r="AB248" s="66"/>
      <c r="AC248" s="66"/>
      <c r="AD248" s="66"/>
      <c r="AE248" s="66"/>
      <c r="AF248" s="66"/>
      <c r="AG248" s="66"/>
      <c r="AH248" s="66"/>
    </row>
    <row r="249" spans="2:34" s="6" customFormat="1" ht="12.75" x14ac:dyDescent="0.2">
      <c r="B249" s="16" t="s">
        <v>721</v>
      </c>
      <c r="C249" s="16" t="s">
        <v>271</v>
      </c>
      <c r="D249" s="16" t="s">
        <v>6</v>
      </c>
      <c r="E249" s="16" t="s">
        <v>2</v>
      </c>
      <c r="F249" s="34">
        <v>98869</v>
      </c>
      <c r="G249" s="20">
        <v>1333.1790000000001</v>
      </c>
      <c r="H249" s="20">
        <v>0</v>
      </c>
      <c r="I249" s="20">
        <v>0</v>
      </c>
      <c r="J249" s="20">
        <v>0</v>
      </c>
      <c r="K249" s="20">
        <v>0</v>
      </c>
      <c r="L249" s="20">
        <v>0</v>
      </c>
      <c r="M249" s="20">
        <v>0</v>
      </c>
      <c r="N249" s="20">
        <v>0</v>
      </c>
      <c r="O249" s="20">
        <v>0</v>
      </c>
      <c r="P249" s="20">
        <v>0</v>
      </c>
      <c r="Q249" s="20">
        <v>0</v>
      </c>
      <c r="R249" s="34">
        <v>0</v>
      </c>
      <c r="S249" s="20">
        <v>1333.1790000000001</v>
      </c>
      <c r="V249" s="66"/>
      <c r="W249" s="66"/>
      <c r="X249" s="66"/>
      <c r="Y249" s="66"/>
      <c r="Z249" s="66"/>
      <c r="AA249" s="66"/>
      <c r="AB249" s="66"/>
      <c r="AC249" s="66"/>
      <c r="AD249" s="66"/>
      <c r="AE249" s="66"/>
      <c r="AF249" s="66"/>
      <c r="AG249" s="66"/>
      <c r="AH249" s="66"/>
    </row>
    <row r="250" spans="2:34" s="6" customFormat="1" ht="12.75" x14ac:dyDescent="0.2">
      <c r="B250" s="16" t="s">
        <v>722</v>
      </c>
      <c r="C250" s="16" t="s">
        <v>272</v>
      </c>
      <c r="D250" s="16" t="s">
        <v>9</v>
      </c>
      <c r="E250" s="16" t="s">
        <v>2</v>
      </c>
      <c r="F250" s="34">
        <v>61288</v>
      </c>
      <c r="G250" s="20">
        <v>3667.2130000000002</v>
      </c>
      <c r="H250" s="20">
        <v>812.53200000000004</v>
      </c>
      <c r="I250" s="20">
        <v>0</v>
      </c>
      <c r="J250" s="20">
        <v>532.98</v>
      </c>
      <c r="K250" s="20">
        <v>121807.5</v>
      </c>
      <c r="L250" s="20">
        <v>0</v>
      </c>
      <c r="M250" s="20">
        <v>21303</v>
      </c>
      <c r="N250" s="20">
        <v>2256</v>
      </c>
      <c r="O250" s="20">
        <v>0</v>
      </c>
      <c r="P250" s="20">
        <v>0</v>
      </c>
      <c r="Q250" s="20">
        <v>222383.83300000001</v>
      </c>
      <c r="R250" s="34">
        <v>0</v>
      </c>
      <c r="S250" s="20">
        <v>372763.05800000002</v>
      </c>
      <c r="V250" s="66"/>
      <c r="W250" s="66"/>
      <c r="X250" s="66"/>
      <c r="Y250" s="66"/>
      <c r="Z250" s="66"/>
      <c r="AA250" s="66"/>
      <c r="AB250" s="66"/>
      <c r="AC250" s="66"/>
      <c r="AD250" s="66"/>
      <c r="AE250" s="66"/>
      <c r="AF250" s="66"/>
      <c r="AG250" s="66"/>
      <c r="AH250" s="66"/>
    </row>
    <row r="251" spans="2:34" s="6" customFormat="1" ht="12.75" x14ac:dyDescent="0.2">
      <c r="B251" s="16" t="s">
        <v>723</v>
      </c>
      <c r="C251" s="16" t="s">
        <v>273</v>
      </c>
      <c r="D251" s="16" t="s">
        <v>13</v>
      </c>
      <c r="E251" s="16" t="s">
        <v>2</v>
      </c>
      <c r="F251" s="34">
        <v>35335</v>
      </c>
      <c r="G251" s="20">
        <v>2234.8969999999999</v>
      </c>
      <c r="H251" s="20">
        <v>0</v>
      </c>
      <c r="I251" s="20">
        <v>0</v>
      </c>
      <c r="J251" s="20">
        <v>0</v>
      </c>
      <c r="K251" s="20">
        <v>0</v>
      </c>
      <c r="L251" s="20">
        <v>0</v>
      </c>
      <c r="M251" s="20">
        <v>0</v>
      </c>
      <c r="N251" s="20">
        <v>0</v>
      </c>
      <c r="O251" s="20">
        <v>0</v>
      </c>
      <c r="P251" s="20">
        <v>0</v>
      </c>
      <c r="Q251" s="20">
        <v>0</v>
      </c>
      <c r="R251" s="34">
        <v>0</v>
      </c>
      <c r="S251" s="20">
        <v>2234.8969999999999</v>
      </c>
      <c r="V251" s="66"/>
      <c r="W251" s="66"/>
      <c r="X251" s="66"/>
      <c r="Y251" s="66"/>
      <c r="Z251" s="66"/>
      <c r="AA251" s="66"/>
      <c r="AB251" s="66"/>
      <c r="AC251" s="66"/>
      <c r="AD251" s="66"/>
      <c r="AE251" s="66"/>
      <c r="AF251" s="66"/>
      <c r="AG251" s="66"/>
      <c r="AH251" s="66"/>
    </row>
    <row r="252" spans="2:34" s="6" customFormat="1" ht="12.75" x14ac:dyDescent="0.2">
      <c r="B252" s="16" t="s">
        <v>724</v>
      </c>
      <c r="C252" s="16" t="s">
        <v>274</v>
      </c>
      <c r="D252" s="16" t="s">
        <v>11</v>
      </c>
      <c r="E252" s="16" t="s">
        <v>2</v>
      </c>
      <c r="F252" s="34">
        <v>56430</v>
      </c>
      <c r="G252" s="20">
        <v>2800.5430000000001</v>
      </c>
      <c r="H252" s="20">
        <v>0</v>
      </c>
      <c r="I252" s="20">
        <v>0</v>
      </c>
      <c r="J252" s="20">
        <v>0</v>
      </c>
      <c r="K252" s="20">
        <v>0</v>
      </c>
      <c r="L252" s="20">
        <v>0</v>
      </c>
      <c r="M252" s="20">
        <v>0</v>
      </c>
      <c r="N252" s="20">
        <v>30902</v>
      </c>
      <c r="O252" s="20">
        <v>0</v>
      </c>
      <c r="P252" s="20">
        <v>0</v>
      </c>
      <c r="Q252" s="20">
        <v>0</v>
      </c>
      <c r="R252" s="34">
        <v>0</v>
      </c>
      <c r="S252" s="20">
        <v>33702.542999999998</v>
      </c>
      <c r="V252" s="66"/>
      <c r="W252" s="66"/>
      <c r="X252" s="66"/>
      <c r="Y252" s="66"/>
      <c r="Z252" s="66"/>
      <c r="AA252" s="66"/>
      <c r="AB252" s="66"/>
      <c r="AC252" s="66"/>
      <c r="AD252" s="66"/>
      <c r="AE252" s="66"/>
      <c r="AF252" s="66"/>
      <c r="AG252" s="66"/>
      <c r="AH252" s="66"/>
    </row>
    <row r="253" spans="2:34" s="6" customFormat="1" ht="12.75" x14ac:dyDescent="0.2">
      <c r="B253" s="16" t="s">
        <v>725</v>
      </c>
      <c r="C253" s="16" t="s">
        <v>275</v>
      </c>
      <c r="D253" s="16" t="s">
        <v>7</v>
      </c>
      <c r="E253" s="16" t="s">
        <v>7</v>
      </c>
      <c r="F253" s="34">
        <v>82236</v>
      </c>
      <c r="G253" s="20">
        <v>2898.134</v>
      </c>
      <c r="H253" s="20">
        <v>35.944000000000003</v>
      </c>
      <c r="I253" s="20">
        <v>0</v>
      </c>
      <c r="J253" s="20">
        <v>0</v>
      </c>
      <c r="K253" s="20">
        <v>0</v>
      </c>
      <c r="L253" s="20">
        <v>0</v>
      </c>
      <c r="M253" s="20">
        <v>0</v>
      </c>
      <c r="N253" s="20">
        <v>0</v>
      </c>
      <c r="O253" s="20">
        <v>0</v>
      </c>
      <c r="P253" s="20">
        <v>0</v>
      </c>
      <c r="Q253" s="20">
        <v>0</v>
      </c>
      <c r="R253" s="34">
        <v>0</v>
      </c>
      <c r="S253" s="20">
        <v>2934.078</v>
      </c>
      <c r="V253" s="66"/>
      <c r="W253" s="66"/>
      <c r="X253" s="66"/>
      <c r="Y253" s="66"/>
      <c r="Z253" s="66"/>
      <c r="AA253" s="66"/>
      <c r="AB253" s="66"/>
      <c r="AC253" s="66"/>
      <c r="AD253" s="66"/>
      <c r="AE253" s="66"/>
      <c r="AF253" s="66"/>
      <c r="AG253" s="66"/>
      <c r="AH253" s="66"/>
    </row>
    <row r="254" spans="2:34" s="6" customFormat="1" ht="12.75" x14ac:dyDescent="0.2">
      <c r="B254" s="16" t="s">
        <v>726</v>
      </c>
      <c r="C254" s="16" t="s">
        <v>276</v>
      </c>
      <c r="D254" s="16" t="s">
        <v>8</v>
      </c>
      <c r="E254" s="16" t="s">
        <v>8</v>
      </c>
      <c r="F254" s="34">
        <v>104969</v>
      </c>
      <c r="G254" s="20">
        <v>6841.9750000000004</v>
      </c>
      <c r="H254" s="20">
        <v>101150.36599999999</v>
      </c>
      <c r="I254" s="20">
        <v>179.72200000000001</v>
      </c>
      <c r="J254" s="20">
        <v>0</v>
      </c>
      <c r="K254" s="20">
        <v>0</v>
      </c>
      <c r="L254" s="20">
        <v>0</v>
      </c>
      <c r="M254" s="20">
        <v>0</v>
      </c>
      <c r="N254" s="20">
        <v>11646</v>
      </c>
      <c r="O254" s="20">
        <v>0</v>
      </c>
      <c r="P254" s="20">
        <v>0</v>
      </c>
      <c r="Q254" s="20">
        <v>0</v>
      </c>
      <c r="R254" s="34">
        <v>0</v>
      </c>
      <c r="S254" s="20">
        <v>119818.06299999999</v>
      </c>
      <c r="V254" s="66"/>
      <c r="W254" s="66"/>
      <c r="X254" s="66"/>
      <c r="Y254" s="66"/>
      <c r="Z254" s="66"/>
      <c r="AA254" s="66"/>
      <c r="AB254" s="66"/>
      <c r="AC254" s="66"/>
      <c r="AD254" s="66"/>
      <c r="AE254" s="66"/>
      <c r="AF254" s="66"/>
      <c r="AG254" s="66"/>
      <c r="AH254" s="66"/>
    </row>
    <row r="255" spans="2:34" s="6" customFormat="1" ht="12.75" x14ac:dyDescent="0.2">
      <c r="B255" s="16" t="s">
        <v>727</v>
      </c>
      <c r="C255" s="16" t="s">
        <v>277</v>
      </c>
      <c r="D255" s="16" t="s">
        <v>12</v>
      </c>
      <c r="E255" s="16" t="s">
        <v>2</v>
      </c>
      <c r="F255" s="34">
        <v>24610</v>
      </c>
      <c r="G255" s="20">
        <v>2584.819</v>
      </c>
      <c r="H255" s="20">
        <v>505.57799999999997</v>
      </c>
      <c r="I255" s="20">
        <v>416.64699999999999</v>
      </c>
      <c r="J255" s="20">
        <v>897.84100000000001</v>
      </c>
      <c r="K255" s="20">
        <v>0</v>
      </c>
      <c r="L255" s="20">
        <v>0</v>
      </c>
      <c r="M255" s="20">
        <v>0</v>
      </c>
      <c r="N255" s="20">
        <v>0</v>
      </c>
      <c r="O255" s="20">
        <v>0</v>
      </c>
      <c r="P255" s="20">
        <v>0</v>
      </c>
      <c r="Q255" s="20">
        <v>0</v>
      </c>
      <c r="R255" s="34">
        <v>0</v>
      </c>
      <c r="S255" s="20">
        <v>4404.8850000000002</v>
      </c>
      <c r="V255" s="66"/>
      <c r="W255" s="66"/>
      <c r="X255" s="66"/>
      <c r="Y255" s="66"/>
      <c r="Z255" s="66"/>
      <c r="AA255" s="66"/>
      <c r="AB255" s="66"/>
      <c r="AC255" s="66"/>
      <c r="AD255" s="66"/>
      <c r="AE255" s="66"/>
      <c r="AF255" s="66"/>
      <c r="AG255" s="66"/>
      <c r="AH255" s="66"/>
    </row>
    <row r="256" spans="2:34" s="6" customFormat="1" ht="12.75" x14ac:dyDescent="0.2">
      <c r="B256" s="16" t="s">
        <v>728</v>
      </c>
      <c r="C256" s="16" t="s">
        <v>278</v>
      </c>
      <c r="D256" s="16" t="s">
        <v>6</v>
      </c>
      <c r="E256" s="16" t="s">
        <v>2</v>
      </c>
      <c r="F256" s="34">
        <v>80123</v>
      </c>
      <c r="G256" s="20">
        <v>1559.97</v>
      </c>
      <c r="H256" s="20">
        <v>0</v>
      </c>
      <c r="I256" s="20">
        <v>0</v>
      </c>
      <c r="J256" s="20">
        <v>0</v>
      </c>
      <c r="K256" s="20">
        <v>0</v>
      </c>
      <c r="L256" s="20">
        <v>0</v>
      </c>
      <c r="M256" s="20">
        <v>0</v>
      </c>
      <c r="N256" s="20">
        <v>0</v>
      </c>
      <c r="O256" s="20">
        <v>0</v>
      </c>
      <c r="P256" s="20">
        <v>0</v>
      </c>
      <c r="Q256" s="20">
        <v>0</v>
      </c>
      <c r="R256" s="34">
        <v>0</v>
      </c>
      <c r="S256" s="20">
        <v>1559.97</v>
      </c>
      <c r="V256" s="66"/>
      <c r="W256" s="66"/>
      <c r="X256" s="66"/>
      <c r="Y256" s="66"/>
      <c r="Z256" s="66"/>
      <c r="AA256" s="66"/>
      <c r="AB256" s="66"/>
      <c r="AC256" s="66"/>
      <c r="AD256" s="66"/>
      <c r="AE256" s="66"/>
      <c r="AF256" s="66"/>
      <c r="AG256" s="66"/>
      <c r="AH256" s="66"/>
    </row>
    <row r="257" spans="2:34" s="6" customFormat="1" ht="12.75" x14ac:dyDescent="0.2">
      <c r="B257" s="16" t="s">
        <v>729</v>
      </c>
      <c r="C257" s="16" t="s">
        <v>279</v>
      </c>
      <c r="D257" s="16" t="s">
        <v>406</v>
      </c>
      <c r="E257" s="16" t="s">
        <v>2</v>
      </c>
      <c r="F257" s="34">
        <v>21981</v>
      </c>
      <c r="G257" s="20">
        <v>3507.3939999999998</v>
      </c>
      <c r="H257" s="20">
        <v>709.09500000000003</v>
      </c>
      <c r="I257" s="20">
        <v>347.08300000000003</v>
      </c>
      <c r="J257" s="20">
        <v>257.04000000000002</v>
      </c>
      <c r="K257" s="20">
        <v>0</v>
      </c>
      <c r="L257" s="20">
        <v>0</v>
      </c>
      <c r="M257" s="20">
        <v>321</v>
      </c>
      <c r="N257" s="20">
        <v>546</v>
      </c>
      <c r="O257" s="20">
        <v>0</v>
      </c>
      <c r="P257" s="20">
        <v>0</v>
      </c>
      <c r="Q257" s="20">
        <v>0</v>
      </c>
      <c r="R257" s="34">
        <v>0</v>
      </c>
      <c r="S257" s="20">
        <v>5687.6120000000001</v>
      </c>
      <c r="V257" s="66"/>
      <c r="W257" s="66"/>
      <c r="X257" s="66"/>
      <c r="Y257" s="66"/>
      <c r="Z257" s="66"/>
      <c r="AA257" s="66"/>
      <c r="AB257" s="66"/>
      <c r="AC257" s="66"/>
      <c r="AD257" s="66"/>
      <c r="AE257" s="66"/>
      <c r="AF257" s="66"/>
      <c r="AG257" s="66"/>
      <c r="AH257" s="66"/>
    </row>
    <row r="258" spans="2:34" s="6" customFormat="1" ht="12.75" x14ac:dyDescent="0.2">
      <c r="B258" s="16" t="s">
        <v>730</v>
      </c>
      <c r="C258" s="16" t="s">
        <v>280</v>
      </c>
      <c r="D258" s="16" t="s">
        <v>12</v>
      </c>
      <c r="E258" s="16" t="s">
        <v>2</v>
      </c>
      <c r="F258" s="34">
        <v>90545.000000000015</v>
      </c>
      <c r="G258" s="20">
        <v>5344.277</v>
      </c>
      <c r="H258" s="20">
        <v>297.589</v>
      </c>
      <c r="I258" s="20">
        <v>0</v>
      </c>
      <c r="J258" s="20">
        <v>0</v>
      </c>
      <c r="K258" s="20">
        <v>0</v>
      </c>
      <c r="L258" s="20">
        <v>0</v>
      </c>
      <c r="M258" s="20">
        <v>0</v>
      </c>
      <c r="N258" s="20">
        <v>0</v>
      </c>
      <c r="O258" s="20">
        <v>0</v>
      </c>
      <c r="P258" s="20">
        <v>0</v>
      </c>
      <c r="Q258" s="20">
        <v>443</v>
      </c>
      <c r="R258" s="34">
        <v>0</v>
      </c>
      <c r="S258" s="20">
        <v>6084.866</v>
      </c>
      <c r="V258" s="66"/>
      <c r="W258" s="66"/>
      <c r="X258" s="66"/>
      <c r="Y258" s="66"/>
      <c r="Z258" s="66"/>
      <c r="AA258" s="66"/>
      <c r="AB258" s="66"/>
      <c r="AC258" s="66"/>
      <c r="AD258" s="66"/>
      <c r="AE258" s="66"/>
      <c r="AF258" s="66"/>
      <c r="AG258" s="66"/>
      <c r="AH258" s="66"/>
    </row>
    <row r="259" spans="2:34" s="6" customFormat="1" ht="12.75" x14ac:dyDescent="0.2">
      <c r="B259" s="16" t="s">
        <v>731</v>
      </c>
      <c r="C259" s="16" t="s">
        <v>281</v>
      </c>
      <c r="D259" s="16" t="s">
        <v>26</v>
      </c>
      <c r="E259" s="16" t="s">
        <v>2</v>
      </c>
      <c r="F259" s="34">
        <v>34472</v>
      </c>
      <c r="G259" s="20">
        <v>2013.5909999999999</v>
      </c>
      <c r="H259" s="20">
        <v>0</v>
      </c>
      <c r="I259" s="20">
        <v>0</v>
      </c>
      <c r="J259" s="20">
        <v>0</v>
      </c>
      <c r="K259" s="20">
        <v>0</v>
      </c>
      <c r="L259" s="20">
        <v>0</v>
      </c>
      <c r="M259" s="20">
        <v>0</v>
      </c>
      <c r="N259" s="20">
        <v>16705</v>
      </c>
      <c r="O259" s="20">
        <v>0</v>
      </c>
      <c r="P259" s="20">
        <v>0</v>
      </c>
      <c r="Q259" s="20">
        <v>0</v>
      </c>
      <c r="R259" s="34">
        <v>0</v>
      </c>
      <c r="S259" s="20">
        <v>18718.591</v>
      </c>
      <c r="V259" s="66"/>
      <c r="W259" s="66"/>
      <c r="X259" s="66"/>
      <c r="Y259" s="66"/>
      <c r="Z259" s="66"/>
      <c r="AA259" s="66"/>
      <c r="AB259" s="66"/>
      <c r="AC259" s="66"/>
      <c r="AD259" s="66"/>
      <c r="AE259" s="66"/>
      <c r="AF259" s="66"/>
      <c r="AG259" s="66"/>
      <c r="AH259" s="66"/>
    </row>
    <row r="260" spans="2:34" s="6" customFormat="1" ht="12.75" x14ac:dyDescent="0.2">
      <c r="B260" s="16" t="s">
        <v>732</v>
      </c>
      <c r="C260" s="16" t="s">
        <v>282</v>
      </c>
      <c r="D260" s="16" t="s">
        <v>12</v>
      </c>
      <c r="E260" s="16" t="s">
        <v>2</v>
      </c>
      <c r="F260" s="34">
        <v>30712</v>
      </c>
      <c r="G260" s="20">
        <v>2162.2829999999999</v>
      </c>
      <c r="H260" s="20">
        <v>165541.82199999999</v>
      </c>
      <c r="I260" s="20">
        <v>0</v>
      </c>
      <c r="J260" s="20">
        <v>0</v>
      </c>
      <c r="K260" s="20">
        <v>0</v>
      </c>
      <c r="L260" s="20">
        <v>0</v>
      </c>
      <c r="M260" s="20">
        <v>0</v>
      </c>
      <c r="N260" s="20">
        <v>1315</v>
      </c>
      <c r="O260" s="20">
        <v>0</v>
      </c>
      <c r="P260" s="20">
        <v>0</v>
      </c>
      <c r="Q260" s="20">
        <v>0</v>
      </c>
      <c r="R260" s="34">
        <v>0</v>
      </c>
      <c r="S260" s="20">
        <v>169019.10500000001</v>
      </c>
      <c r="V260" s="66"/>
      <c r="W260" s="66"/>
      <c r="X260" s="66"/>
      <c r="Y260" s="66"/>
      <c r="Z260" s="66"/>
      <c r="AA260" s="66"/>
      <c r="AB260" s="66"/>
      <c r="AC260" s="66"/>
      <c r="AD260" s="66"/>
      <c r="AE260" s="66"/>
      <c r="AF260" s="66"/>
      <c r="AG260" s="66"/>
      <c r="AH260" s="66"/>
    </row>
    <row r="261" spans="2:34" s="6" customFormat="1" ht="12.75" x14ac:dyDescent="0.2">
      <c r="B261" s="16" t="s">
        <v>733</v>
      </c>
      <c r="C261" s="16" t="s">
        <v>283</v>
      </c>
      <c r="D261" s="16" t="s">
        <v>11</v>
      </c>
      <c r="E261" s="16" t="s">
        <v>2</v>
      </c>
      <c r="F261" s="34">
        <v>43120</v>
      </c>
      <c r="G261" s="20">
        <v>4261.8450000000003</v>
      </c>
      <c r="H261" s="20">
        <v>10.978999999999999</v>
      </c>
      <c r="I261" s="20">
        <v>0</v>
      </c>
      <c r="J261" s="20">
        <v>0</v>
      </c>
      <c r="K261" s="20">
        <v>0</v>
      </c>
      <c r="L261" s="20">
        <v>0</v>
      </c>
      <c r="M261" s="20">
        <v>0</v>
      </c>
      <c r="N261" s="20">
        <v>0</v>
      </c>
      <c r="O261" s="20">
        <v>0</v>
      </c>
      <c r="P261" s="20">
        <v>0</v>
      </c>
      <c r="Q261" s="20">
        <v>0</v>
      </c>
      <c r="R261" s="34">
        <v>0</v>
      </c>
      <c r="S261" s="20">
        <v>4272.8239999999996</v>
      </c>
      <c r="V261" s="66"/>
      <c r="W261" s="66"/>
      <c r="X261" s="66"/>
      <c r="Y261" s="66"/>
      <c r="Z261" s="66"/>
      <c r="AA261" s="66"/>
      <c r="AB261" s="66"/>
      <c r="AC261" s="66"/>
      <c r="AD261" s="66"/>
      <c r="AE261" s="66"/>
      <c r="AF261" s="66"/>
      <c r="AG261" s="66"/>
      <c r="AH261" s="66"/>
    </row>
    <row r="262" spans="2:34" s="6" customFormat="1" ht="12.75" x14ac:dyDescent="0.2">
      <c r="B262" s="16" t="s">
        <v>734</v>
      </c>
      <c r="C262" s="16" t="s">
        <v>284</v>
      </c>
      <c r="D262" s="16" t="s">
        <v>406</v>
      </c>
      <c r="E262" s="16" t="s">
        <v>2</v>
      </c>
      <c r="F262" s="34">
        <v>111809</v>
      </c>
      <c r="G262" s="20">
        <v>12833.346</v>
      </c>
      <c r="H262" s="20">
        <v>51020.343999999997</v>
      </c>
      <c r="I262" s="20">
        <v>0</v>
      </c>
      <c r="J262" s="20">
        <v>0</v>
      </c>
      <c r="K262" s="20">
        <v>0</v>
      </c>
      <c r="L262" s="20">
        <v>0</v>
      </c>
      <c r="M262" s="20">
        <v>3783</v>
      </c>
      <c r="N262" s="20">
        <v>2661</v>
      </c>
      <c r="O262" s="20">
        <v>0</v>
      </c>
      <c r="P262" s="20">
        <v>0</v>
      </c>
      <c r="Q262" s="20">
        <v>0</v>
      </c>
      <c r="R262" s="34">
        <v>0</v>
      </c>
      <c r="S262" s="20">
        <v>70297.69</v>
      </c>
      <c r="V262" s="66"/>
      <c r="W262" s="66"/>
      <c r="X262" s="66"/>
      <c r="Y262" s="66"/>
      <c r="Z262" s="66"/>
      <c r="AA262" s="66"/>
      <c r="AB262" s="66"/>
      <c r="AC262" s="66"/>
      <c r="AD262" s="66"/>
      <c r="AE262" s="66"/>
      <c r="AF262" s="66"/>
      <c r="AG262" s="66"/>
      <c r="AH262" s="66"/>
    </row>
    <row r="263" spans="2:34" s="6" customFormat="1" ht="12.75" x14ac:dyDescent="0.2">
      <c r="B263" s="16" t="s">
        <v>735</v>
      </c>
      <c r="C263" s="16" t="s">
        <v>285</v>
      </c>
      <c r="D263" s="16" t="s">
        <v>13</v>
      </c>
      <c r="E263" s="16" t="s">
        <v>2</v>
      </c>
      <c r="F263" s="34">
        <v>42478.999999999993</v>
      </c>
      <c r="G263" s="20">
        <v>3819.0250000000001</v>
      </c>
      <c r="H263" s="20">
        <v>38.427</v>
      </c>
      <c r="I263" s="20">
        <v>0</v>
      </c>
      <c r="J263" s="20">
        <v>279.161</v>
      </c>
      <c r="K263" s="20">
        <v>0</v>
      </c>
      <c r="L263" s="20">
        <v>0</v>
      </c>
      <c r="M263" s="20">
        <v>1650</v>
      </c>
      <c r="N263" s="20">
        <v>39000</v>
      </c>
      <c r="O263" s="20">
        <v>0</v>
      </c>
      <c r="P263" s="20">
        <v>0</v>
      </c>
      <c r="Q263" s="20">
        <v>0</v>
      </c>
      <c r="R263" s="34">
        <v>0</v>
      </c>
      <c r="S263" s="20">
        <v>44786.612000000001</v>
      </c>
      <c r="V263" s="66"/>
      <c r="W263" s="66"/>
      <c r="X263" s="66"/>
      <c r="Y263" s="66"/>
      <c r="Z263" s="66"/>
      <c r="AA263" s="66"/>
      <c r="AB263" s="66"/>
      <c r="AC263" s="66"/>
      <c r="AD263" s="66"/>
      <c r="AE263" s="66"/>
      <c r="AF263" s="66"/>
      <c r="AG263" s="66"/>
      <c r="AH263" s="66"/>
    </row>
    <row r="264" spans="2:34" s="6" customFormat="1" ht="12.75" x14ac:dyDescent="0.2">
      <c r="B264" s="16" t="s">
        <v>736</v>
      </c>
      <c r="C264" s="16" t="s">
        <v>286</v>
      </c>
      <c r="D264" s="16" t="s">
        <v>11</v>
      </c>
      <c r="E264" s="16" t="s">
        <v>2</v>
      </c>
      <c r="F264" s="34">
        <v>33461</v>
      </c>
      <c r="G264" s="20">
        <v>1200.704</v>
      </c>
      <c r="H264" s="20">
        <v>0</v>
      </c>
      <c r="I264" s="20">
        <v>0</v>
      </c>
      <c r="J264" s="20">
        <v>12045.046</v>
      </c>
      <c r="K264" s="20">
        <v>0</v>
      </c>
      <c r="L264" s="20">
        <v>0</v>
      </c>
      <c r="M264" s="20">
        <v>60</v>
      </c>
      <c r="N264" s="20">
        <v>11037</v>
      </c>
      <c r="O264" s="20">
        <v>0</v>
      </c>
      <c r="P264" s="20">
        <v>0</v>
      </c>
      <c r="Q264" s="20">
        <v>0</v>
      </c>
      <c r="R264" s="34">
        <v>0</v>
      </c>
      <c r="S264" s="20">
        <v>24342.75</v>
      </c>
      <c r="V264" s="66"/>
      <c r="W264" s="66"/>
      <c r="X264" s="66"/>
      <c r="Y264" s="66"/>
      <c r="Z264" s="66"/>
      <c r="AA264" s="66"/>
      <c r="AB264" s="66"/>
      <c r="AC264" s="66"/>
      <c r="AD264" s="66"/>
      <c r="AE264" s="66"/>
      <c r="AF264" s="66"/>
      <c r="AG264" s="66"/>
      <c r="AH264" s="66"/>
    </row>
    <row r="265" spans="2:34" s="6" customFormat="1" ht="12.75" x14ac:dyDescent="0.2">
      <c r="B265" s="16" t="s">
        <v>737</v>
      </c>
      <c r="C265" s="16" t="s">
        <v>287</v>
      </c>
      <c r="D265" s="16" t="s">
        <v>15</v>
      </c>
      <c r="E265" s="16" t="s">
        <v>2</v>
      </c>
      <c r="F265" s="34">
        <v>46462</v>
      </c>
      <c r="G265" s="20">
        <v>14907.55</v>
      </c>
      <c r="H265" s="20">
        <v>46.063000000000002</v>
      </c>
      <c r="I265" s="20">
        <v>0</v>
      </c>
      <c r="J265" s="20">
        <v>0</v>
      </c>
      <c r="K265" s="20">
        <v>0</v>
      </c>
      <c r="L265" s="20">
        <v>0</v>
      </c>
      <c r="M265" s="20">
        <v>0</v>
      </c>
      <c r="N265" s="20">
        <v>0</v>
      </c>
      <c r="O265" s="20">
        <v>0</v>
      </c>
      <c r="P265" s="20">
        <v>0</v>
      </c>
      <c r="Q265" s="20">
        <v>0</v>
      </c>
      <c r="R265" s="34">
        <v>0</v>
      </c>
      <c r="S265" s="20">
        <v>14953.612999999999</v>
      </c>
      <c r="V265" s="66"/>
      <c r="W265" s="66"/>
      <c r="X265" s="66"/>
      <c r="Y265" s="66"/>
      <c r="Z265" s="66"/>
      <c r="AA265" s="66"/>
      <c r="AB265" s="66"/>
      <c r="AC265" s="66"/>
      <c r="AD265" s="66"/>
      <c r="AE265" s="66"/>
      <c r="AF265" s="66"/>
      <c r="AG265" s="66"/>
      <c r="AH265" s="66"/>
    </row>
    <row r="266" spans="2:34" s="6" customFormat="1" ht="12.75" x14ac:dyDescent="0.2">
      <c r="B266" s="16" t="s">
        <v>738</v>
      </c>
      <c r="C266" s="16" t="s">
        <v>288</v>
      </c>
      <c r="D266" s="16" t="s">
        <v>11</v>
      </c>
      <c r="E266" s="16" t="s">
        <v>2</v>
      </c>
      <c r="F266" s="34">
        <v>37300</v>
      </c>
      <c r="G266" s="20">
        <v>1629.1110000000001</v>
      </c>
      <c r="H266" s="20">
        <v>0</v>
      </c>
      <c r="I266" s="20">
        <v>0</v>
      </c>
      <c r="J266" s="20">
        <v>0</v>
      </c>
      <c r="K266" s="20">
        <v>0</v>
      </c>
      <c r="L266" s="20">
        <v>0</v>
      </c>
      <c r="M266" s="20">
        <v>0</v>
      </c>
      <c r="N266" s="20">
        <v>0</v>
      </c>
      <c r="O266" s="20">
        <v>0</v>
      </c>
      <c r="P266" s="20">
        <v>0</v>
      </c>
      <c r="Q266" s="20">
        <v>0</v>
      </c>
      <c r="R266" s="34">
        <v>0</v>
      </c>
      <c r="S266" s="20">
        <v>1629.1110000000001</v>
      </c>
      <c r="V266" s="66"/>
      <c r="W266" s="66"/>
      <c r="X266" s="66"/>
      <c r="Y266" s="66"/>
      <c r="Z266" s="66"/>
      <c r="AA266" s="66"/>
      <c r="AB266" s="66"/>
      <c r="AC266" s="66"/>
      <c r="AD266" s="66"/>
      <c r="AE266" s="66"/>
      <c r="AF266" s="66"/>
      <c r="AG266" s="66"/>
      <c r="AH266" s="66"/>
    </row>
    <row r="267" spans="2:34" s="6" customFormat="1" ht="12.75" x14ac:dyDescent="0.2">
      <c r="B267" s="16" t="s">
        <v>739</v>
      </c>
      <c r="C267" s="16" t="s">
        <v>289</v>
      </c>
      <c r="D267" s="16" t="s">
        <v>15</v>
      </c>
      <c r="E267" s="16" t="s">
        <v>2</v>
      </c>
      <c r="F267" s="34">
        <v>16145</v>
      </c>
      <c r="G267" s="20">
        <v>8737.0040000000008</v>
      </c>
      <c r="H267" s="20">
        <v>186.643</v>
      </c>
      <c r="I267" s="20">
        <v>0</v>
      </c>
      <c r="J267" s="20">
        <v>0</v>
      </c>
      <c r="K267" s="20">
        <v>0</v>
      </c>
      <c r="L267" s="20">
        <v>0</v>
      </c>
      <c r="M267" s="20">
        <v>0</v>
      </c>
      <c r="N267" s="20">
        <v>0</v>
      </c>
      <c r="O267" s="20">
        <v>0</v>
      </c>
      <c r="P267" s="20">
        <v>0</v>
      </c>
      <c r="Q267" s="20">
        <v>0</v>
      </c>
      <c r="R267" s="34">
        <v>0</v>
      </c>
      <c r="S267" s="20">
        <v>8923.6470000000008</v>
      </c>
      <c r="V267" s="66"/>
      <c r="W267" s="66"/>
      <c r="X267" s="66"/>
      <c r="Y267" s="66"/>
      <c r="Z267" s="66"/>
      <c r="AA267" s="66"/>
      <c r="AB267" s="66"/>
      <c r="AC267" s="66"/>
      <c r="AD267" s="66"/>
      <c r="AE267" s="66"/>
      <c r="AF267" s="66"/>
      <c r="AG267" s="66"/>
      <c r="AH267" s="66"/>
    </row>
    <row r="268" spans="2:34" s="6" customFormat="1" ht="12.75" x14ac:dyDescent="0.2">
      <c r="B268" s="16" t="s">
        <v>740</v>
      </c>
      <c r="C268" s="16" t="s">
        <v>290</v>
      </c>
      <c r="D268" s="16" t="s">
        <v>406</v>
      </c>
      <c r="E268" s="16" t="s">
        <v>2</v>
      </c>
      <c r="F268" s="34">
        <v>23752</v>
      </c>
      <c r="G268" s="20">
        <v>4658.9040000000005</v>
      </c>
      <c r="H268" s="20">
        <v>5682.2079999999996</v>
      </c>
      <c r="I268" s="20">
        <v>152.70599999999999</v>
      </c>
      <c r="J268" s="20">
        <v>0</v>
      </c>
      <c r="K268" s="20">
        <v>0</v>
      </c>
      <c r="L268" s="20">
        <v>0</v>
      </c>
      <c r="M268" s="20">
        <v>376.93099999999998</v>
      </c>
      <c r="N268" s="20">
        <v>115</v>
      </c>
      <c r="O268" s="20">
        <v>0</v>
      </c>
      <c r="P268" s="20">
        <v>0</v>
      </c>
      <c r="Q268" s="20">
        <v>0</v>
      </c>
      <c r="R268" s="34">
        <v>0</v>
      </c>
      <c r="S268" s="20">
        <v>10985.748</v>
      </c>
      <c r="V268" s="66"/>
      <c r="W268" s="66"/>
      <c r="X268" s="66"/>
      <c r="Y268" s="66"/>
      <c r="Z268" s="66"/>
      <c r="AA268" s="66"/>
      <c r="AB268" s="66"/>
      <c r="AC268" s="66"/>
      <c r="AD268" s="66"/>
      <c r="AE268" s="66"/>
      <c r="AF268" s="66"/>
      <c r="AG268" s="66"/>
      <c r="AH268" s="66"/>
    </row>
    <row r="269" spans="2:34" s="6" customFormat="1" ht="12.75" x14ac:dyDescent="0.2">
      <c r="B269" s="16" t="s">
        <v>741</v>
      </c>
      <c r="C269" s="16" t="s">
        <v>291</v>
      </c>
      <c r="D269" s="16" t="s">
        <v>12</v>
      </c>
      <c r="E269" s="16" t="s">
        <v>2</v>
      </c>
      <c r="F269" s="34">
        <v>108246</v>
      </c>
      <c r="G269" s="20">
        <v>3047.9780000000001</v>
      </c>
      <c r="H269" s="20">
        <v>0</v>
      </c>
      <c r="I269" s="20">
        <v>871</v>
      </c>
      <c r="J269" s="20">
        <v>2461.9229999999998</v>
      </c>
      <c r="K269" s="20">
        <v>0</v>
      </c>
      <c r="L269" s="20">
        <v>0</v>
      </c>
      <c r="M269" s="20">
        <v>0</v>
      </c>
      <c r="N269" s="20">
        <v>8285</v>
      </c>
      <c r="O269" s="20">
        <v>0</v>
      </c>
      <c r="P269" s="20">
        <v>0</v>
      </c>
      <c r="Q269" s="20">
        <v>0</v>
      </c>
      <c r="R269" s="34">
        <v>0</v>
      </c>
      <c r="S269" s="20">
        <v>14665.901</v>
      </c>
      <c r="V269" s="66"/>
      <c r="W269" s="66"/>
      <c r="X269" s="66"/>
      <c r="Y269" s="66"/>
      <c r="Z269" s="66"/>
      <c r="AA269" s="66"/>
      <c r="AB269" s="66"/>
      <c r="AC269" s="66"/>
      <c r="AD269" s="66"/>
      <c r="AE269" s="66"/>
      <c r="AF269" s="66"/>
      <c r="AG269" s="66"/>
      <c r="AH269" s="66"/>
    </row>
    <row r="270" spans="2:34" s="6" customFormat="1" ht="12.75" x14ac:dyDescent="0.2">
      <c r="B270" s="16" t="s">
        <v>742</v>
      </c>
      <c r="C270" s="16" t="s">
        <v>292</v>
      </c>
      <c r="D270" s="16" t="s">
        <v>13</v>
      </c>
      <c r="E270" s="16" t="s">
        <v>2</v>
      </c>
      <c r="F270" s="34">
        <v>127236</v>
      </c>
      <c r="G270" s="20">
        <v>4778.0510000000004</v>
      </c>
      <c r="H270" s="20">
        <v>1.7729999999999999</v>
      </c>
      <c r="I270" s="20">
        <v>0</v>
      </c>
      <c r="J270" s="20">
        <v>0</v>
      </c>
      <c r="K270" s="20">
        <v>0</v>
      </c>
      <c r="L270" s="20">
        <v>0</v>
      </c>
      <c r="M270" s="20">
        <v>0</v>
      </c>
      <c r="N270" s="20">
        <v>5378</v>
      </c>
      <c r="O270" s="20">
        <v>0</v>
      </c>
      <c r="P270" s="20">
        <v>0</v>
      </c>
      <c r="Q270" s="20">
        <v>128.5</v>
      </c>
      <c r="R270" s="34">
        <v>0</v>
      </c>
      <c r="S270" s="20">
        <v>10286.325000000001</v>
      </c>
      <c r="V270" s="66"/>
      <c r="W270" s="66"/>
      <c r="X270" s="66"/>
      <c r="Y270" s="66"/>
      <c r="Z270" s="66"/>
      <c r="AA270" s="66"/>
      <c r="AB270" s="66"/>
      <c r="AC270" s="66"/>
      <c r="AD270" s="66"/>
      <c r="AE270" s="66"/>
      <c r="AF270" s="66"/>
      <c r="AG270" s="66"/>
      <c r="AH270" s="66"/>
    </row>
    <row r="271" spans="2:34" s="6" customFormat="1" ht="12.75" x14ac:dyDescent="0.2">
      <c r="B271" s="16" t="s">
        <v>743</v>
      </c>
      <c r="C271" s="16" t="s">
        <v>293</v>
      </c>
      <c r="D271" s="16" t="s">
        <v>406</v>
      </c>
      <c r="E271" s="16" t="s">
        <v>2</v>
      </c>
      <c r="F271" s="34">
        <v>52756</v>
      </c>
      <c r="G271" s="20">
        <v>4576.2520000000004</v>
      </c>
      <c r="H271" s="20">
        <v>2457.3209999999999</v>
      </c>
      <c r="I271" s="20">
        <v>425.35399999999998</v>
      </c>
      <c r="J271" s="20">
        <v>0</v>
      </c>
      <c r="K271" s="20">
        <v>0</v>
      </c>
      <c r="L271" s="20">
        <v>0</v>
      </c>
      <c r="M271" s="20">
        <v>0</v>
      </c>
      <c r="N271" s="20">
        <v>9004</v>
      </c>
      <c r="O271" s="20">
        <v>0</v>
      </c>
      <c r="P271" s="20">
        <v>0</v>
      </c>
      <c r="Q271" s="20">
        <v>0</v>
      </c>
      <c r="R271" s="34">
        <v>0</v>
      </c>
      <c r="S271" s="20">
        <v>16462.927</v>
      </c>
      <c r="V271" s="66"/>
      <c r="W271" s="66"/>
      <c r="X271" s="66"/>
      <c r="Y271" s="66"/>
      <c r="Z271" s="66"/>
      <c r="AA271" s="66"/>
      <c r="AB271" s="66"/>
      <c r="AC271" s="66"/>
      <c r="AD271" s="66"/>
      <c r="AE271" s="66"/>
      <c r="AF271" s="66"/>
      <c r="AG271" s="66"/>
      <c r="AH271" s="66"/>
    </row>
    <row r="272" spans="2:34" s="6" customFormat="1" ht="12.75" x14ac:dyDescent="0.2">
      <c r="B272" s="16" t="s">
        <v>744</v>
      </c>
      <c r="C272" s="16" t="s">
        <v>294</v>
      </c>
      <c r="D272" s="16" t="s">
        <v>7</v>
      </c>
      <c r="E272" s="16" t="s">
        <v>7</v>
      </c>
      <c r="F272" s="34">
        <v>55857</v>
      </c>
      <c r="G272" s="20">
        <v>8297.8259999999991</v>
      </c>
      <c r="H272" s="20">
        <v>1309876.7749999999</v>
      </c>
      <c r="I272" s="20">
        <v>2190.6529999999998</v>
      </c>
      <c r="J272" s="20">
        <v>320.54399999999998</v>
      </c>
      <c r="K272" s="20">
        <v>0</v>
      </c>
      <c r="L272" s="20">
        <v>0</v>
      </c>
      <c r="M272" s="20">
        <v>0</v>
      </c>
      <c r="N272" s="20">
        <v>5554</v>
      </c>
      <c r="O272" s="20">
        <v>0</v>
      </c>
      <c r="P272" s="20">
        <v>0</v>
      </c>
      <c r="Q272" s="20">
        <v>0</v>
      </c>
      <c r="R272" s="34">
        <v>0</v>
      </c>
      <c r="S272" s="20">
        <v>1326239.798</v>
      </c>
      <c r="V272" s="66"/>
      <c r="W272" s="66"/>
      <c r="X272" s="66"/>
      <c r="Y272" s="66"/>
      <c r="Z272" s="66"/>
      <c r="AA272" s="66"/>
      <c r="AB272" s="66"/>
      <c r="AC272" s="66"/>
      <c r="AD272" s="66"/>
      <c r="AE272" s="66"/>
      <c r="AF272" s="66"/>
      <c r="AG272" s="66"/>
      <c r="AH272" s="66"/>
    </row>
    <row r="273" spans="2:34" s="6" customFormat="1" ht="12.75" x14ac:dyDescent="0.2">
      <c r="B273" s="16" t="s">
        <v>745</v>
      </c>
      <c r="C273" s="16" t="s">
        <v>295</v>
      </c>
      <c r="D273" s="16" t="s">
        <v>5</v>
      </c>
      <c r="E273" s="16" t="s">
        <v>2</v>
      </c>
      <c r="F273" s="34">
        <v>49408</v>
      </c>
      <c r="G273" s="20">
        <v>50176.288</v>
      </c>
      <c r="H273" s="20">
        <v>3974.8910000000001</v>
      </c>
      <c r="I273" s="20">
        <v>38.402000000000001</v>
      </c>
      <c r="J273" s="20">
        <v>22180.174999999999</v>
      </c>
      <c r="K273" s="20">
        <v>0</v>
      </c>
      <c r="L273" s="20">
        <v>0</v>
      </c>
      <c r="M273" s="20">
        <v>0</v>
      </c>
      <c r="N273" s="20">
        <v>17790</v>
      </c>
      <c r="O273" s="20">
        <v>0</v>
      </c>
      <c r="P273" s="20">
        <v>0</v>
      </c>
      <c r="Q273" s="20">
        <v>0</v>
      </c>
      <c r="R273" s="34">
        <v>0</v>
      </c>
      <c r="S273" s="20">
        <v>94159.755999999994</v>
      </c>
      <c r="V273" s="66"/>
      <c r="W273" s="66"/>
      <c r="X273" s="66"/>
      <c r="Y273" s="66"/>
      <c r="Z273" s="66"/>
      <c r="AA273" s="66"/>
      <c r="AB273" s="66"/>
      <c r="AC273" s="66"/>
      <c r="AD273" s="66"/>
      <c r="AE273" s="66"/>
      <c r="AF273" s="66"/>
      <c r="AG273" s="66"/>
      <c r="AH273" s="66"/>
    </row>
    <row r="274" spans="2:34" s="6" customFormat="1" ht="12.75" x14ac:dyDescent="0.2">
      <c r="B274" s="16" t="s">
        <v>746</v>
      </c>
      <c r="C274" s="16" t="s">
        <v>296</v>
      </c>
      <c r="D274" s="16" t="s">
        <v>12</v>
      </c>
      <c r="E274" s="16" t="s">
        <v>2</v>
      </c>
      <c r="F274" s="34">
        <v>121603</v>
      </c>
      <c r="G274" s="20">
        <v>3900.4430000000002</v>
      </c>
      <c r="H274" s="20">
        <v>31323.366000000002</v>
      </c>
      <c r="I274" s="20">
        <v>0</v>
      </c>
      <c r="J274" s="20">
        <v>0</v>
      </c>
      <c r="K274" s="20">
        <v>0</v>
      </c>
      <c r="L274" s="20">
        <v>0</v>
      </c>
      <c r="M274" s="20">
        <v>1532</v>
      </c>
      <c r="N274" s="20">
        <v>0</v>
      </c>
      <c r="O274" s="20">
        <v>0</v>
      </c>
      <c r="P274" s="20">
        <v>0</v>
      </c>
      <c r="Q274" s="20">
        <v>545.66700000000003</v>
      </c>
      <c r="R274" s="34">
        <v>0</v>
      </c>
      <c r="S274" s="20">
        <v>37301.476000000002</v>
      </c>
      <c r="V274" s="66"/>
      <c r="W274" s="66"/>
      <c r="X274" s="66"/>
      <c r="Y274" s="66"/>
      <c r="Z274" s="66"/>
      <c r="AA274" s="66"/>
      <c r="AB274" s="66"/>
      <c r="AC274" s="66"/>
      <c r="AD274" s="66"/>
      <c r="AE274" s="66"/>
      <c r="AF274" s="66"/>
      <c r="AG274" s="66"/>
      <c r="AH274" s="66"/>
    </row>
    <row r="275" spans="2:34" s="6" customFormat="1" ht="12.75" x14ac:dyDescent="0.2">
      <c r="B275" s="17" t="s">
        <v>747</v>
      </c>
      <c r="C275" s="17" t="s">
        <v>297</v>
      </c>
      <c r="D275" s="17" t="s">
        <v>406</v>
      </c>
      <c r="E275" s="16" t="s">
        <v>2</v>
      </c>
      <c r="F275" s="34">
        <v>35187</v>
      </c>
      <c r="G275" s="20">
        <v>7601.9780000000001</v>
      </c>
      <c r="H275" s="20">
        <v>47911.557999999997</v>
      </c>
      <c r="I275" s="20">
        <v>0</v>
      </c>
      <c r="J275" s="20">
        <v>2729.9609999999998</v>
      </c>
      <c r="K275" s="20">
        <v>0</v>
      </c>
      <c r="L275" s="20">
        <v>0</v>
      </c>
      <c r="M275" s="20">
        <v>586</v>
      </c>
      <c r="N275" s="20">
        <v>10346.598</v>
      </c>
      <c r="O275" s="20">
        <v>0</v>
      </c>
      <c r="P275" s="20">
        <v>0</v>
      </c>
      <c r="Q275" s="20">
        <v>7903850.25</v>
      </c>
      <c r="R275" s="34">
        <v>55.787999999999997</v>
      </c>
      <c r="S275" s="20">
        <v>7973082.1330000004</v>
      </c>
      <c r="V275" s="66"/>
      <c r="W275" s="66"/>
      <c r="X275" s="66"/>
      <c r="Y275" s="66"/>
      <c r="Z275" s="66"/>
      <c r="AA275" s="66"/>
      <c r="AB275" s="66"/>
      <c r="AC275" s="66"/>
      <c r="AD275" s="66"/>
      <c r="AE275" s="66"/>
      <c r="AF275" s="66"/>
      <c r="AG275" s="66"/>
      <c r="AH275" s="66"/>
    </row>
    <row r="276" spans="2:34" s="6" customFormat="1" ht="12.75" x14ac:dyDescent="0.2">
      <c r="B276" s="16" t="s">
        <v>748</v>
      </c>
      <c r="C276" s="16" t="s">
        <v>298</v>
      </c>
      <c r="D276" s="16" t="s">
        <v>11</v>
      </c>
      <c r="E276" s="16" t="s">
        <v>2</v>
      </c>
      <c r="F276" s="34">
        <v>47897.999999999993</v>
      </c>
      <c r="G276" s="20">
        <v>3180.1030000000001</v>
      </c>
      <c r="H276" s="20">
        <v>35.133000000000003</v>
      </c>
      <c r="I276" s="20">
        <v>0</v>
      </c>
      <c r="J276" s="20">
        <v>0</v>
      </c>
      <c r="K276" s="20">
        <v>0</v>
      </c>
      <c r="L276" s="20">
        <v>0</v>
      </c>
      <c r="M276" s="20">
        <v>0</v>
      </c>
      <c r="N276" s="20">
        <v>15462</v>
      </c>
      <c r="O276" s="20">
        <v>0</v>
      </c>
      <c r="P276" s="20">
        <v>0</v>
      </c>
      <c r="Q276" s="20">
        <v>0</v>
      </c>
      <c r="R276" s="34">
        <v>0</v>
      </c>
      <c r="S276" s="20">
        <v>18677.236000000001</v>
      </c>
      <c r="V276" s="66"/>
      <c r="W276" s="66"/>
      <c r="X276" s="66"/>
      <c r="Y276" s="66"/>
      <c r="Z276" s="66"/>
      <c r="AA276" s="66"/>
      <c r="AB276" s="66"/>
      <c r="AC276" s="66"/>
      <c r="AD276" s="66"/>
      <c r="AE276" s="66"/>
      <c r="AF276" s="66"/>
      <c r="AG276" s="66"/>
      <c r="AH276" s="66"/>
    </row>
    <row r="277" spans="2:34" s="6" customFormat="1" ht="12.75" x14ac:dyDescent="0.2">
      <c r="B277" s="16" t="s">
        <v>749</v>
      </c>
      <c r="C277" s="16" t="s">
        <v>299</v>
      </c>
      <c r="D277" s="16" t="s">
        <v>406</v>
      </c>
      <c r="E277" s="16" t="s">
        <v>2</v>
      </c>
      <c r="F277" s="34">
        <v>235880</v>
      </c>
      <c r="G277" s="20">
        <v>11212.14</v>
      </c>
      <c r="H277" s="20">
        <v>119.935</v>
      </c>
      <c r="I277" s="20">
        <v>1397</v>
      </c>
      <c r="J277" s="20">
        <v>0</v>
      </c>
      <c r="K277" s="20">
        <v>0</v>
      </c>
      <c r="L277" s="20">
        <v>0</v>
      </c>
      <c r="M277" s="20">
        <v>7288</v>
      </c>
      <c r="N277" s="20">
        <v>24661</v>
      </c>
      <c r="O277" s="20">
        <v>12223</v>
      </c>
      <c r="P277" s="20">
        <v>0</v>
      </c>
      <c r="Q277" s="20">
        <v>82927.832999999999</v>
      </c>
      <c r="R277" s="34">
        <v>0</v>
      </c>
      <c r="S277" s="20">
        <v>139828.908</v>
      </c>
      <c r="V277" s="66"/>
      <c r="W277" s="66"/>
      <c r="X277" s="66"/>
      <c r="Y277" s="66"/>
      <c r="Z277" s="66"/>
      <c r="AA277" s="66"/>
      <c r="AB277" s="66"/>
      <c r="AC277" s="66"/>
      <c r="AD277" s="66"/>
      <c r="AE277" s="66"/>
      <c r="AF277" s="66"/>
      <c r="AG277" s="66"/>
      <c r="AH277" s="66"/>
    </row>
    <row r="278" spans="2:34" s="6" customFormat="1" ht="12.75" x14ac:dyDescent="0.2">
      <c r="B278" s="16" t="s">
        <v>750</v>
      </c>
      <c r="C278" s="16" t="s">
        <v>300</v>
      </c>
      <c r="D278" s="16" t="s">
        <v>11</v>
      </c>
      <c r="E278" s="16" t="s">
        <v>2</v>
      </c>
      <c r="F278" s="34">
        <v>46519.000000000007</v>
      </c>
      <c r="G278" s="20">
        <v>21665.919999999998</v>
      </c>
      <c r="H278" s="20">
        <v>145060.592</v>
      </c>
      <c r="I278" s="20">
        <v>0</v>
      </c>
      <c r="J278" s="20">
        <v>0</v>
      </c>
      <c r="K278" s="20">
        <v>0</v>
      </c>
      <c r="L278" s="20">
        <v>0</v>
      </c>
      <c r="M278" s="20">
        <v>0</v>
      </c>
      <c r="N278" s="20">
        <v>0</v>
      </c>
      <c r="O278" s="20">
        <v>0</v>
      </c>
      <c r="P278" s="20">
        <v>0</v>
      </c>
      <c r="Q278" s="20">
        <v>0</v>
      </c>
      <c r="R278" s="34">
        <v>0</v>
      </c>
      <c r="S278" s="20">
        <v>166726.51199999999</v>
      </c>
      <c r="V278" s="66"/>
      <c r="W278" s="66"/>
      <c r="X278" s="66"/>
      <c r="Y278" s="66"/>
      <c r="Z278" s="66"/>
      <c r="AA278" s="66"/>
      <c r="AB278" s="66"/>
      <c r="AC278" s="66"/>
      <c r="AD278" s="66"/>
      <c r="AE278" s="66"/>
      <c r="AF278" s="66"/>
      <c r="AG278" s="66"/>
      <c r="AH278" s="66"/>
    </row>
    <row r="279" spans="2:34" s="6" customFormat="1" ht="12.75" x14ac:dyDescent="0.2">
      <c r="B279" s="16" t="s">
        <v>751</v>
      </c>
      <c r="C279" s="16" t="s">
        <v>301</v>
      </c>
      <c r="D279" s="16" t="s">
        <v>7</v>
      </c>
      <c r="E279" s="16" t="s">
        <v>7</v>
      </c>
      <c r="F279" s="34">
        <v>10582</v>
      </c>
      <c r="G279" s="20">
        <v>145.03399999999999</v>
      </c>
      <c r="H279" s="20">
        <v>20473.697</v>
      </c>
      <c r="I279" s="20">
        <v>71.480999999999995</v>
      </c>
      <c r="J279" s="20">
        <v>0</v>
      </c>
      <c r="K279" s="20">
        <v>0</v>
      </c>
      <c r="L279" s="20">
        <v>0</v>
      </c>
      <c r="M279" s="20">
        <v>0</v>
      </c>
      <c r="N279" s="20">
        <v>0</v>
      </c>
      <c r="O279" s="20">
        <v>0</v>
      </c>
      <c r="P279" s="20">
        <v>0</v>
      </c>
      <c r="Q279" s="20">
        <v>0</v>
      </c>
      <c r="R279" s="34">
        <v>0</v>
      </c>
      <c r="S279" s="20">
        <v>20690.212</v>
      </c>
      <c r="V279" s="66"/>
      <c r="W279" s="66"/>
      <c r="X279" s="66"/>
      <c r="Y279" s="66"/>
      <c r="Z279" s="66"/>
      <c r="AA279" s="66"/>
      <c r="AB279" s="66"/>
      <c r="AC279" s="66"/>
      <c r="AD279" s="66"/>
      <c r="AE279" s="66"/>
      <c r="AF279" s="66"/>
      <c r="AG279" s="66"/>
      <c r="AH279" s="66"/>
    </row>
    <row r="280" spans="2:34" s="6" customFormat="1" ht="12.75" x14ac:dyDescent="0.2">
      <c r="B280" s="16" t="s">
        <v>752</v>
      </c>
      <c r="C280" s="16" t="s">
        <v>302</v>
      </c>
      <c r="D280" s="16" t="s">
        <v>13</v>
      </c>
      <c r="E280" s="16" t="s">
        <v>2</v>
      </c>
      <c r="F280" s="34">
        <v>131290</v>
      </c>
      <c r="G280" s="20">
        <v>26632.59</v>
      </c>
      <c r="H280" s="20">
        <v>2462.3919999999998</v>
      </c>
      <c r="I280" s="20">
        <v>1519.8989999999999</v>
      </c>
      <c r="J280" s="20">
        <v>40065.305</v>
      </c>
      <c r="K280" s="20">
        <v>0</v>
      </c>
      <c r="L280" s="20">
        <v>0</v>
      </c>
      <c r="M280" s="20">
        <v>3885</v>
      </c>
      <c r="N280" s="20">
        <v>7852</v>
      </c>
      <c r="O280" s="20">
        <v>0</v>
      </c>
      <c r="P280" s="20">
        <v>0</v>
      </c>
      <c r="Q280" s="20">
        <v>1431535.9509999999</v>
      </c>
      <c r="R280" s="34">
        <v>0</v>
      </c>
      <c r="S280" s="20">
        <v>1513953.138</v>
      </c>
      <c r="V280" s="66"/>
      <c r="W280" s="66"/>
      <c r="X280" s="66"/>
      <c r="Y280" s="66"/>
      <c r="Z280" s="66"/>
      <c r="AA280" s="66"/>
      <c r="AB280" s="66"/>
      <c r="AC280" s="66"/>
      <c r="AD280" s="66"/>
      <c r="AE280" s="66"/>
      <c r="AF280" s="66"/>
      <c r="AG280" s="66"/>
      <c r="AH280" s="66"/>
    </row>
    <row r="281" spans="2:34" s="6" customFormat="1" ht="12.75" x14ac:dyDescent="0.2">
      <c r="B281" s="16" t="s">
        <v>753</v>
      </c>
      <c r="C281" s="16" t="s">
        <v>303</v>
      </c>
      <c r="D281" s="16" t="s">
        <v>11</v>
      </c>
      <c r="E281" s="16" t="s">
        <v>2</v>
      </c>
      <c r="F281" s="34">
        <v>50396</v>
      </c>
      <c r="G281" s="20">
        <v>1781.1089999999999</v>
      </c>
      <c r="H281" s="20">
        <v>0</v>
      </c>
      <c r="I281" s="20">
        <v>883.18700000000001</v>
      </c>
      <c r="J281" s="20">
        <v>0</v>
      </c>
      <c r="K281" s="20">
        <v>0</v>
      </c>
      <c r="L281" s="20">
        <v>0</v>
      </c>
      <c r="M281" s="20">
        <v>2629</v>
      </c>
      <c r="N281" s="20">
        <v>22453</v>
      </c>
      <c r="O281" s="20">
        <v>0</v>
      </c>
      <c r="P281" s="20">
        <v>0</v>
      </c>
      <c r="Q281" s="20">
        <v>38110.332999999999</v>
      </c>
      <c r="R281" s="34">
        <v>0</v>
      </c>
      <c r="S281" s="20">
        <v>65856.63</v>
      </c>
      <c r="V281" s="66"/>
      <c r="W281" s="66"/>
      <c r="X281" s="66"/>
      <c r="Y281" s="66"/>
      <c r="Z281" s="66"/>
      <c r="AA281" s="66"/>
      <c r="AB281" s="66"/>
      <c r="AC281" s="66"/>
      <c r="AD281" s="66"/>
      <c r="AE281" s="66"/>
      <c r="AF281" s="66"/>
      <c r="AG281" s="66"/>
      <c r="AH281" s="66"/>
    </row>
    <row r="282" spans="2:34" s="6" customFormat="1" ht="12.75" x14ac:dyDescent="0.2">
      <c r="B282" s="16" t="s">
        <v>754</v>
      </c>
      <c r="C282" s="16" t="s">
        <v>304</v>
      </c>
      <c r="D282" s="16" t="s">
        <v>13</v>
      </c>
      <c r="E282" s="16" t="s">
        <v>2</v>
      </c>
      <c r="F282" s="34">
        <v>87949</v>
      </c>
      <c r="G282" s="20">
        <v>4099.6379999999999</v>
      </c>
      <c r="H282" s="20">
        <v>0</v>
      </c>
      <c r="I282" s="20">
        <v>0</v>
      </c>
      <c r="J282" s="20">
        <v>0</v>
      </c>
      <c r="K282" s="20">
        <v>0</v>
      </c>
      <c r="L282" s="20">
        <v>0</v>
      </c>
      <c r="M282" s="20">
        <v>1045</v>
      </c>
      <c r="N282" s="20">
        <v>0</v>
      </c>
      <c r="O282" s="20">
        <v>0</v>
      </c>
      <c r="P282" s="20">
        <v>0</v>
      </c>
      <c r="Q282" s="20">
        <v>0</v>
      </c>
      <c r="R282" s="34">
        <v>0</v>
      </c>
      <c r="S282" s="20">
        <v>5144.6379999999999</v>
      </c>
      <c r="V282" s="66"/>
      <c r="W282" s="66"/>
      <c r="X282" s="66"/>
      <c r="Y282" s="66"/>
      <c r="Z282" s="66"/>
      <c r="AA282" s="66"/>
      <c r="AB282" s="66"/>
      <c r="AC282" s="66"/>
      <c r="AD282" s="66"/>
      <c r="AE282" s="66"/>
      <c r="AF282" s="66"/>
      <c r="AG282" s="66"/>
      <c r="AH282" s="66"/>
    </row>
    <row r="283" spans="2:34" s="6" customFormat="1" ht="12.75" x14ac:dyDescent="0.2">
      <c r="B283" s="16" t="s">
        <v>755</v>
      </c>
      <c r="C283" s="16" t="s">
        <v>305</v>
      </c>
      <c r="D283" s="16" t="s">
        <v>7</v>
      </c>
      <c r="E283" s="16" t="s">
        <v>7</v>
      </c>
      <c r="F283" s="34">
        <v>53909</v>
      </c>
      <c r="G283" s="20">
        <v>2934.828</v>
      </c>
      <c r="H283" s="20">
        <v>572752.61800000002</v>
      </c>
      <c r="I283" s="20">
        <v>1909.5930000000001</v>
      </c>
      <c r="J283" s="20">
        <v>36418</v>
      </c>
      <c r="K283" s="20">
        <v>0</v>
      </c>
      <c r="L283" s="20">
        <v>0</v>
      </c>
      <c r="M283" s="20">
        <v>0</v>
      </c>
      <c r="N283" s="20">
        <v>2613</v>
      </c>
      <c r="O283" s="20">
        <v>0</v>
      </c>
      <c r="P283" s="20">
        <v>0</v>
      </c>
      <c r="Q283" s="20">
        <v>14913.578</v>
      </c>
      <c r="R283" s="34">
        <v>0</v>
      </c>
      <c r="S283" s="20">
        <v>631541.61699999997</v>
      </c>
      <c r="V283" s="66"/>
      <c r="W283" s="66"/>
      <c r="X283" s="66"/>
      <c r="Y283" s="66"/>
      <c r="Z283" s="66"/>
      <c r="AA283" s="66"/>
      <c r="AB283" s="66"/>
      <c r="AC283" s="66"/>
      <c r="AD283" s="66"/>
      <c r="AE283" s="66"/>
      <c r="AF283" s="66"/>
      <c r="AG283" s="66"/>
      <c r="AH283" s="66"/>
    </row>
    <row r="284" spans="2:34" s="6" customFormat="1" ht="12.75" x14ac:dyDescent="0.2">
      <c r="B284" s="16" t="s">
        <v>756</v>
      </c>
      <c r="C284" s="16" t="s">
        <v>306</v>
      </c>
      <c r="D284" s="16" t="s">
        <v>11</v>
      </c>
      <c r="E284" s="16" t="s">
        <v>2</v>
      </c>
      <c r="F284" s="34">
        <v>27464</v>
      </c>
      <c r="G284" s="20">
        <v>2045.847</v>
      </c>
      <c r="H284" s="20">
        <v>0</v>
      </c>
      <c r="I284" s="20">
        <v>0</v>
      </c>
      <c r="J284" s="20">
        <v>0</v>
      </c>
      <c r="K284" s="20">
        <v>0</v>
      </c>
      <c r="L284" s="20">
        <v>0</v>
      </c>
      <c r="M284" s="20">
        <v>0</v>
      </c>
      <c r="N284" s="20">
        <v>107899</v>
      </c>
      <c r="O284" s="20">
        <v>0</v>
      </c>
      <c r="P284" s="20">
        <v>0</v>
      </c>
      <c r="Q284" s="20">
        <v>0</v>
      </c>
      <c r="R284" s="34">
        <v>0</v>
      </c>
      <c r="S284" s="20">
        <v>109944.84699999999</v>
      </c>
      <c r="V284" s="66"/>
      <c r="W284" s="66"/>
      <c r="X284" s="66"/>
      <c r="Y284" s="66"/>
      <c r="Z284" s="66"/>
      <c r="AA284" s="66"/>
      <c r="AB284" s="66"/>
      <c r="AC284" s="66"/>
      <c r="AD284" s="66"/>
      <c r="AE284" s="66"/>
      <c r="AF284" s="66"/>
      <c r="AG284" s="66"/>
      <c r="AH284" s="66"/>
    </row>
    <row r="285" spans="2:34" s="6" customFormat="1" ht="12.75" x14ac:dyDescent="0.2">
      <c r="B285" s="16" t="s">
        <v>757</v>
      </c>
      <c r="C285" s="16" t="s">
        <v>307</v>
      </c>
      <c r="D285" s="16" t="s">
        <v>26</v>
      </c>
      <c r="E285" s="16" t="s">
        <v>2</v>
      </c>
      <c r="F285" s="34">
        <v>60330</v>
      </c>
      <c r="G285" s="20">
        <v>35674.008000000002</v>
      </c>
      <c r="H285" s="20">
        <v>78312.452000000005</v>
      </c>
      <c r="I285" s="20">
        <v>0</v>
      </c>
      <c r="J285" s="20">
        <v>523.31799999999998</v>
      </c>
      <c r="K285" s="20">
        <v>0</v>
      </c>
      <c r="L285" s="20">
        <v>0</v>
      </c>
      <c r="M285" s="20">
        <v>0</v>
      </c>
      <c r="N285" s="20">
        <v>35049</v>
      </c>
      <c r="O285" s="20">
        <v>0</v>
      </c>
      <c r="P285" s="20">
        <v>0</v>
      </c>
      <c r="Q285" s="20">
        <v>0</v>
      </c>
      <c r="R285" s="34">
        <v>0</v>
      </c>
      <c r="S285" s="20">
        <v>149558.77799999999</v>
      </c>
      <c r="V285" s="66"/>
      <c r="W285" s="66"/>
      <c r="X285" s="66"/>
      <c r="Y285" s="66"/>
      <c r="Z285" s="66"/>
      <c r="AA285" s="66"/>
      <c r="AB285" s="66"/>
      <c r="AC285" s="66"/>
      <c r="AD285" s="66"/>
      <c r="AE285" s="66"/>
      <c r="AF285" s="66"/>
      <c r="AG285" s="66"/>
      <c r="AH285" s="66"/>
    </row>
    <row r="286" spans="2:34" s="6" customFormat="1" ht="12.75" x14ac:dyDescent="0.2">
      <c r="B286" s="16" t="s">
        <v>758</v>
      </c>
      <c r="C286" s="16" t="s">
        <v>308</v>
      </c>
      <c r="D286" s="16" t="s">
        <v>15</v>
      </c>
      <c r="E286" s="16" t="s">
        <v>2</v>
      </c>
      <c r="F286" s="34">
        <v>38835</v>
      </c>
      <c r="G286" s="20">
        <v>8426.15</v>
      </c>
      <c r="H286" s="20">
        <v>342.54599999999999</v>
      </c>
      <c r="I286" s="20">
        <v>0</v>
      </c>
      <c r="J286" s="20">
        <v>0</v>
      </c>
      <c r="K286" s="20">
        <v>0</v>
      </c>
      <c r="L286" s="20">
        <v>0</v>
      </c>
      <c r="M286" s="20">
        <v>0</v>
      </c>
      <c r="N286" s="20">
        <v>2728</v>
      </c>
      <c r="O286" s="20">
        <v>0</v>
      </c>
      <c r="P286" s="20">
        <v>0</v>
      </c>
      <c r="Q286" s="20">
        <v>0</v>
      </c>
      <c r="R286" s="34">
        <v>0</v>
      </c>
      <c r="S286" s="20">
        <v>11496.695</v>
      </c>
      <c r="V286" s="66"/>
      <c r="W286" s="66"/>
      <c r="X286" s="66"/>
      <c r="Y286" s="66"/>
      <c r="Z286" s="66"/>
      <c r="AA286" s="66"/>
      <c r="AB286" s="66"/>
      <c r="AC286" s="66"/>
      <c r="AD286" s="66"/>
      <c r="AE286" s="66"/>
      <c r="AF286" s="66"/>
      <c r="AG286" s="66"/>
      <c r="AH286" s="66"/>
    </row>
    <row r="287" spans="2:34" s="6" customFormat="1" ht="12.75" x14ac:dyDescent="0.2">
      <c r="B287" s="16" t="s">
        <v>759</v>
      </c>
      <c r="C287" s="16" t="s">
        <v>309</v>
      </c>
      <c r="D287" s="16" t="s">
        <v>5</v>
      </c>
      <c r="E287" s="16" t="s">
        <v>2</v>
      </c>
      <c r="F287" s="34">
        <v>108280.99999999999</v>
      </c>
      <c r="G287" s="20">
        <v>23941.920999999998</v>
      </c>
      <c r="H287" s="20">
        <v>572.48199999999997</v>
      </c>
      <c r="I287" s="20">
        <v>2.8490000000000002</v>
      </c>
      <c r="J287" s="20">
        <v>2753.8809999999999</v>
      </c>
      <c r="K287" s="20">
        <v>0</v>
      </c>
      <c r="L287" s="20">
        <v>0</v>
      </c>
      <c r="M287" s="20">
        <v>0</v>
      </c>
      <c r="N287" s="20">
        <v>15216</v>
      </c>
      <c r="O287" s="20">
        <v>0</v>
      </c>
      <c r="P287" s="20">
        <v>0</v>
      </c>
      <c r="Q287" s="20">
        <v>5529.5230000000001</v>
      </c>
      <c r="R287" s="34">
        <v>0</v>
      </c>
      <c r="S287" s="20">
        <v>48016.654999999999</v>
      </c>
      <c r="V287" s="66"/>
      <c r="W287" s="66"/>
      <c r="X287" s="66"/>
      <c r="Y287" s="66"/>
      <c r="Z287" s="66"/>
      <c r="AA287" s="66"/>
      <c r="AB287" s="66"/>
      <c r="AC287" s="66"/>
      <c r="AD287" s="66"/>
      <c r="AE287" s="66"/>
      <c r="AF287" s="66"/>
      <c r="AG287" s="66"/>
      <c r="AH287" s="66"/>
    </row>
    <row r="288" spans="2:34" s="6" customFormat="1" ht="12.75" x14ac:dyDescent="0.2">
      <c r="B288" s="16" t="s">
        <v>760</v>
      </c>
      <c r="C288" s="16" t="s">
        <v>310</v>
      </c>
      <c r="D288" s="16" t="s">
        <v>5</v>
      </c>
      <c r="E288" s="16" t="s">
        <v>2</v>
      </c>
      <c r="F288" s="34">
        <v>42377</v>
      </c>
      <c r="G288" s="20">
        <v>40565.038999999997</v>
      </c>
      <c r="H288" s="20">
        <v>1312.904</v>
      </c>
      <c r="I288" s="20">
        <v>1580.75</v>
      </c>
      <c r="J288" s="20">
        <v>2759.4</v>
      </c>
      <c r="K288" s="20">
        <v>0</v>
      </c>
      <c r="L288" s="20">
        <v>0</v>
      </c>
      <c r="M288" s="20">
        <v>676.01800000000003</v>
      </c>
      <c r="N288" s="20">
        <v>0</v>
      </c>
      <c r="O288" s="20">
        <v>0</v>
      </c>
      <c r="P288" s="20">
        <v>0</v>
      </c>
      <c r="Q288" s="20">
        <v>0</v>
      </c>
      <c r="R288" s="34">
        <v>0</v>
      </c>
      <c r="S288" s="20">
        <v>46894.110999999997</v>
      </c>
      <c r="V288" s="66"/>
      <c r="W288" s="66"/>
      <c r="X288" s="66"/>
      <c r="Y288" s="66"/>
      <c r="Z288" s="66"/>
      <c r="AA288" s="66"/>
      <c r="AB288" s="66"/>
      <c r="AC288" s="66"/>
      <c r="AD288" s="66"/>
      <c r="AE288" s="66"/>
      <c r="AF288" s="66"/>
      <c r="AG288" s="66"/>
      <c r="AH288" s="66"/>
    </row>
    <row r="289" spans="2:34" s="6" customFormat="1" ht="12.75" x14ac:dyDescent="0.2">
      <c r="B289" s="16" t="s">
        <v>761</v>
      </c>
      <c r="C289" s="16" t="s">
        <v>311</v>
      </c>
      <c r="D289" s="16" t="s">
        <v>15</v>
      </c>
      <c r="E289" s="16" t="s">
        <v>2</v>
      </c>
      <c r="F289" s="34">
        <v>37768</v>
      </c>
      <c r="G289" s="20">
        <v>10057.695</v>
      </c>
      <c r="H289" s="20">
        <v>110113.65</v>
      </c>
      <c r="I289" s="20">
        <v>0</v>
      </c>
      <c r="J289" s="20">
        <v>0</v>
      </c>
      <c r="K289" s="20">
        <v>903224</v>
      </c>
      <c r="L289" s="20">
        <v>0</v>
      </c>
      <c r="M289" s="20">
        <v>0</v>
      </c>
      <c r="N289" s="20">
        <v>0</v>
      </c>
      <c r="O289" s="20">
        <v>0</v>
      </c>
      <c r="P289" s="20">
        <v>0</v>
      </c>
      <c r="Q289" s="20">
        <v>0</v>
      </c>
      <c r="R289" s="34">
        <v>0</v>
      </c>
      <c r="S289" s="20">
        <v>1023395.344</v>
      </c>
      <c r="V289" s="66"/>
      <c r="W289" s="66"/>
      <c r="X289" s="66"/>
      <c r="Y289" s="66"/>
      <c r="Z289" s="66"/>
      <c r="AA289" s="66"/>
      <c r="AB289" s="66"/>
      <c r="AC289" s="66"/>
      <c r="AD289" s="66"/>
      <c r="AE289" s="66"/>
      <c r="AF289" s="66"/>
      <c r="AG289" s="66"/>
      <c r="AH289" s="66"/>
    </row>
    <row r="290" spans="2:34" s="6" customFormat="1" ht="12.75" x14ac:dyDescent="0.2">
      <c r="B290" s="16" t="s">
        <v>762</v>
      </c>
      <c r="C290" s="16" t="s">
        <v>312</v>
      </c>
      <c r="D290" s="16" t="s">
        <v>15</v>
      </c>
      <c r="E290" s="16" t="s">
        <v>2</v>
      </c>
      <c r="F290" s="34">
        <v>58451.000000000007</v>
      </c>
      <c r="G290" s="20">
        <v>29079.312000000002</v>
      </c>
      <c r="H290" s="20">
        <v>1422.8330000000001</v>
      </c>
      <c r="I290" s="20">
        <v>0</v>
      </c>
      <c r="J290" s="20">
        <v>8307.3060000000005</v>
      </c>
      <c r="K290" s="20">
        <v>0</v>
      </c>
      <c r="L290" s="20">
        <v>0</v>
      </c>
      <c r="M290" s="20">
        <v>0</v>
      </c>
      <c r="N290" s="20">
        <v>12896</v>
      </c>
      <c r="O290" s="20">
        <v>0</v>
      </c>
      <c r="P290" s="20">
        <v>0</v>
      </c>
      <c r="Q290" s="20">
        <v>18427.128000000001</v>
      </c>
      <c r="R290" s="34">
        <v>0</v>
      </c>
      <c r="S290" s="20">
        <v>70132.578999999998</v>
      </c>
      <c r="V290" s="66"/>
      <c r="W290" s="66"/>
      <c r="X290" s="66"/>
      <c r="Y290" s="66"/>
      <c r="Z290" s="66"/>
      <c r="AA290" s="66"/>
      <c r="AB290" s="66"/>
      <c r="AC290" s="66"/>
      <c r="AD290" s="66"/>
      <c r="AE290" s="66"/>
      <c r="AF290" s="66"/>
      <c r="AG290" s="66"/>
      <c r="AH290" s="66"/>
    </row>
    <row r="291" spans="2:34" s="6" customFormat="1" ht="12.75" x14ac:dyDescent="0.2">
      <c r="B291" s="16" t="s">
        <v>763</v>
      </c>
      <c r="C291" s="16" t="s">
        <v>313</v>
      </c>
      <c r="D291" s="16" t="s">
        <v>12</v>
      </c>
      <c r="E291" s="16" t="s">
        <v>2</v>
      </c>
      <c r="F291" s="34">
        <v>51883</v>
      </c>
      <c r="G291" s="20">
        <v>4151.9970000000003</v>
      </c>
      <c r="H291" s="20">
        <v>60697.881999999998</v>
      </c>
      <c r="I291" s="20">
        <v>5706.8720000000003</v>
      </c>
      <c r="J291" s="20">
        <v>0</v>
      </c>
      <c r="K291" s="20">
        <v>0</v>
      </c>
      <c r="L291" s="20">
        <v>0</v>
      </c>
      <c r="M291" s="20">
        <v>0</v>
      </c>
      <c r="N291" s="20">
        <v>0</v>
      </c>
      <c r="O291" s="20">
        <v>0</v>
      </c>
      <c r="P291" s="20">
        <v>0</v>
      </c>
      <c r="Q291" s="20">
        <v>0</v>
      </c>
      <c r="R291" s="34">
        <v>0</v>
      </c>
      <c r="S291" s="20">
        <v>70556.751000000004</v>
      </c>
      <c r="V291" s="66"/>
      <c r="W291" s="66"/>
      <c r="X291" s="66"/>
      <c r="Y291" s="66"/>
      <c r="Z291" s="66"/>
      <c r="AA291" s="66"/>
      <c r="AB291" s="66"/>
      <c r="AC291" s="66"/>
      <c r="AD291" s="66"/>
      <c r="AE291" s="66"/>
      <c r="AF291" s="66"/>
      <c r="AG291" s="66"/>
      <c r="AH291" s="66"/>
    </row>
    <row r="292" spans="2:34" s="6" customFormat="1" ht="12.75" x14ac:dyDescent="0.2">
      <c r="B292" s="16" t="s">
        <v>764</v>
      </c>
      <c r="C292" s="16" t="s">
        <v>314</v>
      </c>
      <c r="D292" s="16" t="s">
        <v>7</v>
      </c>
      <c r="E292" s="16" t="s">
        <v>7</v>
      </c>
      <c r="F292" s="34">
        <v>143156</v>
      </c>
      <c r="G292" s="20">
        <v>6728.826</v>
      </c>
      <c r="H292" s="20">
        <v>1513253.1529999999</v>
      </c>
      <c r="I292" s="20">
        <v>95820.353000000003</v>
      </c>
      <c r="J292" s="20">
        <v>0</v>
      </c>
      <c r="K292" s="20">
        <v>0</v>
      </c>
      <c r="L292" s="20">
        <v>0</v>
      </c>
      <c r="M292" s="20">
        <v>0</v>
      </c>
      <c r="N292" s="20">
        <v>68703</v>
      </c>
      <c r="O292" s="20">
        <v>0</v>
      </c>
      <c r="P292" s="20">
        <v>0</v>
      </c>
      <c r="Q292" s="20">
        <v>0</v>
      </c>
      <c r="R292" s="34">
        <v>0</v>
      </c>
      <c r="S292" s="20">
        <v>1684505.3319999999</v>
      </c>
      <c r="V292" s="66"/>
      <c r="W292" s="66"/>
      <c r="X292" s="66"/>
      <c r="Y292" s="66"/>
      <c r="Z292" s="66"/>
      <c r="AA292" s="66"/>
      <c r="AB292" s="66"/>
      <c r="AC292" s="66"/>
      <c r="AD292" s="66"/>
      <c r="AE292" s="66"/>
      <c r="AF292" s="66"/>
      <c r="AG292" s="66"/>
      <c r="AH292" s="66"/>
    </row>
    <row r="293" spans="2:34" s="6" customFormat="1" ht="12.75" x14ac:dyDescent="0.2">
      <c r="B293" s="16" t="s">
        <v>765</v>
      </c>
      <c r="C293" s="16" t="s">
        <v>315</v>
      </c>
      <c r="D293" s="16" t="s">
        <v>26</v>
      </c>
      <c r="E293" s="16" t="s">
        <v>2</v>
      </c>
      <c r="F293" s="34">
        <v>53381.999999999993</v>
      </c>
      <c r="G293" s="20">
        <v>11427.489</v>
      </c>
      <c r="H293" s="20">
        <v>839.89499999999998</v>
      </c>
      <c r="I293" s="20">
        <v>42.734999999999999</v>
      </c>
      <c r="J293" s="20">
        <v>497.96199999999999</v>
      </c>
      <c r="K293" s="20">
        <v>0</v>
      </c>
      <c r="L293" s="20">
        <v>0</v>
      </c>
      <c r="M293" s="20">
        <v>8322</v>
      </c>
      <c r="N293" s="20">
        <v>23314</v>
      </c>
      <c r="O293" s="20">
        <v>0</v>
      </c>
      <c r="P293" s="20">
        <v>0</v>
      </c>
      <c r="Q293" s="20">
        <v>0</v>
      </c>
      <c r="R293" s="34">
        <v>0</v>
      </c>
      <c r="S293" s="20">
        <v>44444.080999999998</v>
      </c>
      <c r="V293" s="66"/>
      <c r="W293" s="66"/>
      <c r="X293" s="66"/>
      <c r="Y293" s="66"/>
      <c r="Z293" s="66"/>
      <c r="AA293" s="66"/>
      <c r="AB293" s="66"/>
      <c r="AC293" s="66"/>
      <c r="AD293" s="66"/>
      <c r="AE293" s="66"/>
      <c r="AF293" s="66"/>
      <c r="AG293" s="66"/>
      <c r="AH293" s="66"/>
    </row>
    <row r="294" spans="2:34" s="6" customFormat="1" ht="12.75" x14ac:dyDescent="0.2">
      <c r="B294" s="16" t="s">
        <v>766</v>
      </c>
      <c r="C294" s="16" t="s">
        <v>316</v>
      </c>
      <c r="D294" s="16" t="s">
        <v>15</v>
      </c>
      <c r="E294" s="16" t="s">
        <v>2</v>
      </c>
      <c r="F294" s="34">
        <v>35728</v>
      </c>
      <c r="G294" s="20">
        <v>12379.16</v>
      </c>
      <c r="H294" s="20">
        <v>7811.2290000000003</v>
      </c>
      <c r="I294" s="20">
        <v>0</v>
      </c>
      <c r="J294" s="20">
        <v>2801.2820000000002</v>
      </c>
      <c r="K294" s="20">
        <v>0</v>
      </c>
      <c r="L294" s="20">
        <v>0</v>
      </c>
      <c r="M294" s="20">
        <v>0</v>
      </c>
      <c r="N294" s="20">
        <v>1361</v>
      </c>
      <c r="O294" s="20">
        <v>0</v>
      </c>
      <c r="P294" s="20">
        <v>0</v>
      </c>
      <c r="Q294" s="20">
        <v>0</v>
      </c>
      <c r="R294" s="34">
        <v>0</v>
      </c>
      <c r="S294" s="20">
        <v>24352.670999999998</v>
      </c>
      <c r="V294" s="66"/>
      <c r="W294" s="66"/>
      <c r="X294" s="66"/>
      <c r="Y294" s="66"/>
      <c r="Z294" s="66"/>
      <c r="AA294" s="66"/>
      <c r="AB294" s="66"/>
      <c r="AC294" s="66"/>
      <c r="AD294" s="66"/>
      <c r="AE294" s="66"/>
      <c r="AF294" s="66"/>
      <c r="AG294" s="66"/>
      <c r="AH294" s="66"/>
    </row>
    <row r="295" spans="2:34" s="6" customFormat="1" ht="12.75" x14ac:dyDescent="0.2">
      <c r="B295" s="16" t="s">
        <v>767</v>
      </c>
      <c r="C295" s="16" t="s">
        <v>317</v>
      </c>
      <c r="D295" s="16" t="s">
        <v>11</v>
      </c>
      <c r="E295" s="16" t="s">
        <v>2</v>
      </c>
      <c r="F295" s="34">
        <v>56245</v>
      </c>
      <c r="G295" s="20">
        <v>6691.4549999999999</v>
      </c>
      <c r="H295" s="20">
        <v>0</v>
      </c>
      <c r="I295" s="20">
        <v>376.06700000000001</v>
      </c>
      <c r="J295" s="20">
        <v>13238.013999999999</v>
      </c>
      <c r="K295" s="20">
        <v>0</v>
      </c>
      <c r="L295" s="20">
        <v>0</v>
      </c>
      <c r="M295" s="20">
        <v>1501</v>
      </c>
      <c r="N295" s="20">
        <v>0</v>
      </c>
      <c r="O295" s="20">
        <v>0</v>
      </c>
      <c r="P295" s="20">
        <v>0</v>
      </c>
      <c r="Q295" s="20">
        <v>0</v>
      </c>
      <c r="R295" s="34">
        <v>0</v>
      </c>
      <c r="S295" s="20">
        <v>21806.535</v>
      </c>
      <c r="V295" s="66"/>
      <c r="W295" s="66"/>
      <c r="X295" s="66"/>
      <c r="Y295" s="66"/>
      <c r="Z295" s="66"/>
      <c r="AA295" s="66"/>
      <c r="AB295" s="66"/>
      <c r="AC295" s="66"/>
      <c r="AD295" s="66"/>
      <c r="AE295" s="66"/>
      <c r="AF295" s="66"/>
      <c r="AG295" s="66"/>
      <c r="AH295" s="66"/>
    </row>
    <row r="296" spans="2:34" s="6" customFormat="1" ht="12.75" x14ac:dyDescent="0.2">
      <c r="B296" s="16" t="s">
        <v>768</v>
      </c>
      <c r="C296" s="16" t="s">
        <v>318</v>
      </c>
      <c r="D296" s="16" t="s">
        <v>12</v>
      </c>
      <c r="E296" s="16" t="s">
        <v>2</v>
      </c>
      <c r="F296" s="34">
        <v>47298</v>
      </c>
      <c r="G296" s="20">
        <v>3591.7289999999998</v>
      </c>
      <c r="H296" s="20">
        <v>5243.5349999999999</v>
      </c>
      <c r="I296" s="20">
        <v>1106.4010000000001</v>
      </c>
      <c r="J296" s="20">
        <v>1546.5</v>
      </c>
      <c r="K296" s="20">
        <v>0</v>
      </c>
      <c r="L296" s="20">
        <v>0</v>
      </c>
      <c r="M296" s="20">
        <v>8625</v>
      </c>
      <c r="N296" s="20">
        <v>0</v>
      </c>
      <c r="O296" s="20">
        <v>0</v>
      </c>
      <c r="P296" s="20">
        <v>0</v>
      </c>
      <c r="Q296" s="20">
        <v>0</v>
      </c>
      <c r="R296" s="34">
        <v>0</v>
      </c>
      <c r="S296" s="20">
        <v>20113.166000000001</v>
      </c>
      <c r="V296" s="66"/>
      <c r="W296" s="66"/>
      <c r="X296" s="66"/>
      <c r="Y296" s="66"/>
      <c r="Z296" s="66"/>
      <c r="AA296" s="66"/>
      <c r="AB296" s="66"/>
      <c r="AC296" s="66"/>
      <c r="AD296" s="66"/>
      <c r="AE296" s="66"/>
      <c r="AF296" s="66"/>
      <c r="AG296" s="66"/>
      <c r="AH296" s="66"/>
    </row>
    <row r="297" spans="2:34" s="6" customFormat="1" ht="12.75" x14ac:dyDescent="0.2">
      <c r="B297" s="16" t="s">
        <v>769</v>
      </c>
      <c r="C297" s="16" t="s">
        <v>319</v>
      </c>
      <c r="D297" s="16" t="s">
        <v>5</v>
      </c>
      <c r="E297" s="16" t="s">
        <v>2</v>
      </c>
      <c r="F297" s="34">
        <v>71579</v>
      </c>
      <c r="G297" s="20">
        <v>39703.248</v>
      </c>
      <c r="H297" s="20">
        <v>209.65899999999999</v>
      </c>
      <c r="I297" s="20">
        <v>160.113</v>
      </c>
      <c r="J297" s="20">
        <v>3456.16</v>
      </c>
      <c r="K297" s="20">
        <v>0</v>
      </c>
      <c r="L297" s="20">
        <v>0</v>
      </c>
      <c r="M297" s="20">
        <v>0</v>
      </c>
      <c r="N297" s="20">
        <v>18892</v>
      </c>
      <c r="O297" s="20">
        <v>0</v>
      </c>
      <c r="P297" s="20">
        <v>0</v>
      </c>
      <c r="Q297" s="20">
        <v>0</v>
      </c>
      <c r="R297" s="34">
        <v>0</v>
      </c>
      <c r="S297" s="20">
        <v>62421.18</v>
      </c>
      <c r="V297" s="66"/>
      <c r="W297" s="66"/>
      <c r="X297" s="66"/>
      <c r="Y297" s="66"/>
      <c r="Z297" s="66"/>
      <c r="AA297" s="66"/>
      <c r="AB297" s="66"/>
      <c r="AC297" s="66"/>
      <c r="AD297" s="66"/>
      <c r="AE297" s="66"/>
      <c r="AF297" s="66"/>
      <c r="AG297" s="66"/>
      <c r="AH297" s="66"/>
    </row>
    <row r="298" spans="2:34" s="6" customFormat="1" ht="12.75" x14ac:dyDescent="0.2">
      <c r="B298" s="16" t="s">
        <v>770</v>
      </c>
      <c r="C298" s="16" t="s">
        <v>320</v>
      </c>
      <c r="D298" s="16" t="s">
        <v>13</v>
      </c>
      <c r="E298" s="16" t="s">
        <v>2</v>
      </c>
      <c r="F298" s="34">
        <v>44905</v>
      </c>
      <c r="G298" s="20">
        <v>4936.5450000000001</v>
      </c>
      <c r="H298" s="20">
        <v>6.5869999999999997</v>
      </c>
      <c r="I298" s="20">
        <v>0</v>
      </c>
      <c r="J298" s="20">
        <v>0</v>
      </c>
      <c r="K298" s="20">
        <v>0</v>
      </c>
      <c r="L298" s="20">
        <v>0</v>
      </c>
      <c r="M298" s="20">
        <v>7494</v>
      </c>
      <c r="N298" s="20">
        <v>3604</v>
      </c>
      <c r="O298" s="20">
        <v>0</v>
      </c>
      <c r="P298" s="20">
        <v>0</v>
      </c>
      <c r="Q298" s="20">
        <v>0</v>
      </c>
      <c r="R298" s="34">
        <v>0</v>
      </c>
      <c r="S298" s="20">
        <v>16041.132</v>
      </c>
      <c r="V298" s="66"/>
      <c r="W298" s="66"/>
      <c r="X298" s="66"/>
      <c r="Y298" s="66"/>
      <c r="Z298" s="66"/>
      <c r="AA298" s="66"/>
      <c r="AB298" s="66"/>
      <c r="AC298" s="66"/>
      <c r="AD298" s="66"/>
      <c r="AE298" s="66"/>
      <c r="AF298" s="66"/>
      <c r="AG298" s="66"/>
      <c r="AH298" s="66"/>
    </row>
    <row r="299" spans="2:34" s="6" customFormat="1" ht="12.75" x14ac:dyDescent="0.2">
      <c r="B299" s="16" t="s">
        <v>771</v>
      </c>
      <c r="C299" s="16" t="s">
        <v>321</v>
      </c>
      <c r="D299" s="16" t="s">
        <v>9</v>
      </c>
      <c r="E299" s="16" t="s">
        <v>2</v>
      </c>
      <c r="F299" s="34">
        <v>69686</v>
      </c>
      <c r="G299" s="20">
        <v>3423.1880000000001</v>
      </c>
      <c r="H299" s="20">
        <v>563.90300000000002</v>
      </c>
      <c r="I299" s="20">
        <v>0</v>
      </c>
      <c r="J299" s="20">
        <v>0</v>
      </c>
      <c r="K299" s="20">
        <v>0</v>
      </c>
      <c r="L299" s="20">
        <v>0</v>
      </c>
      <c r="M299" s="20">
        <v>28662</v>
      </c>
      <c r="N299" s="20">
        <v>0</v>
      </c>
      <c r="O299" s="20">
        <v>0</v>
      </c>
      <c r="P299" s="20">
        <v>0</v>
      </c>
      <c r="Q299" s="20">
        <v>43</v>
      </c>
      <c r="R299" s="34">
        <v>0</v>
      </c>
      <c r="S299" s="20">
        <v>32692.091</v>
      </c>
      <c r="V299" s="66"/>
      <c r="W299" s="66"/>
      <c r="X299" s="66"/>
      <c r="Y299" s="66"/>
      <c r="Z299" s="66"/>
      <c r="AA299" s="66"/>
      <c r="AB299" s="66"/>
      <c r="AC299" s="66"/>
      <c r="AD299" s="66"/>
      <c r="AE299" s="66"/>
      <c r="AF299" s="66"/>
      <c r="AG299" s="66"/>
      <c r="AH299" s="66"/>
    </row>
    <row r="300" spans="2:34" s="6" customFormat="1" ht="12.75" x14ac:dyDescent="0.2">
      <c r="B300" s="16" t="s">
        <v>772</v>
      </c>
      <c r="C300" s="16" t="s">
        <v>322</v>
      </c>
      <c r="D300" s="16" t="s">
        <v>11</v>
      </c>
      <c r="E300" s="16" t="s">
        <v>2</v>
      </c>
      <c r="F300" s="34">
        <v>99526</v>
      </c>
      <c r="G300" s="20">
        <v>6245.2979999999998</v>
      </c>
      <c r="H300" s="20">
        <v>0</v>
      </c>
      <c r="I300" s="20">
        <v>0</v>
      </c>
      <c r="J300" s="20">
        <v>0</v>
      </c>
      <c r="K300" s="20">
        <v>0</v>
      </c>
      <c r="L300" s="20">
        <v>0</v>
      </c>
      <c r="M300" s="20">
        <v>7331</v>
      </c>
      <c r="N300" s="20">
        <v>0</v>
      </c>
      <c r="O300" s="20">
        <v>0</v>
      </c>
      <c r="P300" s="20">
        <v>0</v>
      </c>
      <c r="Q300" s="20">
        <v>0</v>
      </c>
      <c r="R300" s="34">
        <v>0</v>
      </c>
      <c r="S300" s="20">
        <v>13576.298000000001</v>
      </c>
      <c r="V300" s="66"/>
      <c r="W300" s="66"/>
      <c r="X300" s="66"/>
      <c r="Y300" s="66"/>
      <c r="Z300" s="66"/>
      <c r="AA300" s="66"/>
      <c r="AB300" s="66"/>
      <c r="AC300" s="66"/>
      <c r="AD300" s="66"/>
      <c r="AE300" s="66"/>
      <c r="AF300" s="66"/>
      <c r="AG300" s="66"/>
      <c r="AH300" s="66"/>
    </row>
    <row r="301" spans="2:34" s="6" customFormat="1" ht="12.75" x14ac:dyDescent="0.2">
      <c r="B301" s="16" t="s">
        <v>773</v>
      </c>
      <c r="C301" s="16" t="s">
        <v>323</v>
      </c>
      <c r="D301" s="16" t="s">
        <v>26</v>
      </c>
      <c r="E301" s="16" t="s">
        <v>2</v>
      </c>
      <c r="F301" s="34">
        <v>78096</v>
      </c>
      <c r="G301" s="20">
        <v>2266.5039999999999</v>
      </c>
      <c r="H301" s="20">
        <v>0</v>
      </c>
      <c r="I301" s="20">
        <v>0</v>
      </c>
      <c r="J301" s="20">
        <v>0</v>
      </c>
      <c r="K301" s="20">
        <v>0</v>
      </c>
      <c r="L301" s="20">
        <v>0</v>
      </c>
      <c r="M301" s="20">
        <v>0</v>
      </c>
      <c r="N301" s="20">
        <v>0</v>
      </c>
      <c r="O301" s="20">
        <v>0</v>
      </c>
      <c r="P301" s="20">
        <v>0</v>
      </c>
      <c r="Q301" s="20">
        <v>0</v>
      </c>
      <c r="R301" s="34">
        <v>0</v>
      </c>
      <c r="S301" s="20">
        <v>2266.5039999999999</v>
      </c>
      <c r="V301" s="66"/>
      <c r="W301" s="66"/>
      <c r="X301" s="66"/>
      <c r="Y301" s="66"/>
      <c r="Z301" s="66"/>
      <c r="AA301" s="66"/>
      <c r="AB301" s="66"/>
      <c r="AC301" s="66"/>
      <c r="AD301" s="66"/>
      <c r="AE301" s="66"/>
      <c r="AF301" s="66"/>
      <c r="AG301" s="66"/>
      <c r="AH301" s="66"/>
    </row>
    <row r="302" spans="2:34" s="6" customFormat="1" ht="12.75" x14ac:dyDescent="0.2">
      <c r="B302" s="16" t="s">
        <v>774</v>
      </c>
      <c r="C302" s="16" t="s">
        <v>324</v>
      </c>
      <c r="D302" s="16" t="s">
        <v>6</v>
      </c>
      <c r="E302" s="16" t="s">
        <v>2</v>
      </c>
      <c r="F302" s="34">
        <v>122249</v>
      </c>
      <c r="G302" s="20">
        <v>1486.373</v>
      </c>
      <c r="H302" s="20">
        <v>29.643000000000001</v>
      </c>
      <c r="I302" s="20">
        <v>0</v>
      </c>
      <c r="J302" s="20">
        <v>0</v>
      </c>
      <c r="K302" s="20">
        <v>0</v>
      </c>
      <c r="L302" s="20">
        <v>0</v>
      </c>
      <c r="M302" s="20">
        <v>0</v>
      </c>
      <c r="N302" s="20">
        <v>0</v>
      </c>
      <c r="O302" s="20">
        <v>0</v>
      </c>
      <c r="P302" s="20">
        <v>0</v>
      </c>
      <c r="Q302" s="20">
        <v>2151.0439999999999</v>
      </c>
      <c r="R302" s="34">
        <v>0</v>
      </c>
      <c r="S302" s="20">
        <v>3667.0610000000001</v>
      </c>
      <c r="V302" s="66"/>
      <c r="W302" s="66"/>
      <c r="X302" s="66"/>
      <c r="Y302" s="66"/>
      <c r="Z302" s="66"/>
      <c r="AA302" s="66"/>
      <c r="AB302" s="66"/>
      <c r="AC302" s="66"/>
      <c r="AD302" s="66"/>
      <c r="AE302" s="66"/>
      <c r="AF302" s="66"/>
      <c r="AG302" s="66"/>
      <c r="AH302" s="66"/>
    </row>
    <row r="303" spans="2:34" s="6" customFormat="1" ht="12.75" x14ac:dyDescent="0.2">
      <c r="B303" s="16" t="s">
        <v>775</v>
      </c>
      <c r="C303" s="16" t="s">
        <v>325</v>
      </c>
      <c r="D303" s="16" t="s">
        <v>11</v>
      </c>
      <c r="E303" s="16" t="s">
        <v>2</v>
      </c>
      <c r="F303" s="34">
        <v>40626</v>
      </c>
      <c r="G303" s="20">
        <v>1021.873</v>
      </c>
      <c r="H303" s="20">
        <v>0</v>
      </c>
      <c r="I303" s="20">
        <v>0</v>
      </c>
      <c r="J303" s="20">
        <v>0</v>
      </c>
      <c r="K303" s="20">
        <v>0</v>
      </c>
      <c r="L303" s="20">
        <v>0</v>
      </c>
      <c r="M303" s="20">
        <v>0</v>
      </c>
      <c r="N303" s="20">
        <v>0</v>
      </c>
      <c r="O303" s="20">
        <v>0</v>
      </c>
      <c r="P303" s="20">
        <v>0</v>
      </c>
      <c r="Q303" s="20">
        <v>0</v>
      </c>
      <c r="R303" s="34">
        <v>0</v>
      </c>
      <c r="S303" s="20">
        <v>1021.873</v>
      </c>
      <c r="V303" s="66"/>
      <c r="W303" s="66"/>
      <c r="X303" s="66"/>
      <c r="Y303" s="66"/>
      <c r="Z303" s="66"/>
      <c r="AA303" s="66"/>
      <c r="AB303" s="66"/>
      <c r="AC303" s="66"/>
      <c r="AD303" s="66"/>
      <c r="AE303" s="66"/>
      <c r="AF303" s="66"/>
      <c r="AG303" s="66"/>
      <c r="AH303" s="66"/>
    </row>
    <row r="304" spans="2:34" s="6" customFormat="1" ht="12.75" x14ac:dyDescent="0.2">
      <c r="B304" s="16" t="s">
        <v>776</v>
      </c>
      <c r="C304" s="16" t="s">
        <v>326</v>
      </c>
      <c r="D304" s="16" t="s">
        <v>26</v>
      </c>
      <c r="E304" s="16" t="s">
        <v>2</v>
      </c>
      <c r="F304" s="34">
        <v>57333</v>
      </c>
      <c r="G304" s="20">
        <v>3117.5340000000001</v>
      </c>
      <c r="H304" s="20">
        <v>73.55</v>
      </c>
      <c r="I304" s="20">
        <v>0</v>
      </c>
      <c r="J304" s="20">
        <v>0</v>
      </c>
      <c r="K304" s="20">
        <v>0</v>
      </c>
      <c r="L304" s="20">
        <v>0</v>
      </c>
      <c r="M304" s="20">
        <v>0</v>
      </c>
      <c r="N304" s="20">
        <v>0</v>
      </c>
      <c r="O304" s="20">
        <v>0</v>
      </c>
      <c r="P304" s="20">
        <v>0</v>
      </c>
      <c r="Q304" s="20">
        <v>0</v>
      </c>
      <c r="R304" s="34">
        <v>0</v>
      </c>
      <c r="S304" s="20">
        <v>3191.085</v>
      </c>
      <c r="V304" s="66"/>
      <c r="W304" s="66"/>
      <c r="X304" s="66"/>
      <c r="Y304" s="66"/>
      <c r="Z304" s="66"/>
      <c r="AA304" s="66"/>
      <c r="AB304" s="66"/>
      <c r="AC304" s="66"/>
      <c r="AD304" s="66"/>
      <c r="AE304" s="66"/>
      <c r="AF304" s="66"/>
      <c r="AG304" s="66"/>
      <c r="AH304" s="66"/>
    </row>
    <row r="305" spans="2:34" s="6" customFormat="1" ht="12.75" x14ac:dyDescent="0.2">
      <c r="B305" s="16" t="s">
        <v>777</v>
      </c>
      <c r="C305" s="16" t="s">
        <v>327</v>
      </c>
      <c r="D305" s="16" t="s">
        <v>26</v>
      </c>
      <c r="E305" s="16" t="s">
        <v>2</v>
      </c>
      <c r="F305" s="34">
        <v>46272</v>
      </c>
      <c r="G305" s="20">
        <v>60115.141000000003</v>
      </c>
      <c r="H305" s="20">
        <v>143.16800000000001</v>
      </c>
      <c r="I305" s="20">
        <v>0</v>
      </c>
      <c r="J305" s="20">
        <v>7072.5</v>
      </c>
      <c r="K305" s="20">
        <v>0</v>
      </c>
      <c r="L305" s="20">
        <v>0</v>
      </c>
      <c r="M305" s="20">
        <v>0</v>
      </c>
      <c r="N305" s="20">
        <v>1160</v>
      </c>
      <c r="O305" s="20">
        <v>0</v>
      </c>
      <c r="P305" s="20">
        <v>0</v>
      </c>
      <c r="Q305" s="20">
        <v>0</v>
      </c>
      <c r="R305" s="34">
        <v>142.5</v>
      </c>
      <c r="S305" s="20">
        <v>68633.31</v>
      </c>
      <c r="V305" s="66"/>
      <c r="W305" s="66"/>
      <c r="X305" s="66"/>
      <c r="Y305" s="66"/>
      <c r="Z305" s="66"/>
      <c r="AA305" s="66"/>
      <c r="AB305" s="66"/>
      <c r="AC305" s="66"/>
      <c r="AD305" s="66"/>
      <c r="AE305" s="66"/>
      <c r="AF305" s="66"/>
      <c r="AG305" s="66"/>
      <c r="AH305" s="66"/>
    </row>
    <row r="306" spans="2:34" s="6" customFormat="1" ht="12.75" x14ac:dyDescent="0.2">
      <c r="B306" s="16" t="s">
        <v>778</v>
      </c>
      <c r="C306" s="16" t="s">
        <v>328</v>
      </c>
      <c r="D306" s="16" t="s">
        <v>12</v>
      </c>
      <c r="E306" s="16" t="s">
        <v>2</v>
      </c>
      <c r="F306" s="34">
        <v>78751</v>
      </c>
      <c r="G306" s="20">
        <v>3354.3330000000001</v>
      </c>
      <c r="H306" s="20">
        <v>459.46800000000002</v>
      </c>
      <c r="I306" s="20">
        <v>0</v>
      </c>
      <c r="J306" s="20">
        <v>0</v>
      </c>
      <c r="K306" s="20">
        <v>0</v>
      </c>
      <c r="L306" s="20">
        <v>0</v>
      </c>
      <c r="M306" s="20">
        <v>1048</v>
      </c>
      <c r="N306" s="20">
        <v>41502</v>
      </c>
      <c r="O306" s="20">
        <v>0</v>
      </c>
      <c r="P306" s="20">
        <v>0</v>
      </c>
      <c r="Q306" s="20">
        <v>0</v>
      </c>
      <c r="R306" s="34">
        <v>0</v>
      </c>
      <c r="S306" s="20">
        <v>46363.802000000003</v>
      </c>
      <c r="V306" s="66"/>
      <c r="W306" s="66"/>
      <c r="X306" s="66"/>
      <c r="Y306" s="66"/>
      <c r="Z306" s="66"/>
      <c r="AA306" s="66"/>
      <c r="AB306" s="66"/>
      <c r="AC306" s="66"/>
      <c r="AD306" s="66"/>
      <c r="AE306" s="66"/>
      <c r="AF306" s="66"/>
      <c r="AG306" s="66"/>
      <c r="AH306" s="66"/>
    </row>
    <row r="307" spans="2:34" s="6" customFormat="1" ht="12.75" x14ac:dyDescent="0.2">
      <c r="B307" s="16" t="s">
        <v>779</v>
      </c>
      <c r="C307" s="16" t="s">
        <v>329</v>
      </c>
      <c r="D307" s="16" t="s">
        <v>13</v>
      </c>
      <c r="E307" s="16" t="s">
        <v>2</v>
      </c>
      <c r="F307" s="34">
        <v>55779</v>
      </c>
      <c r="G307" s="20">
        <v>6307.4229999999998</v>
      </c>
      <c r="H307" s="20">
        <v>1054.866</v>
      </c>
      <c r="I307" s="20">
        <v>7.8630000000000004</v>
      </c>
      <c r="J307" s="20">
        <v>9028.92</v>
      </c>
      <c r="K307" s="20">
        <v>0</v>
      </c>
      <c r="L307" s="20">
        <v>0</v>
      </c>
      <c r="M307" s="20">
        <v>1190</v>
      </c>
      <c r="N307" s="20">
        <v>7801</v>
      </c>
      <c r="O307" s="20">
        <v>0</v>
      </c>
      <c r="P307" s="20">
        <v>0</v>
      </c>
      <c r="Q307" s="20">
        <v>11480.666999999999</v>
      </c>
      <c r="R307" s="34">
        <v>0</v>
      </c>
      <c r="S307" s="20">
        <v>36870.74</v>
      </c>
      <c r="V307" s="66"/>
      <c r="W307" s="66"/>
      <c r="X307" s="66"/>
      <c r="Y307" s="66"/>
      <c r="Z307" s="66"/>
      <c r="AA307" s="66"/>
      <c r="AB307" s="66"/>
      <c r="AC307" s="66"/>
      <c r="AD307" s="66"/>
      <c r="AE307" s="66"/>
      <c r="AF307" s="66"/>
      <c r="AG307" s="66"/>
      <c r="AH307" s="66"/>
    </row>
    <row r="308" spans="2:34" s="6" customFormat="1" ht="12.75" x14ac:dyDescent="0.2">
      <c r="B308" s="16" t="s">
        <v>780</v>
      </c>
      <c r="C308" s="16" t="s">
        <v>330</v>
      </c>
      <c r="D308" s="16" t="s">
        <v>13</v>
      </c>
      <c r="E308" s="16" t="s">
        <v>2</v>
      </c>
      <c r="F308" s="34">
        <v>42725</v>
      </c>
      <c r="G308" s="20">
        <v>4134.616</v>
      </c>
      <c r="H308" s="20">
        <v>1040.0640000000001</v>
      </c>
      <c r="I308" s="20">
        <v>42.023000000000003</v>
      </c>
      <c r="J308" s="20">
        <v>1553.1669999999999</v>
      </c>
      <c r="K308" s="20">
        <v>0</v>
      </c>
      <c r="L308" s="20">
        <v>0</v>
      </c>
      <c r="M308" s="20">
        <v>0</v>
      </c>
      <c r="N308" s="20">
        <v>0</v>
      </c>
      <c r="O308" s="20">
        <v>0</v>
      </c>
      <c r="P308" s="20">
        <v>0</v>
      </c>
      <c r="Q308" s="20">
        <v>40214.707000000002</v>
      </c>
      <c r="R308" s="34">
        <v>0</v>
      </c>
      <c r="S308" s="20">
        <v>46984.576000000001</v>
      </c>
      <c r="V308" s="66"/>
      <c r="W308" s="66"/>
      <c r="X308" s="66"/>
      <c r="Y308" s="66"/>
      <c r="Z308" s="66"/>
      <c r="AA308" s="66"/>
      <c r="AB308" s="66"/>
      <c r="AC308" s="66"/>
      <c r="AD308" s="66"/>
      <c r="AE308" s="66"/>
      <c r="AF308" s="66"/>
      <c r="AG308" s="66"/>
      <c r="AH308" s="66"/>
    </row>
    <row r="309" spans="2:34" s="6" customFormat="1" ht="12.75" x14ac:dyDescent="0.2">
      <c r="B309" s="16" t="s">
        <v>781</v>
      </c>
      <c r="C309" s="16" t="s">
        <v>331</v>
      </c>
      <c r="D309" s="16" t="s">
        <v>26</v>
      </c>
      <c r="E309" s="16" t="s">
        <v>2</v>
      </c>
      <c r="F309" s="34">
        <v>35134</v>
      </c>
      <c r="G309" s="20">
        <v>1263.74</v>
      </c>
      <c r="H309" s="20">
        <v>1097.903</v>
      </c>
      <c r="I309" s="20">
        <v>0</v>
      </c>
      <c r="J309" s="20">
        <v>0</v>
      </c>
      <c r="K309" s="20">
        <v>0</v>
      </c>
      <c r="L309" s="20">
        <v>0</v>
      </c>
      <c r="M309" s="20">
        <v>0</v>
      </c>
      <c r="N309" s="20">
        <v>0</v>
      </c>
      <c r="O309" s="20">
        <v>0</v>
      </c>
      <c r="P309" s="20">
        <v>0</v>
      </c>
      <c r="Q309" s="20">
        <v>0</v>
      </c>
      <c r="R309" s="34">
        <v>0</v>
      </c>
      <c r="S309" s="20">
        <v>2361.643</v>
      </c>
      <c r="V309" s="66"/>
      <c r="W309" s="66"/>
      <c r="X309" s="66"/>
      <c r="Y309" s="66"/>
      <c r="Z309" s="66"/>
      <c r="AA309" s="66"/>
      <c r="AB309" s="66"/>
      <c r="AC309" s="66"/>
      <c r="AD309" s="66"/>
      <c r="AE309" s="66"/>
      <c r="AF309" s="66"/>
      <c r="AG309" s="66"/>
      <c r="AH309" s="66"/>
    </row>
    <row r="310" spans="2:34" s="6" customFormat="1" ht="12.75" x14ac:dyDescent="0.2">
      <c r="B310" s="16" t="s">
        <v>782</v>
      </c>
      <c r="C310" s="16" t="s">
        <v>332</v>
      </c>
      <c r="D310" s="16" t="s">
        <v>7</v>
      </c>
      <c r="E310" s="16" t="s">
        <v>7</v>
      </c>
      <c r="F310" s="34">
        <v>39085</v>
      </c>
      <c r="G310" s="20">
        <v>4521.1610000000001</v>
      </c>
      <c r="H310" s="20">
        <v>339320.24</v>
      </c>
      <c r="I310" s="20">
        <v>318221.13799999998</v>
      </c>
      <c r="J310" s="20">
        <v>2245.3200000000002</v>
      </c>
      <c r="K310" s="20">
        <v>0</v>
      </c>
      <c r="L310" s="20">
        <v>0</v>
      </c>
      <c r="M310" s="20">
        <v>0</v>
      </c>
      <c r="N310" s="20">
        <v>2703</v>
      </c>
      <c r="O310" s="20">
        <v>0</v>
      </c>
      <c r="P310" s="20">
        <v>0</v>
      </c>
      <c r="Q310" s="20">
        <v>0</v>
      </c>
      <c r="R310" s="34">
        <v>0</v>
      </c>
      <c r="S310" s="20">
        <v>667010.85800000001</v>
      </c>
      <c r="V310" s="66"/>
      <c r="W310" s="66"/>
      <c r="X310" s="66"/>
      <c r="Y310" s="66"/>
      <c r="Z310" s="66"/>
      <c r="AA310" s="66"/>
      <c r="AB310" s="66"/>
      <c r="AC310" s="66"/>
      <c r="AD310" s="66"/>
      <c r="AE310" s="66"/>
      <c r="AF310" s="66"/>
      <c r="AG310" s="66"/>
      <c r="AH310" s="66"/>
    </row>
    <row r="311" spans="2:34" s="6" customFormat="1" ht="12.75" x14ac:dyDescent="0.2">
      <c r="B311" s="16" t="s">
        <v>783</v>
      </c>
      <c r="C311" s="16" t="s">
        <v>333</v>
      </c>
      <c r="D311" s="16" t="s">
        <v>12</v>
      </c>
      <c r="E311" s="16" t="s">
        <v>2</v>
      </c>
      <c r="F311" s="34">
        <v>125652.00000000001</v>
      </c>
      <c r="G311" s="20">
        <v>8913.7029999999995</v>
      </c>
      <c r="H311" s="20">
        <v>10.978999999999999</v>
      </c>
      <c r="I311" s="20">
        <v>210.82499999999999</v>
      </c>
      <c r="J311" s="20">
        <v>4009</v>
      </c>
      <c r="K311" s="20">
        <v>0</v>
      </c>
      <c r="L311" s="20">
        <v>0</v>
      </c>
      <c r="M311" s="20">
        <v>4750</v>
      </c>
      <c r="N311" s="20">
        <v>0</v>
      </c>
      <c r="O311" s="20">
        <v>0</v>
      </c>
      <c r="P311" s="20">
        <v>0</v>
      </c>
      <c r="Q311" s="20">
        <v>474.75700000000001</v>
      </c>
      <c r="R311" s="34">
        <v>0</v>
      </c>
      <c r="S311" s="20">
        <v>18369.264999999999</v>
      </c>
      <c r="V311" s="66"/>
      <c r="W311" s="66"/>
      <c r="X311" s="66"/>
      <c r="Y311" s="66"/>
      <c r="Z311" s="66"/>
      <c r="AA311" s="66"/>
      <c r="AB311" s="66"/>
      <c r="AC311" s="66"/>
      <c r="AD311" s="66"/>
      <c r="AE311" s="66"/>
      <c r="AF311" s="66"/>
      <c r="AG311" s="66"/>
      <c r="AH311" s="66"/>
    </row>
    <row r="312" spans="2:34" s="6" customFormat="1" ht="12.75" x14ac:dyDescent="0.2">
      <c r="B312" s="16" t="s">
        <v>784</v>
      </c>
      <c r="C312" s="16" t="s">
        <v>334</v>
      </c>
      <c r="D312" s="16" t="s">
        <v>9</v>
      </c>
      <c r="E312" s="16" t="s">
        <v>2</v>
      </c>
      <c r="F312" s="34">
        <v>81841.000000000015</v>
      </c>
      <c r="G312" s="20">
        <v>5996.55</v>
      </c>
      <c r="H312" s="20">
        <v>30610.375</v>
      </c>
      <c r="I312" s="20">
        <v>1492.8720000000001</v>
      </c>
      <c r="J312" s="20">
        <v>0</v>
      </c>
      <c r="K312" s="20">
        <v>0</v>
      </c>
      <c r="L312" s="20">
        <v>0</v>
      </c>
      <c r="M312" s="20">
        <v>0</v>
      </c>
      <c r="N312" s="20">
        <v>15499</v>
      </c>
      <c r="O312" s="20">
        <v>0</v>
      </c>
      <c r="P312" s="20">
        <v>0</v>
      </c>
      <c r="Q312" s="20">
        <v>0</v>
      </c>
      <c r="R312" s="34">
        <v>0</v>
      </c>
      <c r="S312" s="20">
        <v>53598.796999999999</v>
      </c>
      <c r="V312" s="66"/>
      <c r="W312" s="66"/>
      <c r="X312" s="66"/>
      <c r="Y312" s="66"/>
      <c r="Z312" s="66"/>
      <c r="AA312" s="66"/>
      <c r="AB312" s="66"/>
      <c r="AC312" s="66"/>
      <c r="AD312" s="66"/>
      <c r="AE312" s="66"/>
      <c r="AF312" s="66"/>
      <c r="AG312" s="66"/>
      <c r="AH312" s="66"/>
    </row>
    <row r="313" spans="2:34" s="6" customFormat="1" ht="12.75" x14ac:dyDescent="0.2">
      <c r="B313" s="16" t="s">
        <v>785</v>
      </c>
      <c r="C313" s="16" t="s">
        <v>335</v>
      </c>
      <c r="D313" s="16" t="s">
        <v>13</v>
      </c>
      <c r="E313" s="16" t="s">
        <v>2</v>
      </c>
      <c r="F313" s="34">
        <v>112861.99999999999</v>
      </c>
      <c r="G313" s="20">
        <v>6137.7790000000005</v>
      </c>
      <c r="H313" s="20">
        <v>208.602</v>
      </c>
      <c r="I313" s="20">
        <v>0</v>
      </c>
      <c r="J313" s="20">
        <v>0</v>
      </c>
      <c r="K313" s="20">
        <v>0</v>
      </c>
      <c r="L313" s="20">
        <v>0</v>
      </c>
      <c r="M313" s="20">
        <v>11497</v>
      </c>
      <c r="N313" s="20">
        <v>0</v>
      </c>
      <c r="O313" s="20">
        <v>0</v>
      </c>
      <c r="P313" s="20">
        <v>0</v>
      </c>
      <c r="Q313" s="20">
        <v>20509.501</v>
      </c>
      <c r="R313" s="34">
        <v>0</v>
      </c>
      <c r="S313" s="20">
        <v>38352.881000000001</v>
      </c>
      <c r="V313" s="66"/>
      <c r="W313" s="66"/>
      <c r="X313" s="66"/>
      <c r="Y313" s="66"/>
      <c r="Z313" s="66"/>
      <c r="AA313" s="66"/>
      <c r="AB313" s="66"/>
      <c r="AC313" s="66"/>
      <c r="AD313" s="66"/>
      <c r="AE313" s="66"/>
      <c r="AF313" s="66"/>
      <c r="AG313" s="66"/>
      <c r="AH313" s="66"/>
    </row>
    <row r="314" spans="2:34" s="6" customFormat="1" ht="12.75" x14ac:dyDescent="0.2">
      <c r="B314" s="16" t="s">
        <v>786</v>
      </c>
      <c r="C314" s="16" t="s">
        <v>336</v>
      </c>
      <c r="D314" s="16" t="s">
        <v>13</v>
      </c>
      <c r="E314" s="16" t="s">
        <v>2</v>
      </c>
      <c r="F314" s="34">
        <v>53705.999999999993</v>
      </c>
      <c r="G314" s="20">
        <v>6870.32</v>
      </c>
      <c r="H314" s="20">
        <v>107.59399999999999</v>
      </c>
      <c r="I314" s="20">
        <v>0</v>
      </c>
      <c r="J314" s="20">
        <v>0</v>
      </c>
      <c r="K314" s="20">
        <v>0</v>
      </c>
      <c r="L314" s="20">
        <v>0</v>
      </c>
      <c r="M314" s="20">
        <v>4544</v>
      </c>
      <c r="N314" s="20">
        <v>7586</v>
      </c>
      <c r="O314" s="20">
        <v>0</v>
      </c>
      <c r="P314" s="20">
        <v>0</v>
      </c>
      <c r="Q314" s="20">
        <v>0</v>
      </c>
      <c r="R314" s="34">
        <v>0</v>
      </c>
      <c r="S314" s="20">
        <v>19107.914000000001</v>
      </c>
      <c r="V314" s="66"/>
      <c r="W314" s="66"/>
      <c r="X314" s="66"/>
      <c r="Y314" s="66"/>
      <c r="Z314" s="66"/>
      <c r="AA314" s="66"/>
      <c r="AB314" s="66"/>
      <c r="AC314" s="66"/>
      <c r="AD314" s="66"/>
      <c r="AE314" s="66"/>
      <c r="AF314" s="66"/>
      <c r="AG314" s="66"/>
      <c r="AH314" s="66"/>
    </row>
    <row r="315" spans="2:34" s="6" customFormat="1" ht="12.75" x14ac:dyDescent="0.2">
      <c r="B315" s="16" t="s">
        <v>787</v>
      </c>
      <c r="C315" s="16" t="s">
        <v>337</v>
      </c>
      <c r="D315" s="16" t="s">
        <v>5</v>
      </c>
      <c r="E315" s="16" t="s">
        <v>2</v>
      </c>
      <c r="F315" s="34">
        <v>49160.000000000007</v>
      </c>
      <c r="G315" s="20">
        <v>7487.2190000000001</v>
      </c>
      <c r="H315" s="20">
        <v>1058.527</v>
      </c>
      <c r="I315" s="20">
        <v>200.85400000000001</v>
      </c>
      <c r="J315" s="20">
        <v>0</v>
      </c>
      <c r="K315" s="20">
        <v>0</v>
      </c>
      <c r="L315" s="20">
        <v>0</v>
      </c>
      <c r="M315" s="20">
        <v>320</v>
      </c>
      <c r="N315" s="20">
        <v>6732.6170000000002</v>
      </c>
      <c r="O315" s="20">
        <v>0</v>
      </c>
      <c r="P315" s="20">
        <v>0</v>
      </c>
      <c r="Q315" s="20">
        <v>11732.968999999999</v>
      </c>
      <c r="R315" s="34">
        <v>0</v>
      </c>
      <c r="S315" s="20">
        <v>27532.185000000001</v>
      </c>
      <c r="V315" s="66"/>
      <c r="W315" s="66"/>
      <c r="X315" s="66"/>
      <c r="Y315" s="66"/>
      <c r="Z315" s="66"/>
      <c r="AA315" s="66"/>
      <c r="AB315" s="66"/>
      <c r="AC315" s="66"/>
      <c r="AD315" s="66"/>
      <c r="AE315" s="66"/>
      <c r="AF315" s="66"/>
      <c r="AG315" s="66"/>
      <c r="AH315" s="66"/>
    </row>
    <row r="316" spans="2:34" s="6" customFormat="1" ht="12.75" x14ac:dyDescent="0.2">
      <c r="B316" s="16" t="s">
        <v>788</v>
      </c>
      <c r="C316" s="16" t="s">
        <v>338</v>
      </c>
      <c r="D316" s="16" t="s">
        <v>26</v>
      </c>
      <c r="E316" s="16" t="s">
        <v>2</v>
      </c>
      <c r="F316" s="34">
        <v>57909</v>
      </c>
      <c r="G316" s="20">
        <v>43044.366000000002</v>
      </c>
      <c r="H316" s="20">
        <v>1650.2950000000001</v>
      </c>
      <c r="I316" s="20">
        <v>0</v>
      </c>
      <c r="J316" s="20">
        <v>23889.373</v>
      </c>
      <c r="K316" s="20">
        <v>1796288.5</v>
      </c>
      <c r="L316" s="20">
        <v>0</v>
      </c>
      <c r="M316" s="20">
        <v>0</v>
      </c>
      <c r="N316" s="20">
        <v>5349</v>
      </c>
      <c r="O316" s="20">
        <v>0</v>
      </c>
      <c r="P316" s="20">
        <v>0</v>
      </c>
      <c r="Q316" s="20">
        <v>1188.5</v>
      </c>
      <c r="R316" s="34">
        <v>0</v>
      </c>
      <c r="S316" s="20">
        <v>1871410.034</v>
      </c>
      <c r="V316" s="66"/>
      <c r="W316" s="66"/>
      <c r="X316" s="66"/>
      <c r="Y316" s="66"/>
      <c r="Z316" s="66"/>
      <c r="AA316" s="66"/>
      <c r="AB316" s="66"/>
      <c r="AC316" s="66"/>
      <c r="AD316" s="66"/>
      <c r="AE316" s="66"/>
      <c r="AF316" s="66"/>
      <c r="AG316" s="66"/>
      <c r="AH316" s="66"/>
    </row>
    <row r="317" spans="2:34" s="6" customFormat="1" ht="12.75" x14ac:dyDescent="0.2">
      <c r="B317" s="16" t="s">
        <v>789</v>
      </c>
      <c r="C317" s="16" t="s">
        <v>339</v>
      </c>
      <c r="D317" s="16" t="s">
        <v>9</v>
      </c>
      <c r="E317" s="16" t="s">
        <v>2</v>
      </c>
      <c r="F317" s="34">
        <v>122586.99999999999</v>
      </c>
      <c r="G317" s="20">
        <v>11491.07</v>
      </c>
      <c r="H317" s="20">
        <v>32330.188999999998</v>
      </c>
      <c r="I317" s="20">
        <v>0</v>
      </c>
      <c r="J317" s="20">
        <v>0</v>
      </c>
      <c r="K317" s="20">
        <v>0</v>
      </c>
      <c r="L317" s="20">
        <v>0</v>
      </c>
      <c r="M317" s="20">
        <v>0</v>
      </c>
      <c r="N317" s="20">
        <v>10560</v>
      </c>
      <c r="O317" s="20">
        <v>0</v>
      </c>
      <c r="P317" s="20">
        <v>0</v>
      </c>
      <c r="Q317" s="20">
        <v>0</v>
      </c>
      <c r="R317" s="34">
        <v>0</v>
      </c>
      <c r="S317" s="20">
        <v>54381.26</v>
      </c>
      <c r="V317" s="66"/>
      <c r="W317" s="66"/>
      <c r="X317" s="66"/>
      <c r="Y317" s="66"/>
      <c r="Z317" s="66"/>
      <c r="AA317" s="66"/>
      <c r="AB317" s="66"/>
      <c r="AC317" s="66"/>
      <c r="AD317" s="66"/>
      <c r="AE317" s="66"/>
      <c r="AF317" s="66"/>
      <c r="AG317" s="66"/>
      <c r="AH317" s="66"/>
    </row>
    <row r="318" spans="2:34" s="6" customFormat="1" ht="12.75" x14ac:dyDescent="0.2">
      <c r="B318" s="16" t="s">
        <v>790</v>
      </c>
      <c r="C318" s="16" t="s">
        <v>340</v>
      </c>
      <c r="D318" s="16" t="s">
        <v>11</v>
      </c>
      <c r="E318" s="16" t="s">
        <v>2</v>
      </c>
      <c r="F318" s="34">
        <v>34865</v>
      </c>
      <c r="G318" s="20">
        <v>1811.86</v>
      </c>
      <c r="H318" s="20">
        <v>0</v>
      </c>
      <c r="I318" s="20">
        <v>0</v>
      </c>
      <c r="J318" s="20">
        <v>0</v>
      </c>
      <c r="K318" s="20">
        <v>0</v>
      </c>
      <c r="L318" s="20">
        <v>0</v>
      </c>
      <c r="M318" s="20">
        <v>752</v>
      </c>
      <c r="N318" s="20">
        <v>0</v>
      </c>
      <c r="O318" s="20">
        <v>0</v>
      </c>
      <c r="P318" s="20">
        <v>0</v>
      </c>
      <c r="Q318" s="20">
        <v>0</v>
      </c>
      <c r="R318" s="34">
        <v>0</v>
      </c>
      <c r="S318" s="20">
        <v>2563.86</v>
      </c>
      <c r="V318" s="66"/>
      <c r="W318" s="66"/>
      <c r="X318" s="66"/>
      <c r="Y318" s="66"/>
      <c r="Z318" s="66"/>
      <c r="AA318" s="66"/>
      <c r="AB318" s="66"/>
      <c r="AC318" s="66"/>
      <c r="AD318" s="66"/>
      <c r="AE318" s="66"/>
      <c r="AF318" s="66"/>
      <c r="AG318" s="66"/>
      <c r="AH318" s="66"/>
    </row>
    <row r="319" spans="2:34" s="6" customFormat="1" ht="12.75" x14ac:dyDescent="0.2">
      <c r="B319" s="16" t="s">
        <v>791</v>
      </c>
      <c r="C319" s="16" t="s">
        <v>17</v>
      </c>
      <c r="D319" s="16" t="s">
        <v>6</v>
      </c>
      <c r="E319" s="16" t="s">
        <v>2</v>
      </c>
      <c r="F319" s="34">
        <v>79122</v>
      </c>
      <c r="G319" s="20">
        <v>2213.067</v>
      </c>
      <c r="H319" s="20">
        <v>0</v>
      </c>
      <c r="I319" s="20">
        <v>0</v>
      </c>
      <c r="J319" s="20">
        <v>0</v>
      </c>
      <c r="K319" s="20">
        <v>0</v>
      </c>
      <c r="L319" s="20">
        <v>0</v>
      </c>
      <c r="M319" s="20">
        <v>2086</v>
      </c>
      <c r="N319" s="20">
        <v>38299</v>
      </c>
      <c r="O319" s="20">
        <v>0</v>
      </c>
      <c r="P319" s="20">
        <v>0</v>
      </c>
      <c r="Q319" s="20">
        <v>0</v>
      </c>
      <c r="R319" s="34">
        <v>0</v>
      </c>
      <c r="S319" s="20">
        <v>42598.067000000003</v>
      </c>
      <c r="V319" s="66"/>
      <c r="W319" s="66"/>
      <c r="X319" s="66"/>
      <c r="Y319" s="66"/>
      <c r="Z319" s="66"/>
      <c r="AA319" s="66"/>
      <c r="AB319" s="66"/>
      <c r="AC319" s="66"/>
      <c r="AD319" s="66"/>
      <c r="AE319" s="66"/>
      <c r="AF319" s="66"/>
      <c r="AG319" s="66"/>
      <c r="AH319" s="66"/>
    </row>
    <row r="320" spans="2:34" s="6" customFormat="1" ht="12.75" x14ac:dyDescent="0.2">
      <c r="B320" s="16" t="s">
        <v>792</v>
      </c>
      <c r="C320" s="16" t="s">
        <v>341</v>
      </c>
      <c r="D320" s="16" t="s">
        <v>11</v>
      </c>
      <c r="E320" s="16" t="s">
        <v>2</v>
      </c>
      <c r="F320" s="34">
        <v>56523</v>
      </c>
      <c r="G320" s="20">
        <v>19706.553</v>
      </c>
      <c r="H320" s="20">
        <v>10556.518</v>
      </c>
      <c r="I320" s="20">
        <v>0</v>
      </c>
      <c r="J320" s="20">
        <v>0</v>
      </c>
      <c r="K320" s="20">
        <v>2237757</v>
      </c>
      <c r="L320" s="20">
        <v>0</v>
      </c>
      <c r="M320" s="20">
        <v>1073</v>
      </c>
      <c r="N320" s="20">
        <v>1071</v>
      </c>
      <c r="O320" s="20">
        <v>0</v>
      </c>
      <c r="P320" s="20">
        <v>0</v>
      </c>
      <c r="Q320" s="20">
        <v>0</v>
      </c>
      <c r="R320" s="34">
        <v>0</v>
      </c>
      <c r="S320" s="20">
        <v>2270164.0699999998</v>
      </c>
      <c r="V320" s="66"/>
      <c r="W320" s="66"/>
      <c r="X320" s="66"/>
      <c r="Y320" s="66"/>
      <c r="Z320" s="66"/>
      <c r="AA320" s="66"/>
      <c r="AB320" s="66"/>
      <c r="AC320" s="66"/>
      <c r="AD320" s="66"/>
      <c r="AE320" s="66"/>
      <c r="AF320" s="66"/>
      <c r="AG320" s="66"/>
      <c r="AH320" s="66"/>
    </row>
    <row r="321" spans="2:34" s="6" customFormat="1" ht="12.75" x14ac:dyDescent="0.2">
      <c r="B321" s="16" t="s">
        <v>793</v>
      </c>
      <c r="C321" s="16" t="s">
        <v>16</v>
      </c>
      <c r="D321" s="16" t="s">
        <v>8</v>
      </c>
      <c r="E321" s="16" t="s">
        <v>8</v>
      </c>
      <c r="F321" s="34">
        <v>106788.00000000001</v>
      </c>
      <c r="G321" s="20">
        <v>6069.7740000000003</v>
      </c>
      <c r="H321" s="20">
        <v>522.96799999999996</v>
      </c>
      <c r="I321" s="20">
        <v>43.985999999999997</v>
      </c>
      <c r="J321" s="20">
        <v>0</v>
      </c>
      <c r="K321" s="20">
        <v>0</v>
      </c>
      <c r="L321" s="20">
        <v>0</v>
      </c>
      <c r="M321" s="20">
        <v>1716.386</v>
      </c>
      <c r="N321" s="20">
        <v>6560</v>
      </c>
      <c r="O321" s="20">
        <v>0</v>
      </c>
      <c r="P321" s="20">
        <v>0</v>
      </c>
      <c r="Q321" s="20">
        <v>0</v>
      </c>
      <c r="R321" s="34">
        <v>0</v>
      </c>
      <c r="S321" s="20">
        <v>14913.114</v>
      </c>
      <c r="V321" s="66"/>
      <c r="W321" s="66"/>
      <c r="X321" s="66"/>
      <c r="Y321" s="66"/>
      <c r="Z321" s="66"/>
      <c r="AA321" s="66"/>
      <c r="AB321" s="66"/>
      <c r="AC321" s="66"/>
      <c r="AD321" s="66"/>
      <c r="AE321" s="66"/>
      <c r="AF321" s="66"/>
      <c r="AG321" s="66"/>
      <c r="AH321" s="66"/>
    </row>
    <row r="322" spans="2:34" s="6" customFormat="1" ht="12.75" x14ac:dyDescent="0.2">
      <c r="B322" s="16" t="s">
        <v>794</v>
      </c>
      <c r="C322" s="16" t="s">
        <v>342</v>
      </c>
      <c r="D322" s="16" t="s">
        <v>5</v>
      </c>
      <c r="E322" s="16" t="s">
        <v>2</v>
      </c>
      <c r="F322" s="34">
        <v>88523</v>
      </c>
      <c r="G322" s="20">
        <v>41660.665999999997</v>
      </c>
      <c r="H322" s="20">
        <v>0</v>
      </c>
      <c r="I322" s="20">
        <v>0</v>
      </c>
      <c r="J322" s="20">
        <v>5502.2439999999997</v>
      </c>
      <c r="K322" s="20">
        <v>0</v>
      </c>
      <c r="L322" s="20">
        <v>0</v>
      </c>
      <c r="M322" s="20">
        <v>2346</v>
      </c>
      <c r="N322" s="20">
        <v>29112</v>
      </c>
      <c r="O322" s="20">
        <v>0</v>
      </c>
      <c r="P322" s="20">
        <v>0</v>
      </c>
      <c r="Q322" s="20">
        <v>0</v>
      </c>
      <c r="R322" s="34">
        <v>0</v>
      </c>
      <c r="S322" s="20">
        <v>78620.91</v>
      </c>
      <c r="V322" s="66"/>
      <c r="W322" s="66"/>
      <c r="X322" s="66"/>
      <c r="Y322" s="66"/>
      <c r="Z322" s="66"/>
      <c r="AA322" s="66"/>
      <c r="AB322" s="66"/>
      <c r="AC322" s="66"/>
      <c r="AD322" s="66"/>
      <c r="AE322" s="66"/>
      <c r="AF322" s="66"/>
      <c r="AG322" s="66"/>
      <c r="AH322" s="66"/>
    </row>
    <row r="323" spans="2:34" s="6" customFormat="1" ht="12.75" x14ac:dyDescent="0.2">
      <c r="B323" s="16" t="s">
        <v>795</v>
      </c>
      <c r="C323" s="16" t="s">
        <v>343</v>
      </c>
      <c r="D323" s="16" t="s">
        <v>12</v>
      </c>
      <c r="E323" s="16" t="s">
        <v>2</v>
      </c>
      <c r="F323" s="34">
        <v>98928.999999999985</v>
      </c>
      <c r="G323" s="20">
        <v>3658.6680000000001</v>
      </c>
      <c r="H323" s="20">
        <v>0</v>
      </c>
      <c r="I323" s="20">
        <v>42.734999999999999</v>
      </c>
      <c r="J323" s="20">
        <v>0</v>
      </c>
      <c r="K323" s="20">
        <v>0</v>
      </c>
      <c r="L323" s="20">
        <v>0</v>
      </c>
      <c r="M323" s="20">
        <v>2558</v>
      </c>
      <c r="N323" s="20">
        <v>0</v>
      </c>
      <c r="O323" s="20">
        <v>0</v>
      </c>
      <c r="P323" s="20">
        <v>0</v>
      </c>
      <c r="Q323" s="20">
        <v>1653.806</v>
      </c>
      <c r="R323" s="34">
        <v>0</v>
      </c>
      <c r="S323" s="20">
        <v>7913.2089999999998</v>
      </c>
      <c r="V323" s="66"/>
      <c r="W323" s="66"/>
      <c r="X323" s="66"/>
      <c r="Y323" s="66"/>
      <c r="Z323" s="66"/>
      <c r="AA323" s="66"/>
      <c r="AB323" s="66"/>
      <c r="AC323" s="66"/>
      <c r="AD323" s="66"/>
      <c r="AE323" s="66"/>
      <c r="AF323" s="66"/>
      <c r="AG323" s="66"/>
      <c r="AH323" s="66"/>
    </row>
    <row r="324" spans="2:34" s="6" customFormat="1" ht="12.75" x14ac:dyDescent="0.2">
      <c r="B324" s="16" t="s">
        <v>796</v>
      </c>
      <c r="C324" s="16" t="s">
        <v>344</v>
      </c>
      <c r="D324" s="16" t="s">
        <v>13</v>
      </c>
      <c r="E324" s="16" t="s">
        <v>2</v>
      </c>
      <c r="F324" s="34">
        <v>31846</v>
      </c>
      <c r="G324" s="20">
        <v>1630.9179999999999</v>
      </c>
      <c r="H324" s="20">
        <v>0</v>
      </c>
      <c r="I324" s="20">
        <v>0</v>
      </c>
      <c r="J324" s="20">
        <v>0</v>
      </c>
      <c r="K324" s="20">
        <v>0</v>
      </c>
      <c r="L324" s="20">
        <v>0</v>
      </c>
      <c r="M324" s="20">
        <v>0</v>
      </c>
      <c r="N324" s="20">
        <v>11041</v>
      </c>
      <c r="O324" s="20">
        <v>0</v>
      </c>
      <c r="P324" s="20">
        <v>0</v>
      </c>
      <c r="Q324" s="20">
        <v>0</v>
      </c>
      <c r="R324" s="34">
        <v>0</v>
      </c>
      <c r="S324" s="20">
        <v>12671.918</v>
      </c>
      <c r="V324" s="66"/>
      <c r="W324" s="66"/>
      <c r="X324" s="66"/>
      <c r="Y324" s="66"/>
      <c r="Z324" s="66"/>
      <c r="AA324" s="66"/>
      <c r="AB324" s="66"/>
      <c r="AC324" s="66"/>
      <c r="AD324" s="66"/>
      <c r="AE324" s="66"/>
      <c r="AF324" s="66"/>
      <c r="AG324" s="66"/>
      <c r="AH324" s="66"/>
    </row>
    <row r="325" spans="2:34" s="6" customFormat="1" ht="12.75" x14ac:dyDescent="0.2">
      <c r="B325" s="16" t="s">
        <v>797</v>
      </c>
      <c r="C325" s="16" t="s">
        <v>345</v>
      </c>
      <c r="D325" s="16" t="s">
        <v>11</v>
      </c>
      <c r="E325" s="16" t="s">
        <v>2</v>
      </c>
      <c r="F325" s="34">
        <v>34269</v>
      </c>
      <c r="G325" s="20">
        <v>2777.7869999999998</v>
      </c>
      <c r="H325" s="20">
        <v>0</v>
      </c>
      <c r="I325" s="20">
        <v>34</v>
      </c>
      <c r="J325" s="20">
        <v>0</v>
      </c>
      <c r="K325" s="20">
        <v>0</v>
      </c>
      <c r="L325" s="20">
        <v>0</v>
      </c>
      <c r="M325" s="20">
        <v>0</v>
      </c>
      <c r="N325" s="20">
        <v>9629</v>
      </c>
      <c r="O325" s="20">
        <v>0</v>
      </c>
      <c r="P325" s="20">
        <v>0</v>
      </c>
      <c r="Q325" s="20">
        <v>0</v>
      </c>
      <c r="R325" s="34">
        <v>0</v>
      </c>
      <c r="S325" s="20">
        <v>12440.787</v>
      </c>
      <c r="V325" s="66"/>
      <c r="W325" s="66"/>
      <c r="X325" s="66"/>
      <c r="Y325" s="66"/>
      <c r="Z325" s="66"/>
      <c r="AA325" s="66"/>
      <c r="AB325" s="66"/>
      <c r="AC325" s="66"/>
      <c r="AD325" s="66"/>
      <c r="AE325" s="66"/>
      <c r="AF325" s="66"/>
      <c r="AG325" s="66"/>
      <c r="AH325" s="66"/>
    </row>
    <row r="326" spans="2:34" s="6" customFormat="1" ht="12.75" x14ac:dyDescent="0.2">
      <c r="B326" s="16" t="s">
        <v>798</v>
      </c>
      <c r="C326" s="16" t="s">
        <v>346</v>
      </c>
      <c r="D326" s="16" t="s">
        <v>5</v>
      </c>
      <c r="E326" s="16" t="s">
        <v>2</v>
      </c>
      <c r="F326" s="34">
        <v>48042</v>
      </c>
      <c r="G326" s="20">
        <v>45240.815000000002</v>
      </c>
      <c r="H326" s="20">
        <v>133.25899999999999</v>
      </c>
      <c r="I326" s="20">
        <v>3280.8029999999999</v>
      </c>
      <c r="J326" s="20">
        <v>0</v>
      </c>
      <c r="K326" s="20">
        <v>0</v>
      </c>
      <c r="L326" s="20">
        <v>0</v>
      </c>
      <c r="M326" s="20">
        <v>1653</v>
      </c>
      <c r="N326" s="20">
        <v>2312</v>
      </c>
      <c r="O326" s="20">
        <v>0</v>
      </c>
      <c r="P326" s="20">
        <v>0</v>
      </c>
      <c r="Q326" s="20">
        <v>0</v>
      </c>
      <c r="R326" s="34">
        <v>0</v>
      </c>
      <c r="S326" s="20">
        <v>52619.875999999997</v>
      </c>
      <c r="V326" s="66"/>
      <c r="W326" s="66"/>
      <c r="X326" s="66"/>
      <c r="Y326" s="66"/>
      <c r="Z326" s="66"/>
      <c r="AA326" s="66"/>
      <c r="AB326" s="66"/>
      <c r="AC326" s="66"/>
      <c r="AD326" s="66"/>
      <c r="AE326" s="66"/>
      <c r="AF326" s="66"/>
      <c r="AG326" s="66"/>
      <c r="AH326" s="66"/>
    </row>
    <row r="327" spans="2:34" s="6" customFormat="1" ht="12.75" x14ac:dyDescent="0.2">
      <c r="B327" s="16" t="s">
        <v>799</v>
      </c>
      <c r="C327" s="16" t="s">
        <v>347</v>
      </c>
      <c r="D327" s="16" t="s">
        <v>5</v>
      </c>
      <c r="E327" s="16" t="s">
        <v>2</v>
      </c>
      <c r="F327" s="34">
        <v>56273</v>
      </c>
      <c r="G327" s="20">
        <v>11356.975</v>
      </c>
      <c r="H327" s="20">
        <v>137.89699999999999</v>
      </c>
      <c r="I327" s="20">
        <v>1129.5899999999999</v>
      </c>
      <c r="J327" s="20">
        <v>0</v>
      </c>
      <c r="K327" s="20">
        <v>0</v>
      </c>
      <c r="L327" s="20">
        <v>0</v>
      </c>
      <c r="M327" s="20">
        <v>0</v>
      </c>
      <c r="N327" s="20">
        <v>46957</v>
      </c>
      <c r="O327" s="20">
        <v>0</v>
      </c>
      <c r="P327" s="20">
        <v>0</v>
      </c>
      <c r="Q327" s="20">
        <v>0</v>
      </c>
      <c r="R327" s="34">
        <v>0</v>
      </c>
      <c r="S327" s="20">
        <v>59581.462</v>
      </c>
      <c r="V327" s="66"/>
      <c r="W327" s="66"/>
      <c r="X327" s="66"/>
      <c r="Y327" s="66"/>
      <c r="Z327" s="66"/>
      <c r="AA327" s="66"/>
      <c r="AB327" s="66"/>
      <c r="AC327" s="66"/>
      <c r="AD327" s="66"/>
      <c r="AE327" s="66"/>
      <c r="AF327" s="66"/>
      <c r="AG327" s="66"/>
      <c r="AH327" s="66"/>
    </row>
    <row r="328" spans="2:34" s="6" customFormat="1" ht="12.75" x14ac:dyDescent="0.2">
      <c r="B328" s="16" t="s">
        <v>800</v>
      </c>
      <c r="C328" s="16" t="s">
        <v>348</v>
      </c>
      <c r="D328" s="16" t="s">
        <v>13</v>
      </c>
      <c r="E328" s="16" t="s">
        <v>2</v>
      </c>
      <c r="F328" s="34">
        <v>67967</v>
      </c>
      <c r="G328" s="20">
        <v>6255.576</v>
      </c>
      <c r="H328" s="20">
        <v>110.054</v>
      </c>
      <c r="I328" s="20">
        <v>0</v>
      </c>
      <c r="J328" s="20">
        <v>2968.4789999999998</v>
      </c>
      <c r="K328" s="20">
        <v>0</v>
      </c>
      <c r="L328" s="20">
        <v>0</v>
      </c>
      <c r="M328" s="20">
        <v>3752</v>
      </c>
      <c r="N328" s="20">
        <v>24220</v>
      </c>
      <c r="O328" s="20">
        <v>0</v>
      </c>
      <c r="P328" s="20">
        <v>0</v>
      </c>
      <c r="Q328" s="20">
        <v>0</v>
      </c>
      <c r="R328" s="34">
        <v>0</v>
      </c>
      <c r="S328" s="20">
        <v>37306.108</v>
      </c>
      <c r="V328" s="66"/>
      <c r="W328" s="66"/>
      <c r="X328" s="66"/>
      <c r="Y328" s="66"/>
      <c r="Z328" s="66"/>
      <c r="AA328" s="66"/>
      <c r="AB328" s="66"/>
      <c r="AC328" s="66"/>
      <c r="AD328" s="66"/>
      <c r="AE328" s="66"/>
      <c r="AF328" s="66"/>
      <c r="AG328" s="66"/>
      <c r="AH328" s="66"/>
    </row>
    <row r="329" spans="2:34" s="6" customFormat="1" ht="12.75" x14ac:dyDescent="0.2">
      <c r="B329" s="16" t="s">
        <v>801</v>
      </c>
      <c r="C329" s="16" t="s">
        <v>349</v>
      </c>
      <c r="D329" s="16" t="s">
        <v>26</v>
      </c>
      <c r="E329" s="16" t="s">
        <v>2</v>
      </c>
      <c r="F329" s="34">
        <v>66033</v>
      </c>
      <c r="G329" s="20">
        <v>23469.953000000001</v>
      </c>
      <c r="H329" s="20">
        <v>32737.47</v>
      </c>
      <c r="I329" s="20">
        <v>0</v>
      </c>
      <c r="J329" s="20">
        <v>1154.367</v>
      </c>
      <c r="K329" s="20">
        <v>547795</v>
      </c>
      <c r="L329" s="20">
        <v>0</v>
      </c>
      <c r="M329" s="20">
        <v>0</v>
      </c>
      <c r="N329" s="20">
        <v>0</v>
      </c>
      <c r="O329" s="20">
        <v>0</v>
      </c>
      <c r="P329" s="20">
        <v>0</v>
      </c>
      <c r="Q329" s="20">
        <v>0</v>
      </c>
      <c r="R329" s="34">
        <v>0</v>
      </c>
      <c r="S329" s="20">
        <v>605156.78899999999</v>
      </c>
      <c r="V329" s="66"/>
      <c r="W329" s="66"/>
      <c r="X329" s="66"/>
      <c r="Y329" s="66"/>
      <c r="Z329" s="66"/>
      <c r="AA329" s="66"/>
      <c r="AB329" s="66"/>
      <c r="AC329" s="66"/>
      <c r="AD329" s="66"/>
      <c r="AE329" s="66"/>
      <c r="AF329" s="66"/>
      <c r="AG329" s="66"/>
      <c r="AH329" s="66"/>
    </row>
    <row r="330" spans="2:34" s="6" customFormat="1" ht="12.75" x14ac:dyDescent="0.2">
      <c r="B330" s="16" t="s">
        <v>802</v>
      </c>
      <c r="C330" s="16" t="s">
        <v>350</v>
      </c>
      <c r="D330" s="16" t="s">
        <v>11</v>
      </c>
      <c r="E330" s="16" t="s">
        <v>2</v>
      </c>
      <c r="F330" s="34">
        <v>48338</v>
      </c>
      <c r="G330" s="20">
        <v>44767.014000000003</v>
      </c>
      <c r="H330" s="20">
        <v>1144.0150000000001</v>
      </c>
      <c r="I330" s="20">
        <v>10.256</v>
      </c>
      <c r="J330" s="20">
        <v>77.263000000000005</v>
      </c>
      <c r="K330" s="20">
        <v>0</v>
      </c>
      <c r="L330" s="20">
        <v>0</v>
      </c>
      <c r="M330" s="20">
        <v>1390</v>
      </c>
      <c r="N330" s="20">
        <v>6556</v>
      </c>
      <c r="O330" s="20">
        <v>0</v>
      </c>
      <c r="P330" s="20">
        <v>0</v>
      </c>
      <c r="Q330" s="20">
        <v>0</v>
      </c>
      <c r="R330" s="34">
        <v>0</v>
      </c>
      <c r="S330" s="20">
        <v>53944.548999999999</v>
      </c>
      <c r="V330" s="66"/>
      <c r="W330" s="66"/>
      <c r="X330" s="66"/>
      <c r="Y330" s="66"/>
      <c r="Z330" s="66"/>
      <c r="AA330" s="66"/>
      <c r="AB330" s="66"/>
      <c r="AC330" s="66"/>
      <c r="AD330" s="66"/>
      <c r="AE330" s="66"/>
      <c r="AF330" s="66"/>
      <c r="AG330" s="66"/>
      <c r="AH330" s="66"/>
    </row>
    <row r="331" spans="2:34" s="6" customFormat="1" ht="12.75" x14ac:dyDescent="0.2">
      <c r="B331" s="16" t="s">
        <v>803</v>
      </c>
      <c r="C331" s="16" t="s">
        <v>351</v>
      </c>
      <c r="D331" s="16" t="s">
        <v>5</v>
      </c>
      <c r="E331" s="16" t="s">
        <v>2</v>
      </c>
      <c r="F331" s="34">
        <v>35630</v>
      </c>
      <c r="G331" s="20">
        <v>4241.0640000000003</v>
      </c>
      <c r="H331" s="20">
        <v>0</v>
      </c>
      <c r="I331" s="20">
        <v>0</v>
      </c>
      <c r="J331" s="20">
        <v>0</v>
      </c>
      <c r="K331" s="20">
        <v>0</v>
      </c>
      <c r="L331" s="20">
        <v>0</v>
      </c>
      <c r="M331" s="20">
        <v>2521</v>
      </c>
      <c r="N331" s="20">
        <v>26047</v>
      </c>
      <c r="O331" s="20">
        <v>0</v>
      </c>
      <c r="P331" s="20">
        <v>0</v>
      </c>
      <c r="Q331" s="20">
        <v>0</v>
      </c>
      <c r="R331" s="34">
        <v>0</v>
      </c>
      <c r="S331" s="20">
        <v>32809.063999999998</v>
      </c>
      <c r="V331" s="66"/>
      <c r="W331" s="66"/>
      <c r="X331" s="66"/>
      <c r="Y331" s="66"/>
      <c r="Z331" s="66"/>
      <c r="AA331" s="66"/>
      <c r="AB331" s="66"/>
      <c r="AC331" s="66"/>
      <c r="AD331" s="66"/>
      <c r="AE331" s="66"/>
      <c r="AF331" s="66"/>
      <c r="AG331" s="66"/>
      <c r="AH331" s="66"/>
    </row>
    <row r="332" spans="2:34" s="6" customFormat="1" ht="12.75" x14ac:dyDescent="0.2">
      <c r="B332" s="16" t="s">
        <v>804</v>
      </c>
      <c r="C332" s="16" t="s">
        <v>352</v>
      </c>
      <c r="D332" s="16" t="s">
        <v>11</v>
      </c>
      <c r="E332" s="16" t="s">
        <v>2</v>
      </c>
      <c r="F332" s="34">
        <v>62329</v>
      </c>
      <c r="G332" s="20">
        <v>28632.036</v>
      </c>
      <c r="H332" s="20">
        <v>0</v>
      </c>
      <c r="I332" s="20">
        <v>0</v>
      </c>
      <c r="J332" s="20">
        <v>2987.3040000000001</v>
      </c>
      <c r="K332" s="20">
        <v>0</v>
      </c>
      <c r="L332" s="20">
        <v>0</v>
      </c>
      <c r="M332" s="20">
        <v>0</v>
      </c>
      <c r="N332" s="20">
        <v>0</v>
      </c>
      <c r="O332" s="20">
        <v>0</v>
      </c>
      <c r="P332" s="20">
        <v>0</v>
      </c>
      <c r="Q332" s="20">
        <v>0</v>
      </c>
      <c r="R332" s="34">
        <v>0</v>
      </c>
      <c r="S332" s="20">
        <v>31619.34</v>
      </c>
      <c r="V332" s="66"/>
      <c r="W332" s="66"/>
      <c r="X332" s="66"/>
      <c r="Y332" s="66"/>
      <c r="Z332" s="66"/>
      <c r="AA332" s="66"/>
      <c r="AB332" s="66"/>
      <c r="AC332" s="66"/>
      <c r="AD332" s="66"/>
      <c r="AE332" s="66"/>
      <c r="AF332" s="66"/>
      <c r="AG332" s="66"/>
      <c r="AH332" s="66"/>
    </row>
    <row r="333" spans="2:34" s="6" customFormat="1" ht="12.75" x14ac:dyDescent="0.2">
      <c r="B333" s="16" t="s">
        <v>805</v>
      </c>
      <c r="C333" s="16" t="s">
        <v>353</v>
      </c>
      <c r="D333" s="16" t="s">
        <v>8</v>
      </c>
      <c r="E333" s="16" t="s">
        <v>8</v>
      </c>
      <c r="F333" s="34">
        <v>54328</v>
      </c>
      <c r="G333" s="20">
        <v>18143.348000000002</v>
      </c>
      <c r="H333" s="20">
        <v>259.40199999999999</v>
      </c>
      <c r="I333" s="20">
        <v>0</v>
      </c>
      <c r="J333" s="20">
        <v>0</v>
      </c>
      <c r="K333" s="20">
        <v>0</v>
      </c>
      <c r="L333" s="20">
        <v>0</v>
      </c>
      <c r="M333" s="20">
        <v>5887</v>
      </c>
      <c r="N333" s="20">
        <v>0</v>
      </c>
      <c r="O333" s="20">
        <v>0</v>
      </c>
      <c r="P333" s="20">
        <v>0</v>
      </c>
      <c r="Q333" s="20">
        <v>0</v>
      </c>
      <c r="R333" s="34">
        <v>83946.667000000001</v>
      </c>
      <c r="S333" s="20">
        <v>108236.416</v>
      </c>
      <c r="V333" s="66"/>
      <c r="W333" s="66"/>
      <c r="X333" s="66"/>
      <c r="Y333" s="66"/>
      <c r="Z333" s="66"/>
      <c r="AA333" s="66"/>
      <c r="AB333" s="66"/>
      <c r="AC333" s="66"/>
      <c r="AD333" s="66"/>
      <c r="AE333" s="66"/>
      <c r="AF333" s="66"/>
      <c r="AG333" s="66"/>
      <c r="AH333" s="66"/>
    </row>
    <row r="334" spans="2:34" s="6" customFormat="1" ht="12.75" x14ac:dyDescent="0.2">
      <c r="B334" s="16" t="s">
        <v>806</v>
      </c>
      <c r="C334" s="16" t="s">
        <v>354</v>
      </c>
      <c r="D334" s="16" t="s">
        <v>26</v>
      </c>
      <c r="E334" s="16" t="s">
        <v>2</v>
      </c>
      <c r="F334" s="34">
        <v>36053</v>
      </c>
      <c r="G334" s="20">
        <v>1376.182</v>
      </c>
      <c r="H334" s="20">
        <v>234</v>
      </c>
      <c r="I334" s="20">
        <v>0</v>
      </c>
      <c r="J334" s="20">
        <v>0</v>
      </c>
      <c r="K334" s="20">
        <v>0</v>
      </c>
      <c r="L334" s="20">
        <v>0</v>
      </c>
      <c r="M334" s="20">
        <v>13200</v>
      </c>
      <c r="N334" s="20">
        <v>0</v>
      </c>
      <c r="O334" s="20">
        <v>0</v>
      </c>
      <c r="P334" s="20">
        <v>0</v>
      </c>
      <c r="Q334" s="20">
        <v>0</v>
      </c>
      <c r="R334" s="34">
        <v>0</v>
      </c>
      <c r="S334" s="20">
        <v>14810.182000000001</v>
      </c>
      <c r="V334" s="66"/>
      <c r="W334" s="66"/>
      <c r="X334" s="66"/>
      <c r="Y334" s="66"/>
      <c r="Z334" s="66"/>
      <c r="AA334" s="66"/>
      <c r="AB334" s="66"/>
      <c r="AC334" s="66"/>
      <c r="AD334" s="66"/>
      <c r="AE334" s="66"/>
      <c r="AF334" s="66"/>
      <c r="AG334" s="66"/>
      <c r="AH334" s="66"/>
    </row>
    <row r="335" spans="2:34" s="6" customFormat="1" ht="12.75" x14ac:dyDescent="0.2">
      <c r="B335" s="16" t="s">
        <v>807</v>
      </c>
      <c r="C335" s="16" t="s">
        <v>355</v>
      </c>
      <c r="D335" s="16" t="s">
        <v>26</v>
      </c>
      <c r="E335" s="16" t="s">
        <v>2</v>
      </c>
      <c r="F335" s="34">
        <v>63916.000000000007</v>
      </c>
      <c r="G335" s="20">
        <v>4884.4639999999999</v>
      </c>
      <c r="H335" s="20">
        <v>19224.677</v>
      </c>
      <c r="I335" s="20">
        <v>0</v>
      </c>
      <c r="J335" s="20">
        <v>0</v>
      </c>
      <c r="K335" s="20">
        <v>0</v>
      </c>
      <c r="L335" s="20">
        <v>0</v>
      </c>
      <c r="M335" s="20">
        <v>0</v>
      </c>
      <c r="N335" s="20">
        <v>242994.58600000001</v>
      </c>
      <c r="O335" s="20">
        <v>0</v>
      </c>
      <c r="P335" s="20">
        <v>0</v>
      </c>
      <c r="Q335" s="20">
        <v>0</v>
      </c>
      <c r="R335" s="34">
        <v>0</v>
      </c>
      <c r="S335" s="20">
        <v>267103.72700000001</v>
      </c>
      <c r="V335" s="66"/>
      <c r="W335" s="66"/>
      <c r="X335" s="66"/>
      <c r="Y335" s="66"/>
      <c r="Z335" s="66"/>
      <c r="AA335" s="66"/>
      <c r="AB335" s="66"/>
      <c r="AC335" s="66"/>
      <c r="AD335" s="66"/>
      <c r="AE335" s="66"/>
      <c r="AF335" s="66"/>
      <c r="AG335" s="66"/>
      <c r="AH335" s="66"/>
    </row>
    <row r="336" spans="2:34" s="6" customFormat="1" ht="12.75" x14ac:dyDescent="0.2">
      <c r="B336" s="16" t="s">
        <v>808</v>
      </c>
      <c r="C336" s="16" t="s">
        <v>356</v>
      </c>
      <c r="D336" s="16" t="s">
        <v>11</v>
      </c>
      <c r="E336" s="16" t="s">
        <v>2</v>
      </c>
      <c r="F336" s="34">
        <v>48604</v>
      </c>
      <c r="G336" s="20">
        <v>3700.4160000000002</v>
      </c>
      <c r="H336" s="20">
        <v>2.6349999999999998</v>
      </c>
      <c r="I336" s="20">
        <v>0</v>
      </c>
      <c r="J336" s="20">
        <v>0</v>
      </c>
      <c r="K336" s="20">
        <v>0</v>
      </c>
      <c r="L336" s="20">
        <v>0</v>
      </c>
      <c r="M336" s="20">
        <v>3701</v>
      </c>
      <c r="N336" s="20">
        <v>21785</v>
      </c>
      <c r="O336" s="20">
        <v>0</v>
      </c>
      <c r="P336" s="20">
        <v>0</v>
      </c>
      <c r="Q336" s="20">
        <v>44898.097999999998</v>
      </c>
      <c r="R336" s="34">
        <v>0</v>
      </c>
      <c r="S336" s="20">
        <v>74087.148000000001</v>
      </c>
      <c r="V336" s="66"/>
      <c r="W336" s="66"/>
      <c r="X336" s="66"/>
      <c r="Y336" s="66"/>
      <c r="Z336" s="66"/>
      <c r="AA336" s="66"/>
      <c r="AB336" s="66"/>
      <c r="AC336" s="66"/>
      <c r="AD336" s="66"/>
      <c r="AE336" s="66"/>
      <c r="AF336" s="66"/>
      <c r="AG336" s="66"/>
      <c r="AH336" s="66"/>
    </row>
    <row r="337" spans="2:34" s="6" customFormat="1" ht="12.75" x14ac:dyDescent="0.2">
      <c r="B337" s="16" t="s">
        <v>809</v>
      </c>
      <c r="C337" s="16" t="s">
        <v>357</v>
      </c>
      <c r="D337" s="16" t="s">
        <v>5</v>
      </c>
      <c r="E337" s="16" t="s">
        <v>2</v>
      </c>
      <c r="F337" s="34">
        <v>61500</v>
      </c>
      <c r="G337" s="20">
        <v>4925.2070000000003</v>
      </c>
      <c r="H337" s="20">
        <v>4.3920000000000003</v>
      </c>
      <c r="I337" s="20">
        <v>0</v>
      </c>
      <c r="J337" s="20">
        <v>0</v>
      </c>
      <c r="K337" s="20">
        <v>0</v>
      </c>
      <c r="L337" s="20">
        <v>0</v>
      </c>
      <c r="M337" s="20">
        <v>0</v>
      </c>
      <c r="N337" s="20">
        <v>0</v>
      </c>
      <c r="O337" s="20">
        <v>0</v>
      </c>
      <c r="P337" s="20">
        <v>0</v>
      </c>
      <c r="Q337" s="20">
        <v>0</v>
      </c>
      <c r="R337" s="34">
        <v>0</v>
      </c>
      <c r="S337" s="20">
        <v>4929.5990000000002</v>
      </c>
      <c r="V337" s="66"/>
      <c r="W337" s="66"/>
      <c r="X337" s="66"/>
      <c r="Y337" s="66"/>
      <c r="Z337" s="66"/>
      <c r="AA337" s="66"/>
      <c r="AB337" s="66"/>
      <c r="AC337" s="66"/>
      <c r="AD337" s="66"/>
      <c r="AE337" s="66"/>
      <c r="AF337" s="66"/>
      <c r="AG337" s="66"/>
      <c r="AH337" s="66"/>
    </row>
    <row r="338" spans="2:34" s="6" customFormat="1" ht="12.75" x14ac:dyDescent="0.2">
      <c r="B338" s="16" t="s">
        <v>810</v>
      </c>
      <c r="C338" s="16" t="s">
        <v>358</v>
      </c>
      <c r="D338" s="16" t="s">
        <v>8</v>
      </c>
      <c r="E338" s="16" t="s">
        <v>8</v>
      </c>
      <c r="F338" s="34">
        <v>39931</v>
      </c>
      <c r="G338" s="20">
        <v>4120.1620000000003</v>
      </c>
      <c r="H338" s="20">
        <v>10.097</v>
      </c>
      <c r="I338" s="20">
        <v>84.328000000000003</v>
      </c>
      <c r="J338" s="20">
        <v>0</v>
      </c>
      <c r="K338" s="20">
        <v>0</v>
      </c>
      <c r="L338" s="20">
        <v>0</v>
      </c>
      <c r="M338" s="20">
        <v>4424</v>
      </c>
      <c r="N338" s="20">
        <v>0</v>
      </c>
      <c r="O338" s="20">
        <v>0</v>
      </c>
      <c r="P338" s="20">
        <v>0</v>
      </c>
      <c r="Q338" s="20">
        <v>0</v>
      </c>
      <c r="R338" s="34">
        <v>0</v>
      </c>
      <c r="S338" s="20">
        <v>8638.5879999999997</v>
      </c>
      <c r="V338" s="66"/>
      <c r="W338" s="66"/>
      <c r="X338" s="66"/>
      <c r="Y338" s="66"/>
      <c r="Z338" s="66"/>
      <c r="AA338" s="66"/>
      <c r="AB338" s="66"/>
      <c r="AC338" s="66"/>
      <c r="AD338" s="66"/>
      <c r="AE338" s="66"/>
      <c r="AF338" s="66"/>
      <c r="AG338" s="66"/>
      <c r="AH338" s="66"/>
    </row>
    <row r="339" spans="2:34" s="6" customFormat="1" ht="12.75" x14ac:dyDescent="0.2">
      <c r="B339" s="16" t="s">
        <v>811</v>
      </c>
      <c r="C339" s="16" t="s">
        <v>359</v>
      </c>
      <c r="D339" s="16" t="s">
        <v>5</v>
      </c>
      <c r="E339" s="16" t="s">
        <v>2</v>
      </c>
      <c r="F339" s="34">
        <v>29230</v>
      </c>
      <c r="G339" s="20">
        <v>70456.212</v>
      </c>
      <c r="H339" s="20">
        <v>22034.728999999999</v>
      </c>
      <c r="I339" s="20">
        <v>1297</v>
      </c>
      <c r="J339" s="20">
        <v>26815.5</v>
      </c>
      <c r="K339" s="20">
        <v>0</v>
      </c>
      <c r="L339" s="20">
        <v>0</v>
      </c>
      <c r="M339" s="20">
        <v>0</v>
      </c>
      <c r="N339" s="20">
        <v>14948</v>
      </c>
      <c r="O339" s="20">
        <v>0</v>
      </c>
      <c r="P339" s="20">
        <v>0</v>
      </c>
      <c r="Q339" s="20">
        <v>0</v>
      </c>
      <c r="R339" s="34">
        <v>0</v>
      </c>
      <c r="S339" s="20">
        <v>135551.44200000001</v>
      </c>
      <c r="V339" s="66"/>
      <c r="W339" s="66"/>
      <c r="X339" s="66"/>
      <c r="Y339" s="66"/>
      <c r="Z339" s="66"/>
      <c r="AA339" s="66"/>
      <c r="AB339" s="66"/>
      <c r="AC339" s="66"/>
      <c r="AD339" s="66"/>
      <c r="AE339" s="66"/>
      <c r="AF339" s="66"/>
      <c r="AG339" s="66"/>
      <c r="AH339" s="66"/>
    </row>
    <row r="340" spans="2:34" s="6" customFormat="1" ht="12.75" x14ac:dyDescent="0.2">
      <c r="B340" s="16" t="s">
        <v>812</v>
      </c>
      <c r="C340" s="16" t="s">
        <v>360</v>
      </c>
      <c r="D340" s="16" t="s">
        <v>6</v>
      </c>
      <c r="E340" s="16" t="s">
        <v>2</v>
      </c>
      <c r="F340" s="34">
        <v>102798</v>
      </c>
      <c r="G340" s="20">
        <v>891.50699999999995</v>
      </c>
      <c r="H340" s="20">
        <v>49.356999999999999</v>
      </c>
      <c r="I340" s="20">
        <v>0</v>
      </c>
      <c r="J340" s="20">
        <v>0</v>
      </c>
      <c r="K340" s="20">
        <v>0</v>
      </c>
      <c r="L340" s="20">
        <v>0</v>
      </c>
      <c r="M340" s="20">
        <v>0</v>
      </c>
      <c r="N340" s="20">
        <v>0</v>
      </c>
      <c r="O340" s="20">
        <v>0</v>
      </c>
      <c r="P340" s="20">
        <v>0</v>
      </c>
      <c r="Q340" s="20">
        <v>0</v>
      </c>
      <c r="R340" s="34">
        <v>0</v>
      </c>
      <c r="S340" s="20">
        <v>940.86400000000003</v>
      </c>
      <c r="V340" s="66"/>
      <c r="W340" s="66"/>
      <c r="X340" s="66"/>
      <c r="Y340" s="66"/>
      <c r="Z340" s="66"/>
      <c r="AA340" s="66"/>
      <c r="AB340" s="66"/>
      <c r="AC340" s="66"/>
      <c r="AD340" s="66"/>
      <c r="AE340" s="66"/>
      <c r="AF340" s="66"/>
      <c r="AG340" s="66"/>
      <c r="AH340" s="66"/>
    </row>
    <row r="341" spans="2:34" s="6" customFormat="1" ht="12.75" x14ac:dyDescent="0.2">
      <c r="B341" s="16" t="s">
        <v>813</v>
      </c>
      <c r="C341" s="16" t="s">
        <v>361</v>
      </c>
      <c r="D341" s="16" t="s">
        <v>12</v>
      </c>
      <c r="E341" s="16" t="s">
        <v>2</v>
      </c>
      <c r="F341" s="34">
        <v>96041.000000000015</v>
      </c>
      <c r="G341" s="20">
        <v>3243.1840000000002</v>
      </c>
      <c r="H341" s="20">
        <v>0</v>
      </c>
      <c r="I341" s="20">
        <v>10.94</v>
      </c>
      <c r="J341" s="20">
        <v>16088</v>
      </c>
      <c r="K341" s="20">
        <v>0</v>
      </c>
      <c r="L341" s="20">
        <v>0</v>
      </c>
      <c r="M341" s="20">
        <v>53674</v>
      </c>
      <c r="N341" s="20">
        <v>902</v>
      </c>
      <c r="O341" s="20">
        <v>0</v>
      </c>
      <c r="P341" s="20">
        <v>0</v>
      </c>
      <c r="Q341" s="20">
        <v>0</v>
      </c>
      <c r="R341" s="34">
        <v>0</v>
      </c>
      <c r="S341" s="20">
        <v>73918.123999999996</v>
      </c>
      <c r="V341" s="66"/>
      <c r="W341" s="66"/>
      <c r="X341" s="66"/>
      <c r="Y341" s="66"/>
      <c r="Z341" s="66"/>
      <c r="AA341" s="66"/>
      <c r="AB341" s="66"/>
      <c r="AC341" s="66"/>
      <c r="AD341" s="66"/>
      <c r="AE341" s="66"/>
      <c r="AF341" s="66"/>
      <c r="AG341" s="66"/>
      <c r="AH341" s="66"/>
    </row>
    <row r="342" spans="2:34" s="6" customFormat="1" ht="12.75" x14ac:dyDescent="0.2">
      <c r="B342" s="16" t="s">
        <v>814</v>
      </c>
      <c r="C342" s="16" t="s">
        <v>362</v>
      </c>
      <c r="D342" s="16" t="s">
        <v>11</v>
      </c>
      <c r="E342" s="16" t="s">
        <v>2</v>
      </c>
      <c r="F342" s="34">
        <v>47035</v>
      </c>
      <c r="G342" s="20">
        <v>3792.7550000000001</v>
      </c>
      <c r="H342" s="20">
        <v>0</v>
      </c>
      <c r="I342" s="20">
        <v>0</v>
      </c>
      <c r="J342" s="20">
        <v>0</v>
      </c>
      <c r="K342" s="20">
        <v>0</v>
      </c>
      <c r="L342" s="20">
        <v>0</v>
      </c>
      <c r="M342" s="20">
        <v>368.73700000000002</v>
      </c>
      <c r="N342" s="20">
        <v>0</v>
      </c>
      <c r="O342" s="20">
        <v>0</v>
      </c>
      <c r="P342" s="20">
        <v>0</v>
      </c>
      <c r="Q342" s="20">
        <v>0</v>
      </c>
      <c r="R342" s="34">
        <v>0</v>
      </c>
      <c r="S342" s="20">
        <v>4161.4920000000002</v>
      </c>
      <c r="V342" s="66"/>
      <c r="W342" s="66"/>
      <c r="X342" s="66"/>
      <c r="Y342" s="66"/>
      <c r="Z342" s="66"/>
      <c r="AA342" s="66"/>
      <c r="AB342" s="66"/>
      <c r="AC342" s="66"/>
      <c r="AD342" s="66"/>
      <c r="AE342" s="66"/>
      <c r="AF342" s="66"/>
      <c r="AG342" s="66"/>
      <c r="AH342" s="66"/>
    </row>
    <row r="343" spans="2:34" s="6" customFormat="1" ht="12.75" x14ac:dyDescent="0.2">
      <c r="B343" s="16" t="s">
        <v>815</v>
      </c>
      <c r="C343" s="16" t="s">
        <v>363</v>
      </c>
      <c r="D343" s="16" t="s">
        <v>26</v>
      </c>
      <c r="E343" s="16" t="s">
        <v>2</v>
      </c>
      <c r="F343" s="34">
        <v>31980</v>
      </c>
      <c r="G343" s="20">
        <v>20042.577000000001</v>
      </c>
      <c r="H343" s="20">
        <v>68.069999999999993</v>
      </c>
      <c r="I343" s="20">
        <v>0</v>
      </c>
      <c r="J343" s="20">
        <v>5888.56</v>
      </c>
      <c r="K343" s="20">
        <v>0</v>
      </c>
      <c r="L343" s="20">
        <v>0</v>
      </c>
      <c r="M343" s="20">
        <v>1213</v>
      </c>
      <c r="N343" s="20">
        <v>19774</v>
      </c>
      <c r="O343" s="20">
        <v>0</v>
      </c>
      <c r="P343" s="20">
        <v>0</v>
      </c>
      <c r="Q343" s="20">
        <v>0</v>
      </c>
      <c r="R343" s="34">
        <v>0</v>
      </c>
      <c r="S343" s="20">
        <v>46986.207000000002</v>
      </c>
      <c r="V343" s="66"/>
      <c r="W343" s="66"/>
      <c r="X343" s="66"/>
      <c r="Y343" s="66"/>
      <c r="Z343" s="66"/>
      <c r="AA343" s="66"/>
      <c r="AB343" s="66"/>
      <c r="AC343" s="66"/>
      <c r="AD343" s="66"/>
      <c r="AE343" s="66"/>
      <c r="AF343" s="66"/>
      <c r="AG343" s="66"/>
      <c r="AH343" s="66"/>
    </row>
    <row r="344" spans="2:34" s="6" customFormat="1" ht="12.75" x14ac:dyDescent="0.2">
      <c r="B344" s="16" t="s">
        <v>816</v>
      </c>
      <c r="C344" s="16" t="s">
        <v>364</v>
      </c>
      <c r="D344" s="16" t="s">
        <v>11</v>
      </c>
      <c r="E344" s="16" t="s">
        <v>2</v>
      </c>
      <c r="F344" s="34">
        <v>50504</v>
      </c>
      <c r="G344" s="20">
        <v>51629.962</v>
      </c>
      <c r="H344" s="20">
        <v>10236.782999999999</v>
      </c>
      <c r="I344" s="20">
        <v>9.9710000000000001</v>
      </c>
      <c r="J344" s="20">
        <v>0</v>
      </c>
      <c r="K344" s="20">
        <v>0</v>
      </c>
      <c r="L344" s="20">
        <v>0</v>
      </c>
      <c r="M344" s="20">
        <v>0</v>
      </c>
      <c r="N344" s="20">
        <v>104194</v>
      </c>
      <c r="O344" s="20">
        <v>0</v>
      </c>
      <c r="P344" s="20">
        <v>0</v>
      </c>
      <c r="Q344" s="20">
        <v>0</v>
      </c>
      <c r="R344" s="34">
        <v>0</v>
      </c>
      <c r="S344" s="20">
        <v>166070.71599999999</v>
      </c>
      <c r="V344" s="66"/>
      <c r="W344" s="66"/>
      <c r="X344" s="66"/>
      <c r="Y344" s="66"/>
      <c r="Z344" s="66"/>
      <c r="AA344" s="66"/>
      <c r="AB344" s="66"/>
      <c r="AC344" s="66"/>
      <c r="AD344" s="66"/>
      <c r="AE344" s="66"/>
      <c r="AF344" s="66"/>
      <c r="AG344" s="66"/>
      <c r="AH344" s="66"/>
    </row>
    <row r="345" spans="2:34" s="6" customFormat="1" ht="12.75" x14ac:dyDescent="0.2">
      <c r="B345" s="16" t="s">
        <v>817</v>
      </c>
      <c r="C345" s="16" t="s">
        <v>365</v>
      </c>
      <c r="D345" s="16" t="s">
        <v>406</v>
      </c>
      <c r="E345" s="16" t="s">
        <v>2</v>
      </c>
      <c r="F345" s="34">
        <v>145329</v>
      </c>
      <c r="G345" s="20">
        <v>12161.154</v>
      </c>
      <c r="H345" s="20">
        <v>565.03700000000003</v>
      </c>
      <c r="I345" s="20">
        <v>0</v>
      </c>
      <c r="J345" s="20">
        <v>0</v>
      </c>
      <c r="K345" s="20">
        <v>0</v>
      </c>
      <c r="L345" s="20">
        <v>0</v>
      </c>
      <c r="M345" s="20">
        <v>3956</v>
      </c>
      <c r="N345" s="20">
        <v>53881</v>
      </c>
      <c r="O345" s="20">
        <v>0</v>
      </c>
      <c r="P345" s="20">
        <v>0</v>
      </c>
      <c r="Q345" s="20">
        <v>2137</v>
      </c>
      <c r="R345" s="34">
        <v>0</v>
      </c>
      <c r="S345" s="20">
        <v>72700.191000000006</v>
      </c>
      <c r="V345" s="66"/>
      <c r="W345" s="66"/>
      <c r="X345" s="66"/>
      <c r="Y345" s="66"/>
      <c r="Z345" s="66"/>
      <c r="AA345" s="66"/>
      <c r="AB345" s="66"/>
      <c r="AC345" s="66"/>
      <c r="AD345" s="66"/>
      <c r="AE345" s="66"/>
      <c r="AF345" s="66"/>
      <c r="AG345" s="66"/>
      <c r="AH345" s="66"/>
    </row>
    <row r="346" spans="2:34" s="6" customFormat="1" ht="12.75" x14ac:dyDescent="0.2">
      <c r="B346" s="16" t="s">
        <v>818</v>
      </c>
      <c r="C346" s="16" t="s">
        <v>366</v>
      </c>
      <c r="D346" s="16" t="s">
        <v>13</v>
      </c>
      <c r="E346" s="16" t="s">
        <v>2</v>
      </c>
      <c r="F346" s="34">
        <v>109789</v>
      </c>
      <c r="G346" s="20">
        <v>4238.116</v>
      </c>
      <c r="H346" s="20">
        <v>0</v>
      </c>
      <c r="I346" s="20">
        <v>0</v>
      </c>
      <c r="J346" s="20">
        <v>0</v>
      </c>
      <c r="K346" s="20">
        <v>0</v>
      </c>
      <c r="L346" s="20">
        <v>0</v>
      </c>
      <c r="M346" s="20">
        <v>0</v>
      </c>
      <c r="N346" s="20">
        <v>13599</v>
      </c>
      <c r="O346" s="20">
        <v>0</v>
      </c>
      <c r="P346" s="20">
        <v>0</v>
      </c>
      <c r="Q346" s="20">
        <v>0</v>
      </c>
      <c r="R346" s="34">
        <v>0</v>
      </c>
      <c r="S346" s="20">
        <v>17837.116000000002</v>
      </c>
      <c r="V346" s="66"/>
      <c r="W346" s="66"/>
      <c r="X346" s="66"/>
      <c r="Y346" s="66"/>
      <c r="Z346" s="66"/>
      <c r="AA346" s="66"/>
      <c r="AB346" s="66"/>
      <c r="AC346" s="66"/>
      <c r="AD346" s="66"/>
      <c r="AE346" s="66"/>
      <c r="AF346" s="66"/>
      <c r="AG346" s="66"/>
      <c r="AH346" s="66"/>
    </row>
    <row r="347" spans="2:34" s="6" customFormat="1" ht="12.75" x14ac:dyDescent="0.2">
      <c r="B347" s="16" t="s">
        <v>819</v>
      </c>
      <c r="C347" s="16" t="s">
        <v>367</v>
      </c>
      <c r="D347" s="16" t="s">
        <v>6</v>
      </c>
      <c r="E347" s="16" t="s">
        <v>2</v>
      </c>
      <c r="F347" s="34">
        <v>95632</v>
      </c>
      <c r="G347" s="20">
        <v>3232.3290000000002</v>
      </c>
      <c r="H347" s="20">
        <v>0</v>
      </c>
      <c r="I347" s="20">
        <v>0</v>
      </c>
      <c r="J347" s="20">
        <v>0</v>
      </c>
      <c r="K347" s="20">
        <v>0</v>
      </c>
      <c r="L347" s="20">
        <v>0</v>
      </c>
      <c r="M347" s="20">
        <v>0</v>
      </c>
      <c r="N347" s="20">
        <v>0</v>
      </c>
      <c r="O347" s="20">
        <v>0</v>
      </c>
      <c r="P347" s="20">
        <v>0</v>
      </c>
      <c r="Q347" s="20">
        <v>0</v>
      </c>
      <c r="R347" s="34">
        <v>0</v>
      </c>
      <c r="S347" s="20">
        <v>3232.3290000000002</v>
      </c>
      <c r="V347" s="66"/>
      <c r="W347" s="66"/>
      <c r="X347" s="66"/>
      <c r="Y347" s="66"/>
      <c r="Z347" s="66"/>
      <c r="AA347" s="66"/>
      <c r="AB347" s="66"/>
      <c r="AC347" s="66"/>
      <c r="AD347" s="66"/>
      <c r="AE347" s="66"/>
      <c r="AF347" s="66"/>
      <c r="AG347" s="66"/>
      <c r="AH347" s="66"/>
    </row>
    <row r="348" spans="2:34" s="6" customFormat="1" ht="12.75" x14ac:dyDescent="0.2">
      <c r="B348" s="16" t="s">
        <v>820</v>
      </c>
      <c r="C348" s="16" t="s">
        <v>368</v>
      </c>
      <c r="D348" s="16" t="s">
        <v>6</v>
      </c>
      <c r="E348" s="16" t="s">
        <v>2</v>
      </c>
      <c r="F348" s="34">
        <v>121176.99999999999</v>
      </c>
      <c r="G348" s="20">
        <v>1374.6130000000001</v>
      </c>
      <c r="H348" s="20">
        <v>13.807</v>
      </c>
      <c r="I348" s="20">
        <v>0</v>
      </c>
      <c r="J348" s="20">
        <v>0</v>
      </c>
      <c r="K348" s="20">
        <v>0</v>
      </c>
      <c r="L348" s="20">
        <v>0</v>
      </c>
      <c r="M348" s="20">
        <v>0</v>
      </c>
      <c r="N348" s="20">
        <v>0</v>
      </c>
      <c r="O348" s="20">
        <v>0</v>
      </c>
      <c r="P348" s="20">
        <v>0</v>
      </c>
      <c r="Q348" s="20">
        <v>0</v>
      </c>
      <c r="R348" s="34">
        <v>0</v>
      </c>
      <c r="S348" s="20">
        <v>1388.4190000000001</v>
      </c>
      <c r="V348" s="66"/>
      <c r="W348" s="66"/>
      <c r="X348" s="66"/>
      <c r="Y348" s="66"/>
      <c r="Z348" s="66"/>
      <c r="AA348" s="66"/>
      <c r="AB348" s="66"/>
      <c r="AC348" s="66"/>
      <c r="AD348" s="66"/>
      <c r="AE348" s="66"/>
      <c r="AF348" s="66"/>
      <c r="AG348" s="66"/>
      <c r="AH348" s="66"/>
    </row>
    <row r="349" spans="2:34" s="6" customFormat="1" ht="12.75" x14ac:dyDescent="0.2">
      <c r="B349" s="16" t="s">
        <v>821</v>
      </c>
      <c r="C349" s="16" t="s">
        <v>369</v>
      </c>
      <c r="D349" s="16" t="s">
        <v>12</v>
      </c>
      <c r="E349" s="16" t="s">
        <v>2</v>
      </c>
      <c r="F349" s="34">
        <v>88193</v>
      </c>
      <c r="G349" s="20">
        <v>4964.7510000000002</v>
      </c>
      <c r="H349" s="20">
        <v>46.063000000000002</v>
      </c>
      <c r="I349" s="20">
        <v>0</v>
      </c>
      <c r="J349" s="20">
        <v>0</v>
      </c>
      <c r="K349" s="20">
        <v>0</v>
      </c>
      <c r="L349" s="20">
        <v>0</v>
      </c>
      <c r="M349" s="20">
        <v>7150</v>
      </c>
      <c r="N349" s="20">
        <v>170997</v>
      </c>
      <c r="O349" s="20">
        <v>0</v>
      </c>
      <c r="P349" s="20">
        <v>0</v>
      </c>
      <c r="Q349" s="20">
        <v>0</v>
      </c>
      <c r="R349" s="34">
        <v>0</v>
      </c>
      <c r="S349" s="20">
        <v>183157.81299999999</v>
      </c>
      <c r="V349" s="66"/>
      <c r="W349" s="66"/>
      <c r="X349" s="66"/>
      <c r="Y349" s="66"/>
      <c r="Z349" s="66"/>
      <c r="AA349" s="66"/>
      <c r="AB349" s="66"/>
      <c r="AC349" s="66"/>
      <c r="AD349" s="66"/>
      <c r="AE349" s="66"/>
      <c r="AF349" s="66"/>
      <c r="AG349" s="66"/>
      <c r="AH349" s="66"/>
    </row>
    <row r="350" spans="2:34" s="6" customFormat="1" ht="12.75" x14ac:dyDescent="0.2">
      <c r="B350" s="16" t="s">
        <v>822</v>
      </c>
      <c r="C350" s="16" t="s">
        <v>370</v>
      </c>
      <c r="D350" s="16" t="s">
        <v>13</v>
      </c>
      <c r="E350" s="16" t="s">
        <v>2</v>
      </c>
      <c r="F350" s="34">
        <v>59593.999999999993</v>
      </c>
      <c r="G350" s="20">
        <v>6288.6109999999999</v>
      </c>
      <c r="H350" s="20">
        <v>13.175000000000001</v>
      </c>
      <c r="I350" s="20">
        <v>17.431000000000001</v>
      </c>
      <c r="J350" s="20">
        <v>0</v>
      </c>
      <c r="K350" s="20">
        <v>0</v>
      </c>
      <c r="L350" s="20">
        <v>0</v>
      </c>
      <c r="M350" s="20">
        <v>14279</v>
      </c>
      <c r="N350" s="20">
        <v>14546</v>
      </c>
      <c r="O350" s="20">
        <v>0</v>
      </c>
      <c r="P350" s="20">
        <v>0</v>
      </c>
      <c r="Q350" s="20">
        <v>100.53700000000001</v>
      </c>
      <c r="R350" s="34">
        <v>0</v>
      </c>
      <c r="S350" s="20">
        <v>35244.754000000001</v>
      </c>
      <c r="V350" s="66"/>
      <c r="W350" s="66"/>
      <c r="X350" s="66"/>
      <c r="Y350" s="66"/>
      <c r="Z350" s="66"/>
      <c r="AA350" s="66"/>
      <c r="AB350" s="66"/>
      <c r="AC350" s="66"/>
      <c r="AD350" s="66"/>
      <c r="AE350" s="66"/>
      <c r="AF350" s="66"/>
      <c r="AG350" s="66"/>
      <c r="AH350" s="66"/>
    </row>
    <row r="351" spans="2:34" s="6" customFormat="1" ht="12.75" x14ac:dyDescent="0.2">
      <c r="B351" s="16" t="s">
        <v>823</v>
      </c>
      <c r="C351" s="16" t="s">
        <v>371</v>
      </c>
      <c r="D351" s="16" t="s">
        <v>26</v>
      </c>
      <c r="E351" s="16" t="s">
        <v>2</v>
      </c>
      <c r="F351" s="34">
        <v>35922</v>
      </c>
      <c r="G351" s="20">
        <v>752.30499999999995</v>
      </c>
      <c r="H351" s="20">
        <v>0</v>
      </c>
      <c r="I351" s="20">
        <v>0</v>
      </c>
      <c r="J351" s="20">
        <v>0</v>
      </c>
      <c r="K351" s="20">
        <v>0</v>
      </c>
      <c r="L351" s="20">
        <v>0</v>
      </c>
      <c r="M351" s="20">
        <v>0</v>
      </c>
      <c r="N351" s="20">
        <v>0</v>
      </c>
      <c r="O351" s="20">
        <v>0</v>
      </c>
      <c r="P351" s="20">
        <v>0</v>
      </c>
      <c r="Q351" s="20">
        <v>0</v>
      </c>
      <c r="R351" s="34">
        <v>0</v>
      </c>
      <c r="S351" s="20">
        <v>752.30499999999995</v>
      </c>
      <c r="V351" s="66"/>
      <c r="W351" s="66"/>
      <c r="X351" s="66"/>
      <c r="Y351" s="66"/>
      <c r="Z351" s="66"/>
      <c r="AA351" s="66"/>
      <c r="AB351" s="66"/>
      <c r="AC351" s="66"/>
      <c r="AD351" s="66"/>
      <c r="AE351" s="66"/>
      <c r="AF351" s="66"/>
      <c r="AG351" s="66"/>
      <c r="AH351" s="66"/>
    </row>
    <row r="352" spans="2:34" s="6" customFormat="1" ht="12.75" x14ac:dyDescent="0.2">
      <c r="B352" s="16" t="s">
        <v>824</v>
      </c>
      <c r="C352" s="16" t="s">
        <v>372</v>
      </c>
      <c r="D352" s="16" t="s">
        <v>26</v>
      </c>
      <c r="E352" s="16" t="s">
        <v>2</v>
      </c>
      <c r="F352" s="34">
        <v>54688</v>
      </c>
      <c r="G352" s="20">
        <v>46270.387000000002</v>
      </c>
      <c r="H352" s="20">
        <v>12870.121999999999</v>
      </c>
      <c r="I352" s="20">
        <v>0</v>
      </c>
      <c r="J352" s="20">
        <v>143.35300000000001</v>
      </c>
      <c r="K352" s="20">
        <v>0</v>
      </c>
      <c r="L352" s="20">
        <v>0</v>
      </c>
      <c r="M352" s="20">
        <v>0</v>
      </c>
      <c r="N352" s="20">
        <v>5505</v>
      </c>
      <c r="O352" s="20">
        <v>0</v>
      </c>
      <c r="P352" s="20">
        <v>0</v>
      </c>
      <c r="Q352" s="20">
        <v>0</v>
      </c>
      <c r="R352" s="34">
        <v>0</v>
      </c>
      <c r="S352" s="20">
        <v>64788.862000000001</v>
      </c>
      <c r="V352" s="66"/>
      <c r="W352" s="66"/>
      <c r="X352" s="66"/>
      <c r="Y352" s="66"/>
      <c r="Z352" s="66"/>
      <c r="AA352" s="66"/>
      <c r="AB352" s="66"/>
      <c r="AC352" s="66"/>
      <c r="AD352" s="66"/>
      <c r="AE352" s="66"/>
      <c r="AF352" s="66"/>
      <c r="AG352" s="66"/>
      <c r="AH352" s="66"/>
    </row>
    <row r="353" spans="2:34" s="6" customFormat="1" ht="12.75" x14ac:dyDescent="0.2">
      <c r="B353" s="16" t="s">
        <v>825</v>
      </c>
      <c r="C353" s="16" t="s">
        <v>373</v>
      </c>
      <c r="D353" s="16" t="s">
        <v>11</v>
      </c>
      <c r="E353" s="16" t="s">
        <v>2</v>
      </c>
      <c r="F353" s="34">
        <v>50858</v>
      </c>
      <c r="G353" s="20">
        <v>6855.8540000000003</v>
      </c>
      <c r="H353" s="20">
        <v>0</v>
      </c>
      <c r="I353" s="20">
        <v>39.886000000000003</v>
      </c>
      <c r="J353" s="20">
        <v>0</v>
      </c>
      <c r="K353" s="20">
        <v>0</v>
      </c>
      <c r="L353" s="20">
        <v>0</v>
      </c>
      <c r="M353" s="20">
        <v>0</v>
      </c>
      <c r="N353" s="20">
        <v>20952.628000000001</v>
      </c>
      <c r="O353" s="20">
        <v>0</v>
      </c>
      <c r="P353" s="20">
        <v>0</v>
      </c>
      <c r="Q353" s="20">
        <v>0</v>
      </c>
      <c r="R353" s="34">
        <v>0</v>
      </c>
      <c r="S353" s="20">
        <v>27848.367999999999</v>
      </c>
      <c r="V353" s="66"/>
      <c r="W353" s="66"/>
      <c r="X353" s="66"/>
      <c r="Y353" s="66"/>
      <c r="Z353" s="66"/>
      <c r="AA353" s="66"/>
      <c r="AB353" s="66"/>
      <c r="AC353" s="66"/>
      <c r="AD353" s="66"/>
      <c r="AE353" s="66"/>
      <c r="AF353" s="66"/>
      <c r="AG353" s="66"/>
      <c r="AH353" s="66"/>
    </row>
    <row r="354" spans="2:34" s="6" customFormat="1" ht="12.75" x14ac:dyDescent="0.2">
      <c r="B354" s="16" t="s">
        <v>826</v>
      </c>
      <c r="C354" s="16" t="s">
        <v>374</v>
      </c>
      <c r="D354" s="16" t="s">
        <v>11</v>
      </c>
      <c r="E354" s="16" t="s">
        <v>2</v>
      </c>
      <c r="F354" s="34">
        <v>63576</v>
      </c>
      <c r="G354" s="20">
        <v>10190.334000000001</v>
      </c>
      <c r="H354" s="20">
        <v>10.978999999999999</v>
      </c>
      <c r="I354" s="20">
        <v>0</v>
      </c>
      <c r="J354" s="20">
        <v>0</v>
      </c>
      <c r="K354" s="20">
        <v>0</v>
      </c>
      <c r="L354" s="20">
        <v>0</v>
      </c>
      <c r="M354" s="20">
        <v>0</v>
      </c>
      <c r="N354" s="20">
        <v>0</v>
      </c>
      <c r="O354" s="20">
        <v>0</v>
      </c>
      <c r="P354" s="20">
        <v>0</v>
      </c>
      <c r="Q354" s="20">
        <v>0</v>
      </c>
      <c r="R354" s="34">
        <v>0</v>
      </c>
      <c r="S354" s="20">
        <v>10201.313</v>
      </c>
      <c r="V354" s="66"/>
      <c r="W354" s="66"/>
      <c r="X354" s="66"/>
      <c r="Y354" s="66"/>
      <c r="Z354" s="66"/>
      <c r="AA354" s="66"/>
      <c r="AB354" s="66"/>
      <c r="AC354" s="66"/>
      <c r="AD354" s="66"/>
      <c r="AE354" s="66"/>
      <c r="AF354" s="66"/>
      <c r="AG354" s="66"/>
      <c r="AH354" s="66"/>
    </row>
    <row r="355" spans="2:34" s="6" customFormat="1" ht="12.75" x14ac:dyDescent="0.2">
      <c r="B355" s="16" t="s">
        <v>827</v>
      </c>
      <c r="C355" s="16" t="s">
        <v>375</v>
      </c>
      <c r="D355" s="16" t="s">
        <v>15</v>
      </c>
      <c r="E355" s="16" t="s">
        <v>2</v>
      </c>
      <c r="F355" s="34">
        <v>33160</v>
      </c>
      <c r="G355" s="20">
        <v>4017.5610000000001</v>
      </c>
      <c r="H355" s="20">
        <v>37.329000000000001</v>
      </c>
      <c r="I355" s="20">
        <v>42.734999999999999</v>
      </c>
      <c r="J355" s="20">
        <v>0</v>
      </c>
      <c r="K355" s="20">
        <v>0</v>
      </c>
      <c r="L355" s="20">
        <v>0</v>
      </c>
      <c r="M355" s="20">
        <v>0</v>
      </c>
      <c r="N355" s="20">
        <v>11521</v>
      </c>
      <c r="O355" s="20">
        <v>0</v>
      </c>
      <c r="P355" s="20">
        <v>0</v>
      </c>
      <c r="Q355" s="20">
        <v>0</v>
      </c>
      <c r="R355" s="34">
        <v>0</v>
      </c>
      <c r="S355" s="20">
        <v>15618.624</v>
      </c>
      <c r="V355" s="66"/>
      <c r="W355" s="66"/>
      <c r="X355" s="66"/>
      <c r="Y355" s="66"/>
      <c r="Z355" s="66"/>
      <c r="AA355" s="66"/>
      <c r="AB355" s="66"/>
      <c r="AC355" s="66"/>
      <c r="AD355" s="66"/>
      <c r="AE355" s="66"/>
      <c r="AF355" s="66"/>
      <c r="AG355" s="66"/>
      <c r="AH355" s="66"/>
    </row>
    <row r="356" spans="2:34" s="6" customFormat="1" ht="12.75" x14ac:dyDescent="0.2">
      <c r="B356" s="16" t="s">
        <v>828</v>
      </c>
      <c r="C356" s="16" t="s">
        <v>376</v>
      </c>
      <c r="D356" s="16" t="s">
        <v>26</v>
      </c>
      <c r="E356" s="16" t="s">
        <v>2</v>
      </c>
      <c r="F356" s="34">
        <v>45294</v>
      </c>
      <c r="G356" s="20">
        <v>3584.5880000000002</v>
      </c>
      <c r="H356" s="20">
        <v>0</v>
      </c>
      <c r="I356" s="20">
        <v>42.734999999999999</v>
      </c>
      <c r="J356" s="20">
        <v>0</v>
      </c>
      <c r="K356" s="20">
        <v>0</v>
      </c>
      <c r="L356" s="20">
        <v>0</v>
      </c>
      <c r="M356" s="20">
        <v>0</v>
      </c>
      <c r="N356" s="20">
        <v>0</v>
      </c>
      <c r="O356" s="20">
        <v>0</v>
      </c>
      <c r="P356" s="20">
        <v>0</v>
      </c>
      <c r="Q356" s="20">
        <v>0</v>
      </c>
      <c r="R356" s="34">
        <v>0</v>
      </c>
      <c r="S356" s="20">
        <v>3627.3229999999999</v>
      </c>
      <c r="V356" s="66"/>
      <c r="W356" s="66"/>
      <c r="X356" s="66"/>
      <c r="Y356" s="66"/>
      <c r="Z356" s="66"/>
      <c r="AA356" s="66"/>
      <c r="AB356" s="66"/>
      <c r="AC356" s="66"/>
      <c r="AD356" s="66"/>
      <c r="AE356" s="66"/>
      <c r="AF356" s="66"/>
      <c r="AG356" s="66"/>
      <c r="AH356" s="66"/>
    </row>
    <row r="357" spans="2:34" s="6" customFormat="1" ht="12.75" x14ac:dyDescent="0.2">
      <c r="B357" s="16" t="s">
        <v>829</v>
      </c>
      <c r="C357" s="16" t="s">
        <v>377</v>
      </c>
      <c r="D357" s="16" t="s">
        <v>11</v>
      </c>
      <c r="E357" s="16" t="s">
        <v>2</v>
      </c>
      <c r="F357" s="34">
        <v>64248</v>
      </c>
      <c r="G357" s="20">
        <v>6780.3540000000003</v>
      </c>
      <c r="H357" s="20">
        <v>35.133000000000003</v>
      </c>
      <c r="I357" s="20">
        <v>119.658</v>
      </c>
      <c r="J357" s="20">
        <v>1048.5719999999999</v>
      </c>
      <c r="K357" s="20">
        <v>0</v>
      </c>
      <c r="L357" s="20">
        <v>0</v>
      </c>
      <c r="M357" s="20">
        <v>0</v>
      </c>
      <c r="N357" s="20">
        <v>654</v>
      </c>
      <c r="O357" s="20">
        <v>0</v>
      </c>
      <c r="P357" s="20">
        <v>0</v>
      </c>
      <c r="Q357" s="20">
        <v>0</v>
      </c>
      <c r="R357" s="34">
        <v>0</v>
      </c>
      <c r="S357" s="20">
        <v>8637.7170000000006</v>
      </c>
      <c r="V357" s="66"/>
      <c r="W357" s="66"/>
      <c r="X357" s="66"/>
      <c r="Y357" s="66"/>
      <c r="Z357" s="66"/>
      <c r="AA357" s="66"/>
      <c r="AB357" s="66"/>
      <c r="AC357" s="66"/>
      <c r="AD357" s="66"/>
      <c r="AE357" s="66"/>
      <c r="AF357" s="66"/>
      <c r="AG357" s="66"/>
      <c r="AH357" s="66"/>
    </row>
    <row r="358" spans="2:34" s="6" customFormat="1" ht="12.75" x14ac:dyDescent="0.2">
      <c r="B358" s="16" t="s">
        <v>830</v>
      </c>
      <c r="C358" s="16" t="s">
        <v>378</v>
      </c>
      <c r="D358" s="16" t="s">
        <v>5</v>
      </c>
      <c r="E358" s="16" t="s">
        <v>2</v>
      </c>
      <c r="F358" s="34">
        <v>23721</v>
      </c>
      <c r="G358" s="20">
        <v>12063.902</v>
      </c>
      <c r="H358" s="20">
        <v>2618.6799999999998</v>
      </c>
      <c r="I358" s="20">
        <v>10010.328</v>
      </c>
      <c r="J358" s="20">
        <v>0</v>
      </c>
      <c r="K358" s="20">
        <v>0</v>
      </c>
      <c r="L358" s="20">
        <v>0</v>
      </c>
      <c r="M358" s="20">
        <v>0</v>
      </c>
      <c r="N358" s="20">
        <v>0</v>
      </c>
      <c r="O358" s="20">
        <v>0</v>
      </c>
      <c r="P358" s="20">
        <v>0</v>
      </c>
      <c r="Q358" s="20">
        <v>0</v>
      </c>
      <c r="R358" s="34">
        <v>0</v>
      </c>
      <c r="S358" s="20">
        <v>24692.911</v>
      </c>
      <c r="V358" s="66"/>
      <c r="W358" s="66"/>
      <c r="X358" s="66"/>
      <c r="Y358" s="66"/>
      <c r="Z358" s="66"/>
      <c r="AA358" s="66"/>
      <c r="AB358" s="66"/>
      <c r="AC358" s="66"/>
      <c r="AD358" s="66"/>
      <c r="AE358" s="66"/>
      <c r="AF358" s="66"/>
      <c r="AG358" s="66"/>
      <c r="AH358" s="66"/>
    </row>
    <row r="359" spans="2:34" s="6" customFormat="1" ht="12.75" x14ac:dyDescent="0.2">
      <c r="B359" s="16" t="s">
        <v>831</v>
      </c>
      <c r="C359" s="16" t="s">
        <v>379</v>
      </c>
      <c r="D359" s="16" t="s">
        <v>5</v>
      </c>
      <c r="E359" s="16" t="s">
        <v>2</v>
      </c>
      <c r="F359" s="34">
        <v>48109</v>
      </c>
      <c r="G359" s="20">
        <v>33465.423000000003</v>
      </c>
      <c r="H359" s="20">
        <v>400.75599999999997</v>
      </c>
      <c r="I359" s="20">
        <v>19.943000000000001</v>
      </c>
      <c r="J359" s="20">
        <v>10181.022000000001</v>
      </c>
      <c r="K359" s="20">
        <v>0</v>
      </c>
      <c r="L359" s="20">
        <v>0</v>
      </c>
      <c r="M359" s="20">
        <v>0</v>
      </c>
      <c r="N359" s="20">
        <v>242</v>
      </c>
      <c r="O359" s="20">
        <v>0</v>
      </c>
      <c r="P359" s="20">
        <v>0</v>
      </c>
      <c r="Q359" s="20">
        <v>0</v>
      </c>
      <c r="R359" s="34">
        <v>0</v>
      </c>
      <c r="S359" s="20">
        <v>44309.142999999996</v>
      </c>
      <c r="V359" s="66"/>
      <c r="W359" s="66"/>
      <c r="X359" s="66"/>
      <c r="Y359" s="66"/>
      <c r="Z359" s="66"/>
      <c r="AA359" s="66"/>
      <c r="AB359" s="66"/>
      <c r="AC359" s="66"/>
      <c r="AD359" s="66"/>
      <c r="AE359" s="66"/>
      <c r="AF359" s="66"/>
      <c r="AG359" s="66"/>
      <c r="AH359" s="66"/>
    </row>
    <row r="360" spans="2:34" s="6" customFormat="1" ht="12.75" x14ac:dyDescent="0.2">
      <c r="B360" s="16" t="s">
        <v>832</v>
      </c>
      <c r="C360" s="16" t="s">
        <v>380</v>
      </c>
      <c r="D360" s="16" t="s">
        <v>7</v>
      </c>
      <c r="E360" s="16" t="s">
        <v>7</v>
      </c>
      <c r="F360" s="34">
        <v>44574</v>
      </c>
      <c r="G360" s="20">
        <v>1892.768</v>
      </c>
      <c r="H360" s="20">
        <v>33.21</v>
      </c>
      <c r="I360" s="20">
        <v>0</v>
      </c>
      <c r="J360" s="20">
        <v>0</v>
      </c>
      <c r="K360" s="20">
        <v>0</v>
      </c>
      <c r="L360" s="20">
        <v>0</v>
      </c>
      <c r="M360" s="20">
        <v>0</v>
      </c>
      <c r="N360" s="20">
        <v>19808</v>
      </c>
      <c r="O360" s="20">
        <v>0</v>
      </c>
      <c r="P360" s="20">
        <v>0</v>
      </c>
      <c r="Q360" s="20">
        <v>0</v>
      </c>
      <c r="R360" s="34">
        <v>0</v>
      </c>
      <c r="S360" s="20">
        <v>21733.977999999999</v>
      </c>
      <c r="V360" s="66"/>
      <c r="W360" s="66"/>
      <c r="X360" s="66"/>
      <c r="Y360" s="66"/>
      <c r="Z360" s="66"/>
      <c r="AA360" s="66"/>
      <c r="AB360" s="66"/>
      <c r="AC360" s="66"/>
      <c r="AD360" s="66"/>
      <c r="AE360" s="66"/>
      <c r="AF360" s="66"/>
      <c r="AG360" s="66"/>
      <c r="AH360" s="66"/>
    </row>
    <row r="361" spans="2:34" s="6" customFormat="1" ht="12.75" x14ac:dyDescent="0.2">
      <c r="B361" s="16" t="s">
        <v>833</v>
      </c>
      <c r="C361" s="16" t="s">
        <v>381</v>
      </c>
      <c r="D361" s="16" t="s">
        <v>12</v>
      </c>
      <c r="E361" s="16" t="s">
        <v>2</v>
      </c>
      <c r="F361" s="34">
        <v>47318</v>
      </c>
      <c r="G361" s="20">
        <v>3589.6869999999999</v>
      </c>
      <c r="H361" s="20">
        <v>200.477</v>
      </c>
      <c r="I361" s="20">
        <v>0</v>
      </c>
      <c r="J361" s="20">
        <v>0</v>
      </c>
      <c r="K361" s="20">
        <v>0</v>
      </c>
      <c r="L361" s="20">
        <v>0</v>
      </c>
      <c r="M361" s="20">
        <v>0</v>
      </c>
      <c r="N361" s="20">
        <v>0</v>
      </c>
      <c r="O361" s="20">
        <v>0</v>
      </c>
      <c r="P361" s="20">
        <v>0</v>
      </c>
      <c r="Q361" s="20">
        <v>0</v>
      </c>
      <c r="R361" s="34">
        <v>0</v>
      </c>
      <c r="S361" s="20">
        <v>3790.1640000000002</v>
      </c>
      <c r="V361" s="66"/>
      <c r="W361" s="66"/>
      <c r="X361" s="66"/>
      <c r="Y361" s="66"/>
      <c r="Z361" s="66"/>
      <c r="AA361" s="66"/>
      <c r="AB361" s="66"/>
      <c r="AC361" s="66"/>
      <c r="AD361" s="66"/>
      <c r="AE361" s="66"/>
      <c r="AF361" s="66"/>
      <c r="AG361" s="66"/>
      <c r="AH361" s="66"/>
    </row>
    <row r="362" spans="2:34" s="6" customFormat="1" ht="12.75" x14ac:dyDescent="0.2">
      <c r="B362" s="16" t="s">
        <v>834</v>
      </c>
      <c r="C362" s="16" t="s">
        <v>382</v>
      </c>
      <c r="D362" s="16" t="s">
        <v>15</v>
      </c>
      <c r="E362" s="16" t="s">
        <v>2</v>
      </c>
      <c r="F362" s="34">
        <v>39753</v>
      </c>
      <c r="G362" s="20">
        <v>9475.3790000000008</v>
      </c>
      <c r="H362" s="20">
        <v>1747.549</v>
      </c>
      <c r="I362" s="20">
        <v>0</v>
      </c>
      <c r="J362" s="20">
        <v>2932.4029999999998</v>
      </c>
      <c r="K362" s="20">
        <v>0</v>
      </c>
      <c r="L362" s="20">
        <v>0</v>
      </c>
      <c r="M362" s="20">
        <v>409.70800000000003</v>
      </c>
      <c r="N362" s="20">
        <v>2482</v>
      </c>
      <c r="O362" s="20">
        <v>0</v>
      </c>
      <c r="P362" s="20">
        <v>0</v>
      </c>
      <c r="Q362" s="20">
        <v>1132.3330000000001</v>
      </c>
      <c r="R362" s="34">
        <v>0</v>
      </c>
      <c r="S362" s="20">
        <v>18179.373</v>
      </c>
      <c r="V362" s="66"/>
      <c r="W362" s="66"/>
      <c r="X362" s="66"/>
      <c r="Y362" s="66"/>
      <c r="Z362" s="66"/>
      <c r="AA362" s="66"/>
      <c r="AB362" s="66"/>
      <c r="AC362" s="66"/>
      <c r="AD362" s="66"/>
      <c r="AE362" s="66"/>
      <c r="AF362" s="66"/>
      <c r="AG362" s="66"/>
      <c r="AH362" s="66"/>
    </row>
    <row r="363" spans="2:34" s="6" customFormat="1" ht="12.75" x14ac:dyDescent="0.2">
      <c r="B363" s="16" t="s">
        <v>835</v>
      </c>
      <c r="C363" s="16" t="s">
        <v>383</v>
      </c>
      <c r="D363" s="16" t="s">
        <v>7</v>
      </c>
      <c r="E363" s="16" t="s">
        <v>7</v>
      </c>
      <c r="F363" s="34">
        <v>75062</v>
      </c>
      <c r="G363" s="20">
        <v>3795.076</v>
      </c>
      <c r="H363" s="20">
        <v>34810.290999999997</v>
      </c>
      <c r="I363" s="20">
        <v>0</v>
      </c>
      <c r="J363" s="20">
        <v>0</v>
      </c>
      <c r="K363" s="20">
        <v>0</v>
      </c>
      <c r="L363" s="20">
        <v>0</v>
      </c>
      <c r="M363" s="20">
        <v>0</v>
      </c>
      <c r="N363" s="20">
        <v>5337</v>
      </c>
      <c r="O363" s="20">
        <v>0</v>
      </c>
      <c r="P363" s="20">
        <v>0</v>
      </c>
      <c r="Q363" s="20">
        <v>0</v>
      </c>
      <c r="R363" s="34">
        <v>0</v>
      </c>
      <c r="S363" s="20">
        <v>43942.366999999998</v>
      </c>
      <c r="V363" s="66"/>
      <c r="W363" s="66"/>
      <c r="X363" s="66"/>
      <c r="Y363" s="66"/>
      <c r="Z363" s="66"/>
      <c r="AA363" s="66"/>
      <c r="AB363" s="66"/>
      <c r="AC363" s="66"/>
      <c r="AD363" s="66"/>
      <c r="AE363" s="66"/>
      <c r="AF363" s="66"/>
      <c r="AG363" s="66"/>
      <c r="AH363" s="66"/>
    </row>
    <row r="364" spans="2:34" s="6" customFormat="1" ht="12.75" x14ac:dyDescent="0.2">
      <c r="B364" s="16" t="s">
        <v>836</v>
      </c>
      <c r="C364" s="16" t="s">
        <v>384</v>
      </c>
      <c r="D364" s="16" t="s">
        <v>11</v>
      </c>
      <c r="E364" s="16" t="s">
        <v>2</v>
      </c>
      <c r="F364" s="34">
        <v>44845</v>
      </c>
      <c r="G364" s="20">
        <v>21496.57</v>
      </c>
      <c r="H364" s="20">
        <v>13.175000000000001</v>
      </c>
      <c r="I364" s="20">
        <v>21.914000000000001</v>
      </c>
      <c r="J364" s="20">
        <v>0</v>
      </c>
      <c r="K364" s="20">
        <v>0</v>
      </c>
      <c r="L364" s="20">
        <v>0</v>
      </c>
      <c r="M364" s="20">
        <v>0</v>
      </c>
      <c r="N364" s="20">
        <v>9014</v>
      </c>
      <c r="O364" s="20">
        <v>0</v>
      </c>
      <c r="P364" s="20">
        <v>0</v>
      </c>
      <c r="Q364" s="20">
        <v>0</v>
      </c>
      <c r="R364" s="34">
        <v>0</v>
      </c>
      <c r="S364" s="20">
        <v>30545.659</v>
      </c>
      <c r="V364" s="66"/>
      <c r="W364" s="66"/>
      <c r="X364" s="66"/>
      <c r="Y364" s="66"/>
      <c r="Z364" s="66"/>
      <c r="AA364" s="66"/>
      <c r="AB364" s="66"/>
      <c r="AC364" s="66"/>
      <c r="AD364" s="66"/>
      <c r="AE364" s="66"/>
      <c r="AF364" s="66"/>
      <c r="AG364" s="66"/>
      <c r="AH364" s="66"/>
    </row>
    <row r="365" spans="2:34" s="6" customFormat="1" ht="12.75" x14ac:dyDescent="0.2">
      <c r="B365" s="16" t="s">
        <v>837</v>
      </c>
      <c r="C365" s="16" t="s">
        <v>385</v>
      </c>
      <c r="D365" s="16" t="s">
        <v>5</v>
      </c>
      <c r="E365" s="16" t="s">
        <v>2</v>
      </c>
      <c r="F365" s="34">
        <v>16998</v>
      </c>
      <c r="G365" s="20">
        <v>3051.4470000000001</v>
      </c>
      <c r="H365" s="20">
        <v>183.72200000000001</v>
      </c>
      <c r="I365" s="20">
        <v>123.931</v>
      </c>
      <c r="J365" s="20">
        <v>20.309000000000001</v>
      </c>
      <c r="K365" s="20">
        <v>0</v>
      </c>
      <c r="L365" s="20">
        <v>0</v>
      </c>
      <c r="M365" s="20">
        <v>0</v>
      </c>
      <c r="N365" s="20">
        <v>0</v>
      </c>
      <c r="O365" s="20">
        <v>0</v>
      </c>
      <c r="P365" s="20">
        <v>0</v>
      </c>
      <c r="Q365" s="20">
        <v>0</v>
      </c>
      <c r="R365" s="34">
        <v>0</v>
      </c>
      <c r="S365" s="20">
        <v>3379.4090000000001</v>
      </c>
      <c r="V365" s="66"/>
      <c r="W365" s="66"/>
      <c r="X365" s="66"/>
      <c r="Y365" s="66"/>
      <c r="Z365" s="66"/>
      <c r="AA365" s="66"/>
      <c r="AB365" s="66"/>
      <c r="AC365" s="66"/>
      <c r="AD365" s="66"/>
      <c r="AE365" s="66"/>
      <c r="AF365" s="66"/>
      <c r="AG365" s="66"/>
      <c r="AH365" s="66"/>
    </row>
    <row r="366" spans="2:34" s="6" customFormat="1" ht="12.75" x14ac:dyDescent="0.2">
      <c r="B366" s="16" t="s">
        <v>838</v>
      </c>
      <c r="C366" s="16" t="s">
        <v>386</v>
      </c>
      <c r="D366" s="16" t="s">
        <v>6</v>
      </c>
      <c r="E366" s="16" t="s">
        <v>2</v>
      </c>
      <c r="F366" s="34">
        <v>94484</v>
      </c>
      <c r="G366" s="20">
        <v>1091.992</v>
      </c>
      <c r="H366" s="20">
        <v>0</v>
      </c>
      <c r="I366" s="20">
        <v>0</v>
      </c>
      <c r="J366" s="20">
        <v>4900.3919999999998</v>
      </c>
      <c r="K366" s="20">
        <v>0</v>
      </c>
      <c r="L366" s="20">
        <v>0</v>
      </c>
      <c r="M366" s="20">
        <v>0</v>
      </c>
      <c r="N366" s="20">
        <v>0</v>
      </c>
      <c r="O366" s="20">
        <v>0</v>
      </c>
      <c r="P366" s="20">
        <v>0</v>
      </c>
      <c r="Q366" s="20">
        <v>1089.49</v>
      </c>
      <c r="R366" s="34">
        <v>0</v>
      </c>
      <c r="S366" s="20">
        <v>7081.8739999999998</v>
      </c>
      <c r="V366" s="66"/>
      <c r="W366" s="66"/>
      <c r="X366" s="66"/>
      <c r="Y366" s="66"/>
      <c r="Z366" s="66"/>
      <c r="AA366" s="66"/>
      <c r="AB366" s="66"/>
      <c r="AC366" s="66"/>
      <c r="AD366" s="66"/>
      <c r="AE366" s="66"/>
      <c r="AF366" s="66"/>
      <c r="AG366" s="66"/>
      <c r="AH366" s="66"/>
    </row>
    <row r="367" spans="2:34" s="6" customFormat="1" ht="12.75" x14ac:dyDescent="0.2">
      <c r="B367" s="16" t="s">
        <v>839</v>
      </c>
      <c r="C367" s="16" t="s">
        <v>387</v>
      </c>
      <c r="D367" s="16" t="s">
        <v>5</v>
      </c>
      <c r="E367" s="16" t="s">
        <v>2</v>
      </c>
      <c r="F367" s="34">
        <v>29747</v>
      </c>
      <c r="G367" s="20">
        <v>2485.529</v>
      </c>
      <c r="H367" s="20">
        <v>3.294</v>
      </c>
      <c r="I367" s="20">
        <v>62.677999999999997</v>
      </c>
      <c r="J367" s="20">
        <v>0</v>
      </c>
      <c r="K367" s="20">
        <v>0</v>
      </c>
      <c r="L367" s="20">
        <v>0</v>
      </c>
      <c r="M367" s="20">
        <v>0</v>
      </c>
      <c r="N367" s="20">
        <v>0</v>
      </c>
      <c r="O367" s="20">
        <v>0</v>
      </c>
      <c r="P367" s="20">
        <v>0</v>
      </c>
      <c r="Q367" s="20">
        <v>0</v>
      </c>
      <c r="R367" s="34">
        <v>0</v>
      </c>
      <c r="S367" s="20">
        <v>2551.5010000000002</v>
      </c>
      <c r="V367" s="66"/>
      <c r="W367" s="66"/>
      <c r="X367" s="66"/>
      <c r="Y367" s="66"/>
      <c r="Z367" s="66"/>
      <c r="AA367" s="66"/>
      <c r="AB367" s="66"/>
      <c r="AC367" s="66"/>
      <c r="AD367" s="66"/>
      <c r="AE367" s="66"/>
      <c r="AF367" s="66"/>
      <c r="AG367" s="66"/>
      <c r="AH367" s="66"/>
    </row>
    <row r="368" spans="2:34" s="6" customFormat="1" ht="12.75" x14ac:dyDescent="0.2">
      <c r="B368" s="16" t="s">
        <v>840</v>
      </c>
      <c r="C368" s="16" t="s">
        <v>388</v>
      </c>
      <c r="D368" s="16" t="s">
        <v>12</v>
      </c>
      <c r="E368" s="16" t="s">
        <v>2</v>
      </c>
      <c r="F368" s="34">
        <v>139850</v>
      </c>
      <c r="G368" s="20">
        <v>9207.0490000000009</v>
      </c>
      <c r="H368" s="20">
        <v>81.245000000000005</v>
      </c>
      <c r="I368" s="20">
        <v>0</v>
      </c>
      <c r="J368" s="20">
        <v>0</v>
      </c>
      <c r="K368" s="20">
        <v>0</v>
      </c>
      <c r="L368" s="20">
        <v>0</v>
      </c>
      <c r="M368" s="20">
        <v>1130</v>
      </c>
      <c r="N368" s="20">
        <v>12242</v>
      </c>
      <c r="O368" s="20">
        <v>0</v>
      </c>
      <c r="P368" s="20">
        <v>0</v>
      </c>
      <c r="Q368" s="20">
        <v>0</v>
      </c>
      <c r="R368" s="34">
        <v>0</v>
      </c>
      <c r="S368" s="20">
        <v>22660.294000000002</v>
      </c>
      <c r="V368" s="66"/>
      <c r="W368" s="66"/>
      <c r="X368" s="66"/>
      <c r="Y368" s="66"/>
      <c r="Z368" s="66"/>
      <c r="AA368" s="66"/>
      <c r="AB368" s="66"/>
      <c r="AC368" s="66"/>
      <c r="AD368" s="66"/>
      <c r="AE368" s="66"/>
      <c r="AF368" s="66"/>
      <c r="AG368" s="66"/>
      <c r="AH368" s="66"/>
    </row>
    <row r="369" spans="2:34" s="6" customFormat="1" ht="12.75" x14ac:dyDescent="0.2">
      <c r="B369" s="16" t="s">
        <v>841</v>
      </c>
      <c r="C369" s="16" t="s">
        <v>389</v>
      </c>
      <c r="D369" s="16" t="s">
        <v>5</v>
      </c>
      <c r="E369" s="16" t="s">
        <v>2</v>
      </c>
      <c r="F369" s="34">
        <v>198942</v>
      </c>
      <c r="G369" s="20">
        <v>124279.621</v>
      </c>
      <c r="H369" s="20">
        <v>166.613</v>
      </c>
      <c r="I369" s="20">
        <v>223.64599999999999</v>
      </c>
      <c r="J369" s="20">
        <v>11873.933000000001</v>
      </c>
      <c r="K369" s="20">
        <v>0</v>
      </c>
      <c r="L369" s="20">
        <v>0</v>
      </c>
      <c r="M369" s="20">
        <v>471.16399999999999</v>
      </c>
      <c r="N369" s="20">
        <v>85098.925000000003</v>
      </c>
      <c r="O369" s="20">
        <v>0</v>
      </c>
      <c r="P369" s="20">
        <v>0</v>
      </c>
      <c r="Q369" s="20">
        <v>2876.4690000000001</v>
      </c>
      <c r="R369" s="34">
        <v>0</v>
      </c>
      <c r="S369" s="20">
        <v>224990.37100000001</v>
      </c>
      <c r="V369" s="66"/>
      <c r="W369" s="66"/>
      <c r="X369" s="66"/>
      <c r="Y369" s="66"/>
      <c r="Z369" s="66"/>
      <c r="AA369" s="66"/>
      <c r="AB369" s="66"/>
      <c r="AC369" s="66"/>
      <c r="AD369" s="66"/>
      <c r="AE369" s="66"/>
      <c r="AF369" s="66"/>
      <c r="AG369" s="66"/>
      <c r="AH369" s="66"/>
    </row>
    <row r="370" spans="2:34" s="6" customFormat="1" ht="12.75" x14ac:dyDescent="0.2">
      <c r="B370" s="16" t="s">
        <v>842</v>
      </c>
      <c r="C370" s="16" t="s">
        <v>390</v>
      </c>
      <c r="D370" s="16" t="s">
        <v>11</v>
      </c>
      <c r="E370" s="16" t="s">
        <v>2</v>
      </c>
      <c r="F370" s="34">
        <v>48285</v>
      </c>
      <c r="G370" s="20">
        <v>23488.166000000001</v>
      </c>
      <c r="H370" s="20">
        <v>79.049000000000007</v>
      </c>
      <c r="I370" s="20">
        <v>27.635000000000002</v>
      </c>
      <c r="J370" s="20">
        <v>0</v>
      </c>
      <c r="K370" s="20">
        <v>0</v>
      </c>
      <c r="L370" s="20">
        <v>0</v>
      </c>
      <c r="M370" s="20">
        <v>0</v>
      </c>
      <c r="N370" s="20">
        <v>0</v>
      </c>
      <c r="O370" s="20">
        <v>0</v>
      </c>
      <c r="P370" s="20">
        <v>0</v>
      </c>
      <c r="Q370" s="20">
        <v>0</v>
      </c>
      <c r="R370" s="34">
        <v>0</v>
      </c>
      <c r="S370" s="20">
        <v>23594.85</v>
      </c>
      <c r="V370" s="66"/>
      <c r="W370" s="66"/>
      <c r="X370" s="66"/>
      <c r="Y370" s="66"/>
      <c r="Z370" s="66"/>
      <c r="AA370" s="66"/>
      <c r="AB370" s="66"/>
      <c r="AC370" s="66"/>
      <c r="AD370" s="66"/>
      <c r="AE370" s="66"/>
      <c r="AF370" s="66"/>
      <c r="AG370" s="66"/>
      <c r="AH370" s="66"/>
    </row>
    <row r="371" spans="2:34" s="6" customFormat="1" ht="12.75" x14ac:dyDescent="0.2">
      <c r="B371" s="16" t="s">
        <v>843</v>
      </c>
      <c r="C371" s="16" t="s">
        <v>391</v>
      </c>
      <c r="D371" s="16" t="s">
        <v>11</v>
      </c>
      <c r="E371" s="16" t="s">
        <v>2</v>
      </c>
      <c r="F371" s="34">
        <v>60409</v>
      </c>
      <c r="G371" s="20">
        <v>3199.1840000000002</v>
      </c>
      <c r="H371" s="20">
        <v>0</v>
      </c>
      <c r="I371" s="20">
        <v>0</v>
      </c>
      <c r="J371" s="20">
        <v>0</v>
      </c>
      <c r="K371" s="20">
        <v>0</v>
      </c>
      <c r="L371" s="20">
        <v>0</v>
      </c>
      <c r="M371" s="20">
        <v>0</v>
      </c>
      <c r="N371" s="20">
        <v>1910.787</v>
      </c>
      <c r="O371" s="20">
        <v>0</v>
      </c>
      <c r="P371" s="20">
        <v>0</v>
      </c>
      <c r="Q371" s="20">
        <v>0</v>
      </c>
      <c r="R371" s="34">
        <v>0</v>
      </c>
      <c r="S371" s="20">
        <v>5109.9709999999995</v>
      </c>
      <c r="V371" s="66"/>
      <c r="W371" s="66"/>
      <c r="X371" s="66"/>
      <c r="Y371" s="66"/>
      <c r="Z371" s="66"/>
      <c r="AA371" s="66"/>
      <c r="AB371" s="66"/>
      <c r="AC371" s="66"/>
      <c r="AD371" s="66"/>
      <c r="AE371" s="66"/>
      <c r="AF371" s="66"/>
      <c r="AG371" s="66"/>
      <c r="AH371" s="66"/>
    </row>
    <row r="372" spans="2:34" s="6" customFormat="1" ht="12.75" x14ac:dyDescent="0.2">
      <c r="B372" s="16" t="s">
        <v>844</v>
      </c>
      <c r="C372" s="16" t="s">
        <v>392</v>
      </c>
      <c r="D372" s="16" t="s">
        <v>12</v>
      </c>
      <c r="E372" s="16" t="s">
        <v>2</v>
      </c>
      <c r="F372" s="34">
        <v>144448</v>
      </c>
      <c r="G372" s="20">
        <v>5230.9139999999998</v>
      </c>
      <c r="H372" s="20">
        <v>79.049000000000007</v>
      </c>
      <c r="I372" s="20">
        <v>0</v>
      </c>
      <c r="J372" s="20">
        <v>0</v>
      </c>
      <c r="K372" s="20">
        <v>293352.66700000002</v>
      </c>
      <c r="L372" s="20">
        <v>0</v>
      </c>
      <c r="M372" s="20">
        <v>1600</v>
      </c>
      <c r="N372" s="20">
        <v>8055</v>
      </c>
      <c r="O372" s="20">
        <v>0</v>
      </c>
      <c r="P372" s="20">
        <v>0</v>
      </c>
      <c r="Q372" s="20">
        <v>0</v>
      </c>
      <c r="R372" s="34">
        <v>0</v>
      </c>
      <c r="S372" s="20">
        <v>308317.62900000002</v>
      </c>
      <c r="V372" s="66"/>
      <c r="W372" s="66"/>
      <c r="X372" s="66"/>
      <c r="Y372" s="66"/>
      <c r="Z372" s="66"/>
      <c r="AA372" s="66"/>
      <c r="AB372" s="66"/>
      <c r="AC372" s="66"/>
      <c r="AD372" s="66"/>
      <c r="AE372" s="66"/>
      <c r="AF372" s="66"/>
      <c r="AG372" s="66"/>
      <c r="AH372" s="66"/>
    </row>
    <row r="373" spans="2:34" s="6" customFormat="1" ht="12.75" x14ac:dyDescent="0.2">
      <c r="B373" s="16" t="s">
        <v>845</v>
      </c>
      <c r="C373" s="16" t="s">
        <v>393</v>
      </c>
      <c r="D373" s="16" t="s">
        <v>11</v>
      </c>
      <c r="E373" s="16" t="s">
        <v>2</v>
      </c>
      <c r="F373" s="34">
        <v>40420</v>
      </c>
      <c r="G373" s="20">
        <v>3354.0030000000002</v>
      </c>
      <c r="H373" s="20">
        <v>0</v>
      </c>
      <c r="I373" s="20">
        <v>0</v>
      </c>
      <c r="J373" s="20">
        <v>0</v>
      </c>
      <c r="K373" s="20">
        <v>0</v>
      </c>
      <c r="L373" s="20">
        <v>0</v>
      </c>
      <c r="M373" s="20">
        <v>0</v>
      </c>
      <c r="N373" s="20">
        <v>0</v>
      </c>
      <c r="O373" s="20">
        <v>0</v>
      </c>
      <c r="P373" s="20">
        <v>0</v>
      </c>
      <c r="Q373" s="20">
        <v>0</v>
      </c>
      <c r="R373" s="34">
        <v>0</v>
      </c>
      <c r="S373" s="20">
        <v>3354.0030000000002</v>
      </c>
      <c r="V373" s="66"/>
      <c r="W373" s="66"/>
      <c r="X373" s="66"/>
      <c r="Y373" s="66"/>
      <c r="Z373" s="66"/>
      <c r="AA373" s="66"/>
      <c r="AB373" s="66"/>
      <c r="AC373" s="66"/>
      <c r="AD373" s="66"/>
      <c r="AE373" s="66"/>
      <c r="AF373" s="66"/>
      <c r="AG373" s="66"/>
      <c r="AH373" s="66"/>
    </row>
    <row r="374" spans="2:34" s="6" customFormat="1" ht="12.75" x14ac:dyDescent="0.2">
      <c r="B374" s="16" t="s">
        <v>846</v>
      </c>
      <c r="C374" s="16" t="s">
        <v>394</v>
      </c>
      <c r="D374" s="16" t="s">
        <v>11</v>
      </c>
      <c r="E374" s="16" t="s">
        <v>2</v>
      </c>
      <c r="F374" s="34">
        <v>61837</v>
      </c>
      <c r="G374" s="20">
        <v>4835.2569999999996</v>
      </c>
      <c r="H374" s="20">
        <v>2878.9789999999998</v>
      </c>
      <c r="I374" s="20">
        <v>0</v>
      </c>
      <c r="J374" s="20">
        <v>0</v>
      </c>
      <c r="K374" s="20">
        <v>0</v>
      </c>
      <c r="L374" s="20">
        <v>0</v>
      </c>
      <c r="M374" s="20">
        <v>892</v>
      </c>
      <c r="N374" s="20">
        <v>8069</v>
      </c>
      <c r="O374" s="20">
        <v>0</v>
      </c>
      <c r="P374" s="20">
        <v>0</v>
      </c>
      <c r="Q374" s="20">
        <v>0</v>
      </c>
      <c r="R374" s="34">
        <v>0</v>
      </c>
      <c r="S374" s="20">
        <v>16675.236000000001</v>
      </c>
      <c r="V374" s="66"/>
      <c r="W374" s="66"/>
      <c r="X374" s="66"/>
      <c r="Y374" s="66"/>
      <c r="Z374" s="66"/>
      <c r="AA374" s="66"/>
      <c r="AB374" s="66"/>
      <c r="AC374" s="66"/>
      <c r="AD374" s="66"/>
      <c r="AE374" s="66"/>
      <c r="AF374" s="66"/>
      <c r="AG374" s="66"/>
      <c r="AH374" s="66"/>
    </row>
    <row r="375" spans="2:34" s="6" customFormat="1" ht="12.75" x14ac:dyDescent="0.2">
      <c r="B375" s="16" t="s">
        <v>847</v>
      </c>
      <c r="C375" s="16" t="s">
        <v>395</v>
      </c>
      <c r="D375" s="16" t="s">
        <v>13</v>
      </c>
      <c r="E375" s="16" t="s">
        <v>2</v>
      </c>
      <c r="F375" s="34">
        <v>105403</v>
      </c>
      <c r="G375" s="20">
        <v>7623.924</v>
      </c>
      <c r="H375" s="20">
        <v>0</v>
      </c>
      <c r="I375" s="20">
        <v>0</v>
      </c>
      <c r="J375" s="20">
        <v>0</v>
      </c>
      <c r="K375" s="20">
        <v>0</v>
      </c>
      <c r="L375" s="20">
        <v>0</v>
      </c>
      <c r="M375" s="20">
        <v>4048</v>
      </c>
      <c r="N375" s="20">
        <v>0</v>
      </c>
      <c r="O375" s="20">
        <v>0</v>
      </c>
      <c r="P375" s="20">
        <v>0</v>
      </c>
      <c r="Q375" s="20">
        <v>560.5</v>
      </c>
      <c r="R375" s="34">
        <v>0</v>
      </c>
      <c r="S375" s="20">
        <v>12232.424000000001</v>
      </c>
      <c r="V375" s="66"/>
      <c r="W375" s="66"/>
      <c r="X375" s="66"/>
      <c r="Y375" s="66"/>
      <c r="Z375" s="66"/>
      <c r="AA375" s="66"/>
      <c r="AB375" s="66"/>
      <c r="AC375" s="66"/>
      <c r="AD375" s="66"/>
      <c r="AE375" s="66"/>
      <c r="AF375" s="66"/>
      <c r="AG375" s="66"/>
      <c r="AH375" s="66"/>
    </row>
    <row r="376" spans="2:34" s="6" customFormat="1" ht="12.75" x14ac:dyDescent="0.2">
      <c r="B376" s="16" t="s">
        <v>848</v>
      </c>
      <c r="C376" s="16" t="s">
        <v>396</v>
      </c>
      <c r="D376" s="16" t="s">
        <v>13</v>
      </c>
      <c r="E376" s="16" t="s">
        <v>2</v>
      </c>
      <c r="F376" s="34">
        <v>42785</v>
      </c>
      <c r="G376" s="20">
        <v>2273.4160000000002</v>
      </c>
      <c r="H376" s="20">
        <v>0</v>
      </c>
      <c r="I376" s="20">
        <v>0</v>
      </c>
      <c r="J376" s="20">
        <v>0</v>
      </c>
      <c r="K376" s="20">
        <v>0</v>
      </c>
      <c r="L376" s="20">
        <v>0</v>
      </c>
      <c r="M376" s="20">
        <v>2168</v>
      </c>
      <c r="N376" s="20">
        <v>0</v>
      </c>
      <c r="O376" s="20">
        <v>0</v>
      </c>
      <c r="P376" s="20">
        <v>0</v>
      </c>
      <c r="Q376" s="20">
        <v>0</v>
      </c>
      <c r="R376" s="34">
        <v>0</v>
      </c>
      <c r="S376" s="20">
        <v>4441.4160000000002</v>
      </c>
      <c r="V376" s="66"/>
      <c r="W376" s="66"/>
      <c r="X376" s="66"/>
      <c r="Y376" s="66"/>
      <c r="Z376" s="66"/>
      <c r="AA376" s="66"/>
      <c r="AB376" s="66"/>
      <c r="AC376" s="66"/>
      <c r="AD376" s="66"/>
      <c r="AE376" s="66"/>
      <c r="AF376" s="66"/>
      <c r="AG376" s="66"/>
      <c r="AH376" s="66"/>
    </row>
    <row r="377" spans="2:34" s="6" customFormat="1" ht="12.75" x14ac:dyDescent="0.2">
      <c r="B377" s="16" t="s">
        <v>849</v>
      </c>
      <c r="C377" s="16" t="s">
        <v>397</v>
      </c>
      <c r="D377" s="16" t="s">
        <v>11</v>
      </c>
      <c r="E377" s="16" t="s">
        <v>2</v>
      </c>
      <c r="F377" s="34">
        <v>47464.000000000007</v>
      </c>
      <c r="G377" s="20">
        <v>2068.9450000000002</v>
      </c>
      <c r="H377" s="20">
        <v>0</v>
      </c>
      <c r="I377" s="20">
        <v>0</v>
      </c>
      <c r="J377" s="20">
        <v>0</v>
      </c>
      <c r="K377" s="20">
        <v>0</v>
      </c>
      <c r="L377" s="20">
        <v>0</v>
      </c>
      <c r="M377" s="20">
        <v>2668</v>
      </c>
      <c r="N377" s="20">
        <v>0</v>
      </c>
      <c r="O377" s="20">
        <v>0</v>
      </c>
      <c r="P377" s="20">
        <v>0</v>
      </c>
      <c r="Q377" s="20">
        <v>0</v>
      </c>
      <c r="R377" s="34">
        <v>0</v>
      </c>
      <c r="S377" s="20">
        <v>4736.9449999999997</v>
      </c>
      <c r="V377" s="66"/>
      <c r="W377" s="66"/>
      <c r="X377" s="66"/>
      <c r="Y377" s="66"/>
      <c r="Z377" s="66"/>
      <c r="AA377" s="66"/>
      <c r="AB377" s="66"/>
      <c r="AC377" s="66"/>
      <c r="AD377" s="66"/>
      <c r="AE377" s="66"/>
      <c r="AF377" s="66"/>
      <c r="AG377" s="66"/>
      <c r="AH377" s="66"/>
    </row>
    <row r="378" spans="2:34" s="6" customFormat="1" ht="12.75" x14ac:dyDescent="0.2">
      <c r="B378" s="16" t="s">
        <v>850</v>
      </c>
      <c r="C378" s="16" t="s">
        <v>398</v>
      </c>
      <c r="D378" s="16" t="s">
        <v>8</v>
      </c>
      <c r="E378" s="16" t="s">
        <v>8</v>
      </c>
      <c r="F378" s="34">
        <v>57779.999999999993</v>
      </c>
      <c r="G378" s="20">
        <v>7895.5320000000002</v>
      </c>
      <c r="H378" s="20">
        <v>44.877000000000002</v>
      </c>
      <c r="I378" s="20">
        <v>0</v>
      </c>
      <c r="J378" s="20">
        <v>971.30899999999997</v>
      </c>
      <c r="K378" s="20">
        <v>0</v>
      </c>
      <c r="L378" s="20">
        <v>0</v>
      </c>
      <c r="M378" s="20">
        <v>0</v>
      </c>
      <c r="N378" s="20">
        <v>27041.929</v>
      </c>
      <c r="O378" s="20">
        <v>0</v>
      </c>
      <c r="P378" s="20">
        <v>0</v>
      </c>
      <c r="Q378" s="20">
        <v>1475</v>
      </c>
      <c r="R378" s="34">
        <v>0</v>
      </c>
      <c r="S378" s="20">
        <v>37428.646000000001</v>
      </c>
      <c r="V378" s="66"/>
      <c r="W378" s="66"/>
      <c r="X378" s="66"/>
      <c r="Y378" s="66"/>
      <c r="Z378" s="66"/>
      <c r="AA378" s="66"/>
      <c r="AB378" s="66"/>
      <c r="AC378" s="66"/>
      <c r="AD378" s="66"/>
      <c r="AE378" s="66"/>
      <c r="AF378" s="66"/>
      <c r="AG378" s="66"/>
      <c r="AH378" s="66"/>
    </row>
    <row r="379" spans="2:34" s="6" customFormat="1" ht="12.75" x14ac:dyDescent="0.2">
      <c r="B379" s="16" t="s">
        <v>851</v>
      </c>
      <c r="C379" s="16" t="s">
        <v>399</v>
      </c>
      <c r="D379" s="16" t="s">
        <v>13</v>
      </c>
      <c r="E379" s="16" t="s">
        <v>2</v>
      </c>
      <c r="F379" s="34">
        <v>50663</v>
      </c>
      <c r="G379" s="20">
        <v>11668.31</v>
      </c>
      <c r="H379" s="20">
        <v>698.21199999999999</v>
      </c>
      <c r="I379" s="20">
        <v>600.52800000000002</v>
      </c>
      <c r="J379" s="20">
        <v>104.328</v>
      </c>
      <c r="K379" s="20">
        <v>0</v>
      </c>
      <c r="L379" s="20">
        <v>0</v>
      </c>
      <c r="M379" s="20">
        <v>0</v>
      </c>
      <c r="N379" s="20">
        <v>46725</v>
      </c>
      <c r="O379" s="20">
        <v>0</v>
      </c>
      <c r="P379" s="20">
        <v>0</v>
      </c>
      <c r="Q379" s="20">
        <v>0</v>
      </c>
      <c r="R379" s="34">
        <v>0</v>
      </c>
      <c r="S379" s="20">
        <v>59796.377999999997</v>
      </c>
      <c r="V379" s="66"/>
      <c r="W379" s="66"/>
      <c r="X379" s="66"/>
      <c r="Y379" s="66"/>
      <c r="Z379" s="66"/>
      <c r="AA379" s="66"/>
      <c r="AB379" s="66"/>
      <c r="AC379" s="66"/>
      <c r="AD379" s="66"/>
      <c r="AE379" s="66"/>
      <c r="AF379" s="66"/>
      <c r="AG379" s="66"/>
      <c r="AH379" s="66"/>
    </row>
    <row r="380" spans="2:34" s="6" customFormat="1" ht="12.75" x14ac:dyDescent="0.2">
      <c r="B380" s="16" t="s">
        <v>852</v>
      </c>
      <c r="C380" s="16" t="s">
        <v>400</v>
      </c>
      <c r="D380" s="16" t="s">
        <v>11</v>
      </c>
      <c r="E380" s="16" t="s">
        <v>2</v>
      </c>
      <c r="F380" s="34">
        <v>68813</v>
      </c>
      <c r="G380" s="20">
        <v>3764.2249999999999</v>
      </c>
      <c r="H380" s="20">
        <v>38.094999999999999</v>
      </c>
      <c r="I380" s="20">
        <v>0</v>
      </c>
      <c r="J380" s="20">
        <v>0</v>
      </c>
      <c r="K380" s="20">
        <v>0</v>
      </c>
      <c r="L380" s="20">
        <v>0</v>
      </c>
      <c r="M380" s="20">
        <v>618.65899999999999</v>
      </c>
      <c r="N380" s="20">
        <v>792</v>
      </c>
      <c r="O380" s="20">
        <v>0</v>
      </c>
      <c r="P380" s="20">
        <v>0</v>
      </c>
      <c r="Q380" s="20">
        <v>0</v>
      </c>
      <c r="R380" s="34">
        <v>0</v>
      </c>
      <c r="S380" s="20">
        <v>5212.9790000000003</v>
      </c>
      <c r="V380" s="66"/>
      <c r="W380" s="66"/>
      <c r="X380" s="66"/>
      <c r="Y380" s="66"/>
      <c r="Z380" s="66"/>
      <c r="AA380" s="66"/>
      <c r="AB380" s="66"/>
      <c r="AC380" s="66"/>
      <c r="AD380" s="66"/>
      <c r="AE380" s="66"/>
      <c r="AF380" s="66"/>
      <c r="AG380" s="66"/>
      <c r="AH380" s="66"/>
    </row>
    <row r="381" spans="2:34" s="6" customFormat="1" ht="12.75" x14ac:dyDescent="0.2">
      <c r="B381" s="16" t="s">
        <v>853</v>
      </c>
      <c r="C381" s="16" t="s">
        <v>401</v>
      </c>
      <c r="D381" s="16" t="s">
        <v>12</v>
      </c>
      <c r="E381" s="16" t="s">
        <v>2</v>
      </c>
      <c r="F381" s="34">
        <v>48739</v>
      </c>
      <c r="G381" s="20">
        <v>3792.761</v>
      </c>
      <c r="H381" s="20">
        <v>20483.091</v>
      </c>
      <c r="I381" s="20">
        <v>4080</v>
      </c>
      <c r="J381" s="20">
        <v>3395</v>
      </c>
      <c r="K381" s="20">
        <v>784402</v>
      </c>
      <c r="L381" s="20">
        <v>0</v>
      </c>
      <c r="M381" s="20">
        <v>0</v>
      </c>
      <c r="N381" s="20">
        <v>23330</v>
      </c>
      <c r="O381" s="20">
        <v>0</v>
      </c>
      <c r="P381" s="20">
        <v>0</v>
      </c>
      <c r="Q381" s="20">
        <v>0</v>
      </c>
      <c r="R381" s="34">
        <v>0</v>
      </c>
      <c r="S381" s="20">
        <v>839482.85199999996</v>
      </c>
      <c r="V381" s="66"/>
      <c r="W381" s="66"/>
      <c r="X381" s="66"/>
      <c r="Y381" s="66"/>
      <c r="Z381" s="66"/>
      <c r="AA381" s="66"/>
      <c r="AB381" s="66"/>
      <c r="AC381" s="66"/>
      <c r="AD381" s="66"/>
      <c r="AE381" s="66"/>
      <c r="AF381" s="66"/>
      <c r="AG381" s="66"/>
      <c r="AH381" s="66"/>
    </row>
    <row r="382" spans="2:34" s="6" customFormat="1" ht="12.75" x14ac:dyDescent="0.2">
      <c r="B382" s="16" t="s">
        <v>854</v>
      </c>
      <c r="C382" s="16" t="s">
        <v>402</v>
      </c>
      <c r="D382" s="16" t="s">
        <v>13</v>
      </c>
      <c r="E382" s="16" t="s">
        <v>2</v>
      </c>
      <c r="F382" s="34">
        <v>43563</v>
      </c>
      <c r="G382" s="20">
        <v>2767.5140000000001</v>
      </c>
      <c r="H382" s="20">
        <v>24.154</v>
      </c>
      <c r="I382" s="20">
        <v>0</v>
      </c>
      <c r="J382" s="20">
        <v>0</v>
      </c>
      <c r="K382" s="20">
        <v>0</v>
      </c>
      <c r="L382" s="20">
        <v>0</v>
      </c>
      <c r="M382" s="20">
        <v>2707</v>
      </c>
      <c r="N382" s="20">
        <v>0</v>
      </c>
      <c r="O382" s="20">
        <v>0</v>
      </c>
      <c r="P382" s="20">
        <v>0</v>
      </c>
      <c r="Q382" s="20">
        <v>0</v>
      </c>
      <c r="R382" s="34">
        <v>0</v>
      </c>
      <c r="S382" s="20">
        <v>5498.6679999999997</v>
      </c>
      <c r="V382" s="66"/>
      <c r="W382" s="66"/>
      <c r="X382" s="66"/>
      <c r="Y382" s="66"/>
      <c r="Z382" s="66"/>
      <c r="AA382" s="66"/>
      <c r="AB382" s="66"/>
      <c r="AC382" s="66"/>
      <c r="AD382" s="66"/>
      <c r="AE382" s="66"/>
      <c r="AF382" s="66"/>
      <c r="AG382" s="66"/>
      <c r="AH382" s="66"/>
    </row>
    <row r="383" spans="2:34" s="6" customFormat="1" ht="12.75" x14ac:dyDescent="0.2">
      <c r="B383" s="18" t="s">
        <v>855</v>
      </c>
      <c r="C383" s="18" t="s">
        <v>403</v>
      </c>
      <c r="D383" s="18" t="s">
        <v>406</v>
      </c>
      <c r="E383" s="18" t="s">
        <v>2</v>
      </c>
      <c r="F383" s="35">
        <v>84212</v>
      </c>
      <c r="G383" s="21">
        <v>7316.3990000000003</v>
      </c>
      <c r="H383" s="21">
        <v>269.46899999999999</v>
      </c>
      <c r="I383" s="21">
        <v>0</v>
      </c>
      <c r="J383" s="21">
        <v>0</v>
      </c>
      <c r="K383" s="21">
        <v>0</v>
      </c>
      <c r="L383" s="21">
        <v>0</v>
      </c>
      <c r="M383" s="21">
        <v>3762.1930000000002</v>
      </c>
      <c r="N383" s="21">
        <v>35233</v>
      </c>
      <c r="O383" s="21">
        <v>0</v>
      </c>
      <c r="P383" s="21">
        <v>0</v>
      </c>
      <c r="Q383" s="21">
        <v>0</v>
      </c>
      <c r="R383" s="35">
        <v>0</v>
      </c>
      <c r="S383" s="21">
        <v>46581.061000000002</v>
      </c>
      <c r="V383" s="66"/>
      <c r="W383" s="66"/>
      <c r="X383" s="66"/>
      <c r="Y383" s="66"/>
      <c r="Z383" s="66"/>
      <c r="AA383" s="66"/>
      <c r="AB383" s="66"/>
      <c r="AC383" s="66"/>
      <c r="AD383" s="66"/>
      <c r="AE383" s="66"/>
      <c r="AF383" s="66"/>
      <c r="AG383" s="66"/>
      <c r="AH383" s="66"/>
    </row>
    <row r="384" spans="2:34" s="6" customFormat="1" ht="12.75" x14ac:dyDescent="0.2">
      <c r="B384" s="1"/>
      <c r="C384" s="13" t="s">
        <v>415</v>
      </c>
      <c r="D384" s="6" t="s">
        <v>14</v>
      </c>
      <c r="E384" s="6" t="s">
        <v>14</v>
      </c>
      <c r="F384" s="36">
        <v>20064</v>
      </c>
      <c r="G384" s="20">
        <v>70.046000000000006</v>
      </c>
      <c r="H384" s="20">
        <v>16125.615</v>
      </c>
      <c r="I384" s="20">
        <v>3457.0340000000001</v>
      </c>
      <c r="J384" s="20">
        <v>0</v>
      </c>
      <c r="K384" s="20">
        <v>0</v>
      </c>
      <c r="L384" s="20">
        <v>0</v>
      </c>
      <c r="M384" s="20">
        <v>360.54300000000001</v>
      </c>
      <c r="N384" s="20">
        <v>0</v>
      </c>
      <c r="O384" s="20">
        <v>0</v>
      </c>
      <c r="P384" s="20">
        <v>0</v>
      </c>
      <c r="Q384" s="20">
        <v>0</v>
      </c>
      <c r="R384" s="34">
        <v>0</v>
      </c>
      <c r="S384" s="20">
        <v>20013.238000000001</v>
      </c>
      <c r="V384" s="66"/>
      <c r="W384" s="66"/>
      <c r="X384" s="66"/>
      <c r="Y384" s="66"/>
      <c r="Z384" s="66"/>
      <c r="AA384" s="66"/>
      <c r="AB384" s="66"/>
      <c r="AC384" s="66"/>
      <c r="AD384" s="66"/>
      <c r="AE384" s="66"/>
      <c r="AF384" s="66"/>
      <c r="AG384" s="66"/>
      <c r="AH384" s="66"/>
    </row>
    <row r="385" spans="2:34" s="6" customFormat="1" ht="12.75" x14ac:dyDescent="0.2">
      <c r="B385" s="12"/>
      <c r="C385" s="13" t="s">
        <v>416</v>
      </c>
      <c r="D385" s="6" t="s">
        <v>14</v>
      </c>
      <c r="E385" s="6" t="s">
        <v>14</v>
      </c>
      <c r="F385" s="36">
        <v>31514</v>
      </c>
      <c r="G385" s="20">
        <v>0</v>
      </c>
      <c r="H385" s="20">
        <v>453.64800000000002</v>
      </c>
      <c r="I385" s="20">
        <v>69</v>
      </c>
      <c r="J385" s="20">
        <v>0</v>
      </c>
      <c r="K385" s="20">
        <v>0</v>
      </c>
      <c r="L385" s="20">
        <v>0</v>
      </c>
      <c r="M385" s="20">
        <v>0</v>
      </c>
      <c r="N385" s="20">
        <v>0</v>
      </c>
      <c r="O385" s="20">
        <v>0</v>
      </c>
      <c r="P385" s="20">
        <v>0</v>
      </c>
      <c r="Q385" s="20">
        <v>0</v>
      </c>
      <c r="R385" s="34">
        <v>0</v>
      </c>
      <c r="S385" s="20">
        <v>522.64800000000002</v>
      </c>
      <c r="V385" s="66"/>
      <c r="W385" s="66"/>
      <c r="X385" s="66"/>
      <c r="Y385" s="66"/>
      <c r="Z385" s="66"/>
      <c r="AA385" s="66"/>
      <c r="AB385" s="66"/>
      <c r="AC385" s="66"/>
      <c r="AD385" s="66"/>
      <c r="AE385" s="66"/>
      <c r="AF385" s="66"/>
      <c r="AG385" s="66"/>
      <c r="AH385" s="66"/>
    </row>
    <row r="386" spans="2:34" s="6" customFormat="1" ht="12.75" x14ac:dyDescent="0.2">
      <c r="C386" s="13" t="s">
        <v>417</v>
      </c>
      <c r="D386" s="6" t="s">
        <v>14</v>
      </c>
      <c r="E386" s="6" t="s">
        <v>14</v>
      </c>
      <c r="F386" s="36">
        <v>21594</v>
      </c>
      <c r="G386" s="20">
        <v>0</v>
      </c>
      <c r="H386" s="20">
        <v>2577.25</v>
      </c>
      <c r="I386" s="20">
        <v>0</v>
      </c>
      <c r="J386" s="20">
        <v>4575.7240000000002</v>
      </c>
      <c r="K386" s="20">
        <v>0</v>
      </c>
      <c r="L386" s="20">
        <v>0</v>
      </c>
      <c r="M386" s="20">
        <v>0</v>
      </c>
      <c r="N386" s="20">
        <v>1078</v>
      </c>
      <c r="O386" s="20">
        <v>0</v>
      </c>
      <c r="P386" s="20">
        <v>0</v>
      </c>
      <c r="Q386" s="20">
        <v>2384.683</v>
      </c>
      <c r="R386" s="34">
        <v>0</v>
      </c>
      <c r="S386" s="20">
        <v>10615.656999999999</v>
      </c>
      <c r="V386" s="66"/>
      <c r="W386" s="66"/>
      <c r="X386" s="66"/>
      <c r="Y386" s="66"/>
      <c r="Z386" s="66"/>
      <c r="AA386" s="66"/>
      <c r="AB386" s="66"/>
      <c r="AC386" s="66"/>
      <c r="AD386" s="66"/>
      <c r="AE386" s="66"/>
      <c r="AF386" s="66"/>
      <c r="AG386" s="66"/>
      <c r="AH386" s="66"/>
    </row>
    <row r="387" spans="2:34" s="6" customFormat="1" ht="12.75" x14ac:dyDescent="0.2">
      <c r="B387" s="14"/>
      <c r="C387" s="13" t="s">
        <v>418</v>
      </c>
      <c r="D387" s="6" t="s">
        <v>14</v>
      </c>
      <c r="E387" s="6" t="s">
        <v>14</v>
      </c>
      <c r="F387" s="36">
        <v>24817</v>
      </c>
      <c r="G387" s="20">
        <v>11.983000000000001</v>
      </c>
      <c r="H387" s="20">
        <v>50264.483</v>
      </c>
      <c r="I387" s="20">
        <v>4024.8690000000001</v>
      </c>
      <c r="J387" s="20">
        <v>0</v>
      </c>
      <c r="K387" s="20">
        <v>0</v>
      </c>
      <c r="L387" s="20">
        <v>0</v>
      </c>
      <c r="M387" s="20">
        <v>0</v>
      </c>
      <c r="N387" s="20">
        <v>0</v>
      </c>
      <c r="O387" s="20">
        <v>0</v>
      </c>
      <c r="P387" s="20">
        <v>0</v>
      </c>
      <c r="Q387" s="20">
        <v>0</v>
      </c>
      <c r="R387" s="34">
        <v>0</v>
      </c>
      <c r="S387" s="20">
        <v>54301.334999999999</v>
      </c>
      <c r="V387" s="66"/>
      <c r="W387" s="66"/>
      <c r="X387" s="66"/>
      <c r="Y387" s="66"/>
      <c r="Z387" s="66"/>
      <c r="AA387" s="66"/>
      <c r="AB387" s="66"/>
      <c r="AC387" s="66"/>
      <c r="AD387" s="66"/>
      <c r="AE387" s="66"/>
      <c r="AF387" s="66"/>
      <c r="AG387" s="66"/>
      <c r="AH387" s="66"/>
    </row>
    <row r="388" spans="2:34" s="6" customFormat="1" ht="12.75" x14ac:dyDescent="0.2">
      <c r="C388" s="13" t="s">
        <v>419</v>
      </c>
      <c r="D388" s="6" t="s">
        <v>14</v>
      </c>
      <c r="E388" s="6" t="s">
        <v>14</v>
      </c>
      <c r="F388" s="36">
        <v>11508</v>
      </c>
      <c r="G388" s="20">
        <v>0</v>
      </c>
      <c r="H388" s="20">
        <v>115732.61</v>
      </c>
      <c r="I388" s="20">
        <v>0</v>
      </c>
      <c r="J388" s="20">
        <v>126.5</v>
      </c>
      <c r="K388" s="20">
        <v>0</v>
      </c>
      <c r="L388" s="20">
        <v>0</v>
      </c>
      <c r="M388" s="20">
        <v>0</v>
      </c>
      <c r="N388" s="20">
        <v>0</v>
      </c>
      <c r="O388" s="20">
        <v>0</v>
      </c>
      <c r="P388" s="20">
        <v>0</v>
      </c>
      <c r="Q388" s="20">
        <v>0</v>
      </c>
      <c r="R388" s="34">
        <v>0</v>
      </c>
      <c r="S388" s="20">
        <v>115859.11</v>
      </c>
      <c r="V388" s="66"/>
      <c r="W388" s="66"/>
      <c r="X388" s="66"/>
      <c r="Y388" s="66"/>
      <c r="Z388" s="66"/>
      <c r="AA388" s="66"/>
      <c r="AB388" s="66"/>
      <c r="AC388" s="66"/>
      <c r="AD388" s="66"/>
      <c r="AE388" s="66"/>
      <c r="AF388" s="66"/>
      <c r="AG388" s="66"/>
      <c r="AH388" s="66"/>
    </row>
    <row r="389" spans="2:34" s="6" customFormat="1" ht="12.75" x14ac:dyDescent="0.2">
      <c r="C389" s="13" t="s">
        <v>420</v>
      </c>
      <c r="D389" s="6" t="s">
        <v>14</v>
      </c>
      <c r="E389" s="6" t="s">
        <v>14</v>
      </c>
      <c r="F389" s="36">
        <v>18303</v>
      </c>
      <c r="G389" s="20">
        <v>31.655000000000001</v>
      </c>
      <c r="H389" s="20">
        <v>1877.55</v>
      </c>
      <c r="I389" s="20">
        <v>475.66699999999997</v>
      </c>
      <c r="J389" s="20">
        <v>0</v>
      </c>
      <c r="K389" s="20">
        <v>0</v>
      </c>
      <c r="L389" s="20">
        <v>0</v>
      </c>
      <c r="M389" s="20">
        <v>0</v>
      </c>
      <c r="N389" s="20">
        <v>0</v>
      </c>
      <c r="O389" s="20">
        <v>0</v>
      </c>
      <c r="P389" s="20">
        <v>0</v>
      </c>
      <c r="Q389" s="20">
        <v>0</v>
      </c>
      <c r="R389" s="34">
        <v>0</v>
      </c>
      <c r="S389" s="20">
        <v>2384.8719999999998</v>
      </c>
      <c r="V389" s="66"/>
      <c r="W389" s="66"/>
      <c r="X389" s="66"/>
      <c r="Y389" s="66"/>
      <c r="Z389" s="66"/>
      <c r="AA389" s="66"/>
      <c r="AB389" s="66"/>
      <c r="AC389" s="66"/>
      <c r="AD389" s="66"/>
      <c r="AE389" s="66"/>
      <c r="AF389" s="66"/>
      <c r="AG389" s="66"/>
      <c r="AH389" s="66"/>
    </row>
    <row r="390" spans="2:34" s="6" customFormat="1" ht="12.75" x14ac:dyDescent="0.2">
      <c r="C390" s="13" t="s">
        <v>421</v>
      </c>
      <c r="D390" s="6" t="s">
        <v>14</v>
      </c>
      <c r="E390" s="6" t="s">
        <v>14</v>
      </c>
      <c r="F390" s="36">
        <v>120595</v>
      </c>
      <c r="G390" s="20">
        <v>66.231999999999999</v>
      </c>
      <c r="H390" s="20">
        <v>26.251000000000001</v>
      </c>
      <c r="I390" s="20">
        <v>36.628</v>
      </c>
      <c r="J390" s="20">
        <v>119</v>
      </c>
      <c r="K390" s="20">
        <v>0</v>
      </c>
      <c r="L390" s="20">
        <v>0</v>
      </c>
      <c r="M390" s="20">
        <v>0</v>
      </c>
      <c r="N390" s="20">
        <v>15209</v>
      </c>
      <c r="O390" s="20">
        <v>0</v>
      </c>
      <c r="P390" s="20">
        <v>0</v>
      </c>
      <c r="Q390" s="20">
        <v>0</v>
      </c>
      <c r="R390" s="34">
        <v>0</v>
      </c>
      <c r="S390" s="20">
        <v>15457.111000000001</v>
      </c>
      <c r="V390" s="66"/>
      <c r="W390" s="66"/>
      <c r="X390" s="66"/>
      <c r="Y390" s="66"/>
      <c r="Z390" s="66"/>
      <c r="AA390" s="66"/>
      <c r="AB390" s="66"/>
      <c r="AC390" s="66"/>
      <c r="AD390" s="66"/>
      <c r="AE390" s="66"/>
      <c r="AF390" s="66"/>
      <c r="AG390" s="66"/>
      <c r="AH390" s="66"/>
    </row>
    <row r="391" spans="2:34" s="6" customFormat="1" ht="12.75" x14ac:dyDescent="0.2">
      <c r="C391" s="13" t="s">
        <v>422</v>
      </c>
      <c r="D391" s="6" t="s">
        <v>14</v>
      </c>
      <c r="E391" s="6" t="s">
        <v>14</v>
      </c>
      <c r="F391" s="36">
        <v>16200</v>
      </c>
      <c r="G391" s="20">
        <v>0.85599999999999998</v>
      </c>
      <c r="H391" s="20">
        <v>606</v>
      </c>
      <c r="I391" s="20">
        <v>0</v>
      </c>
      <c r="J391" s="20">
        <v>0</v>
      </c>
      <c r="K391" s="20">
        <v>0</v>
      </c>
      <c r="L391" s="20">
        <v>0</v>
      </c>
      <c r="M391" s="20">
        <v>0</v>
      </c>
      <c r="N391" s="20">
        <v>0</v>
      </c>
      <c r="O391" s="20">
        <v>0</v>
      </c>
      <c r="P391" s="20">
        <v>0</v>
      </c>
      <c r="Q391" s="20">
        <v>502.68400000000003</v>
      </c>
      <c r="R391" s="34">
        <v>0</v>
      </c>
      <c r="S391" s="20">
        <v>1109.54</v>
      </c>
      <c r="V391" s="66"/>
      <c r="W391" s="66"/>
      <c r="X391" s="66"/>
      <c r="Y391" s="66"/>
      <c r="Z391" s="66"/>
      <c r="AA391" s="66"/>
      <c r="AB391" s="66"/>
      <c r="AC391" s="66"/>
      <c r="AD391" s="66"/>
      <c r="AE391" s="66"/>
      <c r="AF391" s="66"/>
      <c r="AG391" s="66"/>
      <c r="AH391" s="66"/>
    </row>
    <row r="392" spans="2:34" s="6" customFormat="1" ht="12.75" x14ac:dyDescent="0.2">
      <c r="C392" s="13" t="s">
        <v>423</v>
      </c>
      <c r="D392" s="6" t="s">
        <v>14</v>
      </c>
      <c r="E392" s="6" t="s">
        <v>14</v>
      </c>
      <c r="F392" s="36">
        <v>27733</v>
      </c>
      <c r="G392" s="20">
        <v>16</v>
      </c>
      <c r="H392" s="20">
        <v>458.30700000000002</v>
      </c>
      <c r="I392" s="20">
        <v>0</v>
      </c>
      <c r="J392" s="20">
        <v>0</v>
      </c>
      <c r="K392" s="20">
        <v>0</v>
      </c>
      <c r="L392" s="20">
        <v>0</v>
      </c>
      <c r="M392" s="20">
        <v>0</v>
      </c>
      <c r="N392" s="20">
        <v>0</v>
      </c>
      <c r="O392" s="20">
        <v>0</v>
      </c>
      <c r="P392" s="20">
        <v>0</v>
      </c>
      <c r="Q392" s="20">
        <v>0</v>
      </c>
      <c r="R392" s="34">
        <v>0</v>
      </c>
      <c r="S392" s="20">
        <v>474.30700000000002</v>
      </c>
      <c r="V392" s="66"/>
      <c r="W392" s="66"/>
      <c r="X392" s="66"/>
      <c r="Y392" s="66"/>
      <c r="Z392" s="66"/>
      <c r="AA392" s="66"/>
      <c r="AB392" s="66"/>
      <c r="AC392" s="66"/>
      <c r="AD392" s="66"/>
      <c r="AE392" s="66"/>
      <c r="AF392" s="66"/>
      <c r="AG392" s="66"/>
      <c r="AH392" s="66"/>
    </row>
    <row r="393" spans="2:34" s="6" customFormat="1" ht="12.75" x14ac:dyDescent="0.2">
      <c r="C393" s="13" t="s">
        <v>424</v>
      </c>
      <c r="D393" s="6" t="s">
        <v>14</v>
      </c>
      <c r="E393" s="6" t="s">
        <v>14</v>
      </c>
      <c r="F393" s="36">
        <v>23508</v>
      </c>
      <c r="G393" s="20">
        <v>0</v>
      </c>
      <c r="H393" s="20">
        <v>3899.0720000000001</v>
      </c>
      <c r="I393" s="20">
        <v>428.923</v>
      </c>
      <c r="J393" s="20">
        <v>4255.25</v>
      </c>
      <c r="K393" s="20">
        <v>0</v>
      </c>
      <c r="L393" s="20">
        <v>0</v>
      </c>
      <c r="M393" s="20">
        <v>0</v>
      </c>
      <c r="N393" s="20">
        <v>6313</v>
      </c>
      <c r="O393" s="20">
        <v>0</v>
      </c>
      <c r="P393" s="20">
        <v>0</v>
      </c>
      <c r="Q393" s="20">
        <v>0</v>
      </c>
      <c r="R393" s="34">
        <v>0</v>
      </c>
      <c r="S393" s="20">
        <v>14896.244000000001</v>
      </c>
      <c r="V393" s="66"/>
      <c r="W393" s="66"/>
      <c r="X393" s="66"/>
      <c r="Y393" s="66"/>
      <c r="Z393" s="66"/>
      <c r="AA393" s="66"/>
      <c r="AB393" s="66"/>
      <c r="AC393" s="66"/>
      <c r="AD393" s="66"/>
      <c r="AE393" s="66"/>
      <c r="AF393" s="66"/>
      <c r="AG393" s="66"/>
      <c r="AH393" s="66"/>
    </row>
    <row r="394" spans="2:34" s="6" customFormat="1" ht="12.75" x14ac:dyDescent="0.2">
      <c r="C394" s="13" t="s">
        <v>425</v>
      </c>
      <c r="D394" s="6" t="s">
        <v>14</v>
      </c>
      <c r="E394" s="6" t="s">
        <v>14</v>
      </c>
      <c r="F394" s="36">
        <v>12904</v>
      </c>
      <c r="G394" s="20">
        <v>0</v>
      </c>
      <c r="H394" s="20">
        <v>1794.7909999999999</v>
      </c>
      <c r="I394" s="20">
        <v>215.458</v>
      </c>
      <c r="J394" s="20">
        <v>0</v>
      </c>
      <c r="K394" s="20">
        <v>0</v>
      </c>
      <c r="L394" s="20">
        <v>0</v>
      </c>
      <c r="M394" s="20">
        <v>0</v>
      </c>
      <c r="N394" s="20">
        <v>1104</v>
      </c>
      <c r="O394" s="20">
        <v>0</v>
      </c>
      <c r="P394" s="20">
        <v>0</v>
      </c>
      <c r="Q394" s="20">
        <v>0</v>
      </c>
      <c r="R394" s="34">
        <v>0</v>
      </c>
      <c r="S394" s="20">
        <v>3114.2489999999998</v>
      </c>
      <c r="V394" s="66"/>
      <c r="W394" s="66"/>
      <c r="X394" s="66"/>
      <c r="Y394" s="66"/>
      <c r="Z394" s="66"/>
      <c r="AA394" s="66"/>
      <c r="AB394" s="66"/>
      <c r="AC394" s="66"/>
      <c r="AD394" s="66"/>
      <c r="AE394" s="66"/>
      <c r="AF394" s="66"/>
      <c r="AG394" s="66"/>
      <c r="AH394" s="66"/>
    </row>
    <row r="395" spans="2:34" s="6" customFormat="1" ht="12.75" x14ac:dyDescent="0.2">
      <c r="C395" s="13" t="s">
        <v>426</v>
      </c>
      <c r="D395" s="6" t="s">
        <v>14</v>
      </c>
      <c r="E395" s="6" t="s">
        <v>14</v>
      </c>
      <c r="F395" s="36">
        <v>35931</v>
      </c>
      <c r="G395" s="20">
        <v>0</v>
      </c>
      <c r="H395" s="20">
        <v>199.07300000000001</v>
      </c>
      <c r="I395" s="20">
        <v>1011.373</v>
      </c>
      <c r="J395" s="20">
        <v>4121.75</v>
      </c>
      <c r="K395" s="20">
        <v>0</v>
      </c>
      <c r="L395" s="20">
        <v>0</v>
      </c>
      <c r="M395" s="20">
        <v>0</v>
      </c>
      <c r="N395" s="20">
        <v>0</v>
      </c>
      <c r="O395" s="20">
        <v>0</v>
      </c>
      <c r="P395" s="20">
        <v>0</v>
      </c>
      <c r="Q395" s="20">
        <v>0</v>
      </c>
      <c r="R395" s="34">
        <v>0</v>
      </c>
      <c r="S395" s="20">
        <v>5332.1959999999999</v>
      </c>
      <c r="V395" s="66"/>
      <c r="W395" s="66"/>
      <c r="X395" s="66"/>
      <c r="Y395" s="66"/>
      <c r="Z395" s="66"/>
      <c r="AA395" s="66"/>
      <c r="AB395" s="66"/>
      <c r="AC395" s="66"/>
      <c r="AD395" s="66"/>
      <c r="AE395" s="66"/>
      <c r="AF395" s="66"/>
      <c r="AG395" s="66"/>
      <c r="AH395" s="66"/>
    </row>
    <row r="396" spans="2:34" s="6" customFormat="1" ht="12.75" x14ac:dyDescent="0.2">
      <c r="C396" s="13" t="s">
        <v>427</v>
      </c>
      <c r="D396" s="6" t="s">
        <v>14</v>
      </c>
      <c r="E396" s="6" t="s">
        <v>14</v>
      </c>
      <c r="F396" s="36">
        <v>40779</v>
      </c>
      <c r="G396" s="20">
        <v>0</v>
      </c>
      <c r="H396" s="20">
        <v>106511.628</v>
      </c>
      <c r="I396" s="20">
        <v>0</v>
      </c>
      <c r="J396" s="20">
        <v>0</v>
      </c>
      <c r="K396" s="20">
        <v>0</v>
      </c>
      <c r="L396" s="20">
        <v>0</v>
      </c>
      <c r="M396" s="20">
        <v>0</v>
      </c>
      <c r="N396" s="20">
        <v>0</v>
      </c>
      <c r="O396" s="20">
        <v>0</v>
      </c>
      <c r="P396" s="20">
        <v>0</v>
      </c>
      <c r="Q396" s="20">
        <v>714.69500000000005</v>
      </c>
      <c r="R396" s="34">
        <v>0</v>
      </c>
      <c r="S396" s="20">
        <v>107226.323</v>
      </c>
      <c r="V396" s="66"/>
      <c r="W396" s="66"/>
      <c r="X396" s="66"/>
      <c r="Y396" s="66"/>
      <c r="Z396" s="66"/>
      <c r="AA396" s="66"/>
      <c r="AB396" s="66"/>
      <c r="AC396" s="66"/>
      <c r="AD396" s="66"/>
      <c r="AE396" s="66"/>
      <c r="AF396" s="66"/>
      <c r="AG396" s="66"/>
      <c r="AH396" s="66"/>
    </row>
    <row r="397" spans="2:34" s="6" customFormat="1" ht="12.75" x14ac:dyDescent="0.2">
      <c r="C397" s="13" t="s">
        <v>428</v>
      </c>
      <c r="D397" s="6" t="s">
        <v>14</v>
      </c>
      <c r="E397" s="6" t="s">
        <v>14</v>
      </c>
      <c r="F397" s="36">
        <v>26206</v>
      </c>
      <c r="G397" s="20">
        <v>2.5680000000000001</v>
      </c>
      <c r="H397" s="20">
        <v>1694.9939999999999</v>
      </c>
      <c r="I397" s="20">
        <v>3011.7379999999998</v>
      </c>
      <c r="J397" s="20">
        <v>0</v>
      </c>
      <c r="K397" s="20">
        <v>0</v>
      </c>
      <c r="L397" s="20">
        <v>15.5</v>
      </c>
      <c r="M397" s="20">
        <v>0</v>
      </c>
      <c r="N397" s="20">
        <v>2143</v>
      </c>
      <c r="O397" s="20">
        <v>0</v>
      </c>
      <c r="P397" s="20">
        <v>0</v>
      </c>
      <c r="Q397" s="20">
        <v>0</v>
      </c>
      <c r="R397" s="34">
        <v>0</v>
      </c>
      <c r="S397" s="20">
        <v>6867.799</v>
      </c>
      <c r="V397" s="66"/>
      <c r="W397" s="66"/>
      <c r="X397" s="66"/>
      <c r="Y397" s="66"/>
      <c r="Z397" s="66"/>
      <c r="AA397" s="66"/>
      <c r="AB397" s="66"/>
      <c r="AC397" s="66"/>
      <c r="AD397" s="66"/>
      <c r="AE397" s="66"/>
      <c r="AF397" s="66"/>
      <c r="AG397" s="66"/>
      <c r="AH397" s="66"/>
    </row>
    <row r="398" spans="2:34" s="6" customFormat="1" ht="12.75" x14ac:dyDescent="0.2">
      <c r="C398" s="13" t="s">
        <v>429</v>
      </c>
      <c r="D398" s="6" t="s">
        <v>14</v>
      </c>
      <c r="E398" s="6" t="s">
        <v>14</v>
      </c>
      <c r="F398" s="36">
        <v>20270</v>
      </c>
      <c r="G398" s="20">
        <v>60.295999999999999</v>
      </c>
      <c r="H398" s="20">
        <v>72761.179999999993</v>
      </c>
      <c r="I398" s="20">
        <v>712.57600000000002</v>
      </c>
      <c r="J398" s="20">
        <v>770</v>
      </c>
      <c r="K398" s="20">
        <v>0</v>
      </c>
      <c r="L398" s="20">
        <v>0</v>
      </c>
      <c r="M398" s="20">
        <v>0</v>
      </c>
      <c r="N398" s="20">
        <v>5774</v>
      </c>
      <c r="O398" s="20">
        <v>0</v>
      </c>
      <c r="P398" s="20">
        <v>0</v>
      </c>
      <c r="Q398" s="20">
        <v>2966.22</v>
      </c>
      <c r="R398" s="34">
        <v>0</v>
      </c>
      <c r="S398" s="20">
        <v>83044.271999999997</v>
      </c>
      <c r="V398" s="66"/>
      <c r="W398" s="66"/>
      <c r="X398" s="66"/>
      <c r="Y398" s="66"/>
      <c r="Z398" s="66"/>
      <c r="AA398" s="66"/>
      <c r="AB398" s="66"/>
      <c r="AC398" s="66"/>
      <c r="AD398" s="66"/>
      <c r="AE398" s="66"/>
      <c r="AF398" s="66"/>
      <c r="AG398" s="66"/>
      <c r="AH398" s="66"/>
    </row>
    <row r="399" spans="2:34" s="6" customFormat="1" ht="12.75" x14ac:dyDescent="0.2">
      <c r="C399" s="13" t="s">
        <v>430</v>
      </c>
      <c r="D399" s="6" t="s">
        <v>14</v>
      </c>
      <c r="E399" s="6" t="s">
        <v>14</v>
      </c>
      <c r="F399" s="36">
        <v>23069</v>
      </c>
      <c r="G399" s="20">
        <v>17.7</v>
      </c>
      <c r="H399" s="20">
        <v>297112.81300000002</v>
      </c>
      <c r="I399" s="20">
        <v>0</v>
      </c>
      <c r="J399" s="20">
        <v>3620</v>
      </c>
      <c r="K399" s="20">
        <v>0</v>
      </c>
      <c r="L399" s="20">
        <v>0</v>
      </c>
      <c r="M399" s="20">
        <v>0</v>
      </c>
      <c r="N399" s="20">
        <v>1150</v>
      </c>
      <c r="O399" s="20">
        <v>0</v>
      </c>
      <c r="P399" s="20">
        <v>0</v>
      </c>
      <c r="Q399" s="20">
        <v>20687.167000000001</v>
      </c>
      <c r="R399" s="34">
        <v>0</v>
      </c>
      <c r="S399" s="20">
        <v>322587.68</v>
      </c>
      <c r="V399" s="66"/>
      <c r="W399" s="66"/>
      <c r="X399" s="66"/>
      <c r="Y399" s="66"/>
      <c r="Z399" s="66"/>
      <c r="AA399" s="66"/>
      <c r="AB399" s="66"/>
      <c r="AC399" s="66"/>
      <c r="AD399" s="66"/>
      <c r="AE399" s="66"/>
      <c r="AF399" s="66"/>
      <c r="AG399" s="66"/>
      <c r="AH399" s="66"/>
    </row>
    <row r="400" spans="2:34" s="6" customFormat="1" ht="12.75" x14ac:dyDescent="0.2">
      <c r="C400" s="13" t="s">
        <v>431</v>
      </c>
      <c r="D400" s="6" t="s">
        <v>14</v>
      </c>
      <c r="E400" s="6" t="s">
        <v>14</v>
      </c>
      <c r="F400" s="36">
        <v>13297</v>
      </c>
      <c r="G400" s="20">
        <v>0</v>
      </c>
      <c r="H400" s="20">
        <v>3345.2429999999999</v>
      </c>
      <c r="I400" s="20">
        <v>444.52699999999999</v>
      </c>
      <c r="J400" s="20">
        <v>0</v>
      </c>
      <c r="K400" s="20">
        <v>0</v>
      </c>
      <c r="L400" s="20">
        <v>0</v>
      </c>
      <c r="M400" s="20">
        <v>0</v>
      </c>
      <c r="N400" s="20">
        <v>0</v>
      </c>
      <c r="O400" s="20">
        <v>0</v>
      </c>
      <c r="P400" s="20">
        <v>0</v>
      </c>
      <c r="Q400" s="20">
        <v>0</v>
      </c>
      <c r="R400" s="34">
        <v>0</v>
      </c>
      <c r="S400" s="20">
        <v>3789.77</v>
      </c>
      <c r="V400" s="66"/>
      <c r="W400" s="66"/>
      <c r="X400" s="66"/>
      <c r="Y400" s="66"/>
      <c r="Z400" s="66"/>
      <c r="AA400" s="66"/>
      <c r="AB400" s="66"/>
      <c r="AC400" s="66"/>
      <c r="AD400" s="66"/>
      <c r="AE400" s="66"/>
      <c r="AF400" s="66"/>
      <c r="AG400" s="66"/>
      <c r="AH400" s="66"/>
    </row>
    <row r="401" spans="2:34" s="6" customFormat="1" ht="12.75" x14ac:dyDescent="0.2">
      <c r="C401" s="13" t="s">
        <v>432</v>
      </c>
      <c r="D401" s="6" t="s">
        <v>14</v>
      </c>
      <c r="E401" s="6" t="s">
        <v>14</v>
      </c>
      <c r="F401" s="36">
        <v>12098</v>
      </c>
      <c r="G401" s="20">
        <v>0</v>
      </c>
      <c r="H401" s="20">
        <v>166392.43700000001</v>
      </c>
      <c r="I401" s="20">
        <v>398.33300000000003</v>
      </c>
      <c r="J401" s="20">
        <v>0</v>
      </c>
      <c r="K401" s="20">
        <v>0</v>
      </c>
      <c r="L401" s="20">
        <v>0</v>
      </c>
      <c r="M401" s="20">
        <v>0</v>
      </c>
      <c r="N401" s="20">
        <v>0</v>
      </c>
      <c r="O401" s="20">
        <v>0</v>
      </c>
      <c r="P401" s="20">
        <v>0</v>
      </c>
      <c r="Q401" s="20">
        <v>0</v>
      </c>
      <c r="R401" s="34">
        <v>0</v>
      </c>
      <c r="S401" s="20">
        <v>166790.76999999999</v>
      </c>
      <c r="V401" s="66"/>
      <c r="W401" s="66"/>
      <c r="X401" s="66"/>
      <c r="Y401" s="66"/>
      <c r="Z401" s="66"/>
      <c r="AA401" s="66"/>
      <c r="AB401" s="66"/>
      <c r="AC401" s="66"/>
      <c r="AD401" s="66"/>
      <c r="AE401" s="66"/>
      <c r="AF401" s="66"/>
      <c r="AG401" s="66"/>
      <c r="AH401" s="66"/>
    </row>
    <row r="402" spans="2:34" s="6" customFormat="1" ht="12.75" x14ac:dyDescent="0.2">
      <c r="C402" s="13" t="s">
        <v>433</v>
      </c>
      <c r="D402" s="6" t="s">
        <v>14</v>
      </c>
      <c r="E402" s="6" t="s">
        <v>14</v>
      </c>
      <c r="F402" s="36">
        <v>45723</v>
      </c>
      <c r="G402" s="20">
        <v>22.143000000000001</v>
      </c>
      <c r="H402" s="20">
        <v>1312.7439999999999</v>
      </c>
      <c r="I402" s="20">
        <v>785.83100000000002</v>
      </c>
      <c r="J402" s="20">
        <v>676</v>
      </c>
      <c r="K402" s="20">
        <v>0</v>
      </c>
      <c r="L402" s="20">
        <v>0</v>
      </c>
      <c r="M402" s="20">
        <v>0</v>
      </c>
      <c r="N402" s="20">
        <v>440</v>
      </c>
      <c r="O402" s="20">
        <v>0</v>
      </c>
      <c r="P402" s="20">
        <v>0</v>
      </c>
      <c r="Q402" s="20">
        <v>8512.1129999999994</v>
      </c>
      <c r="R402" s="34">
        <v>0</v>
      </c>
      <c r="S402" s="20">
        <v>11748.832</v>
      </c>
      <c r="V402" s="66"/>
      <c r="W402" s="66"/>
      <c r="X402" s="66"/>
      <c r="Y402" s="66"/>
      <c r="Z402" s="66"/>
      <c r="AA402" s="66"/>
      <c r="AB402" s="66"/>
      <c r="AC402" s="66"/>
      <c r="AD402" s="66"/>
      <c r="AE402" s="66"/>
      <c r="AF402" s="66"/>
      <c r="AG402" s="66"/>
      <c r="AH402" s="66"/>
    </row>
    <row r="403" spans="2:34" s="6" customFormat="1" ht="12.75" x14ac:dyDescent="0.2">
      <c r="C403" s="13" t="s">
        <v>434</v>
      </c>
      <c r="D403" s="6" t="s">
        <v>14</v>
      </c>
      <c r="E403" s="6" t="s">
        <v>14</v>
      </c>
      <c r="F403" s="36">
        <v>15037</v>
      </c>
      <c r="G403" s="20">
        <v>80.046000000000006</v>
      </c>
      <c r="H403" s="20">
        <v>2348.973</v>
      </c>
      <c r="I403" s="20">
        <v>980.45899999999995</v>
      </c>
      <c r="J403" s="20">
        <v>4130.75</v>
      </c>
      <c r="K403" s="20">
        <v>0</v>
      </c>
      <c r="L403" s="20">
        <v>0</v>
      </c>
      <c r="M403" s="20">
        <v>0</v>
      </c>
      <c r="N403" s="20">
        <v>0</v>
      </c>
      <c r="O403" s="20">
        <v>0</v>
      </c>
      <c r="P403" s="20">
        <v>0</v>
      </c>
      <c r="Q403" s="20">
        <v>0</v>
      </c>
      <c r="R403" s="34">
        <v>0</v>
      </c>
      <c r="S403" s="20">
        <v>7540.2280000000001</v>
      </c>
      <c r="V403" s="66"/>
      <c r="W403" s="66"/>
      <c r="X403" s="66"/>
      <c r="Y403" s="66"/>
      <c r="Z403" s="66"/>
      <c r="AA403" s="66"/>
      <c r="AB403" s="66"/>
      <c r="AC403" s="66"/>
      <c r="AD403" s="66"/>
      <c r="AE403" s="66"/>
      <c r="AF403" s="66"/>
      <c r="AG403" s="66"/>
      <c r="AH403" s="66"/>
    </row>
    <row r="404" spans="2:34" s="6" customFormat="1" ht="12.75" x14ac:dyDescent="0.2">
      <c r="C404" s="13" t="s">
        <v>435</v>
      </c>
      <c r="D404" s="6" t="s">
        <v>14</v>
      </c>
      <c r="E404" s="6" t="s">
        <v>14</v>
      </c>
      <c r="F404" s="36">
        <v>6608</v>
      </c>
      <c r="G404" s="20">
        <v>0</v>
      </c>
      <c r="H404" s="20">
        <v>243.75</v>
      </c>
      <c r="I404" s="20">
        <v>199.904</v>
      </c>
      <c r="J404" s="20">
        <v>0</v>
      </c>
      <c r="K404" s="20">
        <v>0</v>
      </c>
      <c r="L404" s="20">
        <v>0</v>
      </c>
      <c r="M404" s="20">
        <v>0</v>
      </c>
      <c r="N404" s="20">
        <v>0</v>
      </c>
      <c r="O404" s="20">
        <v>0</v>
      </c>
      <c r="P404" s="20">
        <v>0</v>
      </c>
      <c r="Q404" s="20">
        <v>0</v>
      </c>
      <c r="R404" s="34">
        <v>0</v>
      </c>
      <c r="S404" s="20">
        <v>443.654</v>
      </c>
      <c r="V404" s="66"/>
      <c r="W404" s="66"/>
      <c r="X404" s="66"/>
      <c r="Y404" s="66"/>
      <c r="Z404" s="66"/>
      <c r="AA404" s="66"/>
      <c r="AB404" s="66"/>
      <c r="AC404" s="66"/>
      <c r="AD404" s="66"/>
      <c r="AE404" s="66"/>
      <c r="AF404" s="66"/>
      <c r="AG404" s="66"/>
      <c r="AH404" s="66"/>
    </row>
    <row r="405" spans="2:34" s="6" customFormat="1" ht="12.75" x14ac:dyDescent="0.2">
      <c r="C405" s="13" t="s">
        <v>436</v>
      </c>
      <c r="D405" s="6" t="s">
        <v>14</v>
      </c>
      <c r="E405" s="6" t="s">
        <v>14</v>
      </c>
      <c r="F405" s="36">
        <v>35031</v>
      </c>
      <c r="G405" s="20">
        <v>21.347000000000001</v>
      </c>
      <c r="H405" s="20">
        <v>658.50599999999997</v>
      </c>
      <c r="I405" s="20">
        <v>2601.6379999999999</v>
      </c>
      <c r="J405" s="20">
        <v>0</v>
      </c>
      <c r="K405" s="20">
        <v>0</v>
      </c>
      <c r="L405" s="20">
        <v>0</v>
      </c>
      <c r="M405" s="20">
        <v>0</v>
      </c>
      <c r="N405" s="20">
        <v>5033</v>
      </c>
      <c r="O405" s="20">
        <v>0</v>
      </c>
      <c r="P405" s="20">
        <v>0</v>
      </c>
      <c r="Q405" s="20">
        <v>11174.255999999999</v>
      </c>
      <c r="R405" s="34">
        <v>0</v>
      </c>
      <c r="S405" s="20">
        <v>19488.748</v>
      </c>
      <c r="V405" s="66"/>
      <c r="W405" s="66"/>
      <c r="X405" s="66"/>
      <c r="Y405" s="66"/>
      <c r="Z405" s="66"/>
      <c r="AA405" s="66"/>
      <c r="AB405" s="66"/>
      <c r="AC405" s="66"/>
      <c r="AD405" s="66"/>
      <c r="AE405" s="66"/>
      <c r="AF405" s="66"/>
      <c r="AG405" s="66"/>
      <c r="AH405" s="66"/>
    </row>
    <row r="406" spans="2:34" s="6" customFormat="1" ht="12.75" x14ac:dyDescent="0.2">
      <c r="C406" s="13" t="s">
        <v>437</v>
      </c>
      <c r="D406" s="6" t="s">
        <v>14</v>
      </c>
      <c r="E406" s="6" t="s">
        <v>14</v>
      </c>
      <c r="F406" s="36">
        <v>33971</v>
      </c>
      <c r="G406" s="20">
        <v>20.491</v>
      </c>
      <c r="H406" s="20">
        <v>38602.089</v>
      </c>
      <c r="I406" s="20">
        <v>49.947000000000003</v>
      </c>
      <c r="J406" s="20">
        <v>0</v>
      </c>
      <c r="K406" s="20">
        <v>0</v>
      </c>
      <c r="L406" s="20">
        <v>0</v>
      </c>
      <c r="M406" s="20">
        <v>327.76600000000002</v>
      </c>
      <c r="N406" s="20">
        <v>23365</v>
      </c>
      <c r="O406" s="20">
        <v>0</v>
      </c>
      <c r="P406" s="20">
        <v>0</v>
      </c>
      <c r="Q406" s="20">
        <v>0</v>
      </c>
      <c r="R406" s="34">
        <v>0</v>
      </c>
      <c r="S406" s="20">
        <v>62365.294000000002</v>
      </c>
      <c r="V406" s="66"/>
      <c r="W406" s="66"/>
      <c r="X406" s="66"/>
      <c r="Y406" s="66"/>
      <c r="Z406" s="66"/>
      <c r="AA406" s="66"/>
      <c r="AB406" s="66"/>
      <c r="AC406" s="66"/>
      <c r="AD406" s="66"/>
      <c r="AE406" s="66"/>
      <c r="AF406" s="66"/>
      <c r="AG406" s="66"/>
      <c r="AH406" s="66"/>
    </row>
    <row r="407" spans="2:34" s="6" customFormat="1" ht="12.75" x14ac:dyDescent="0.2">
      <c r="C407" s="13" t="s">
        <v>438</v>
      </c>
      <c r="D407" s="6" t="s">
        <v>14</v>
      </c>
      <c r="E407" s="6" t="s">
        <v>14</v>
      </c>
      <c r="F407" s="36">
        <v>33255</v>
      </c>
      <c r="G407" s="20">
        <v>1.712</v>
      </c>
      <c r="H407" s="20">
        <v>1977.5</v>
      </c>
      <c r="I407" s="20">
        <v>0</v>
      </c>
      <c r="J407" s="20">
        <v>2974.75</v>
      </c>
      <c r="K407" s="20">
        <v>0</v>
      </c>
      <c r="L407" s="20">
        <v>0</v>
      </c>
      <c r="M407" s="20">
        <v>0</v>
      </c>
      <c r="N407" s="20">
        <v>0</v>
      </c>
      <c r="O407" s="20">
        <v>0</v>
      </c>
      <c r="P407" s="20">
        <v>0</v>
      </c>
      <c r="Q407" s="20">
        <v>0</v>
      </c>
      <c r="R407" s="34">
        <v>0</v>
      </c>
      <c r="S407" s="20">
        <v>4953.9620000000004</v>
      </c>
      <c r="V407" s="66"/>
      <c r="W407" s="66"/>
      <c r="X407" s="66"/>
      <c r="Y407" s="66"/>
      <c r="Z407" s="66"/>
      <c r="AA407" s="66"/>
      <c r="AB407" s="66"/>
      <c r="AC407" s="66"/>
      <c r="AD407" s="66"/>
      <c r="AE407" s="66"/>
      <c r="AF407" s="66"/>
      <c r="AG407" s="66"/>
      <c r="AH407" s="66"/>
    </row>
    <row r="408" spans="2:34" s="6" customFormat="1" ht="12.75" x14ac:dyDescent="0.2">
      <c r="C408" s="13" t="s">
        <v>439</v>
      </c>
      <c r="D408" s="6" t="s">
        <v>14</v>
      </c>
      <c r="E408" s="6" t="s">
        <v>14</v>
      </c>
      <c r="F408" s="36">
        <v>18443</v>
      </c>
      <c r="G408" s="20">
        <v>0</v>
      </c>
      <c r="H408" s="20">
        <v>182430.62299999999</v>
      </c>
      <c r="I408" s="20">
        <v>64.930999999999997</v>
      </c>
      <c r="J408" s="20">
        <v>10567.834999999999</v>
      </c>
      <c r="K408" s="20">
        <v>0</v>
      </c>
      <c r="L408" s="20">
        <v>0</v>
      </c>
      <c r="M408" s="20">
        <v>0</v>
      </c>
      <c r="N408" s="20">
        <v>0</v>
      </c>
      <c r="O408" s="20">
        <v>0</v>
      </c>
      <c r="P408" s="20">
        <v>0</v>
      </c>
      <c r="Q408" s="20">
        <v>0</v>
      </c>
      <c r="R408" s="34">
        <v>0</v>
      </c>
      <c r="S408" s="20">
        <v>193063.389</v>
      </c>
      <c r="V408" s="66"/>
      <c r="W408" s="66"/>
      <c r="X408" s="66"/>
      <c r="Y408" s="66"/>
      <c r="Z408" s="66"/>
      <c r="AA408" s="66"/>
      <c r="AB408" s="66"/>
      <c r="AC408" s="66"/>
      <c r="AD408" s="66"/>
      <c r="AE408" s="66"/>
      <c r="AF408" s="66"/>
      <c r="AG408" s="66"/>
      <c r="AH408" s="66"/>
    </row>
    <row r="409" spans="2:34" s="6" customFormat="1" ht="12.75" x14ac:dyDescent="0.2">
      <c r="C409" s="13" t="s">
        <v>440</v>
      </c>
      <c r="D409" s="6" t="s">
        <v>14</v>
      </c>
      <c r="E409" s="6" t="s">
        <v>14</v>
      </c>
      <c r="F409" s="36">
        <v>14817</v>
      </c>
      <c r="G409" s="20">
        <v>0</v>
      </c>
      <c r="H409" s="20">
        <v>379503.69900000002</v>
      </c>
      <c r="I409" s="20">
        <v>8121.98</v>
      </c>
      <c r="J409" s="20">
        <v>6954.25</v>
      </c>
      <c r="K409" s="20">
        <v>0</v>
      </c>
      <c r="L409" s="20">
        <v>0</v>
      </c>
      <c r="M409" s="20">
        <v>0</v>
      </c>
      <c r="N409" s="20">
        <v>0</v>
      </c>
      <c r="O409" s="20">
        <v>0</v>
      </c>
      <c r="P409" s="20">
        <v>0</v>
      </c>
      <c r="Q409" s="20">
        <v>13304</v>
      </c>
      <c r="R409" s="34">
        <v>0</v>
      </c>
      <c r="S409" s="20">
        <v>407883.929</v>
      </c>
      <c r="V409" s="66"/>
      <c r="W409" s="66"/>
      <c r="X409" s="66"/>
      <c r="Y409" s="66"/>
      <c r="Z409" s="66"/>
      <c r="AA409" s="66"/>
      <c r="AB409" s="66"/>
      <c r="AC409" s="66"/>
      <c r="AD409" s="66"/>
      <c r="AE409" s="66"/>
      <c r="AF409" s="66"/>
      <c r="AG409" s="66"/>
      <c r="AH409" s="66"/>
    </row>
    <row r="410" spans="2:34" s="22" customFormat="1" ht="12.75" x14ac:dyDescent="0.2">
      <c r="B410" s="23"/>
      <c r="C410" s="24"/>
      <c r="D410" s="24"/>
      <c r="E410" s="24"/>
      <c r="F410" s="39"/>
      <c r="G410" s="25"/>
      <c r="H410" s="25"/>
      <c r="I410" s="25"/>
      <c r="J410" s="25"/>
      <c r="K410" s="26"/>
      <c r="L410" s="26"/>
      <c r="M410" s="26"/>
      <c r="N410" s="26"/>
      <c r="O410" s="26"/>
      <c r="P410" s="26"/>
      <c r="Q410" s="26"/>
      <c r="R410" s="42"/>
      <c r="S410" s="26"/>
      <c r="W410" s="66"/>
      <c r="X410" s="6"/>
      <c r="Y410" s="66"/>
      <c r="Z410" s="66"/>
      <c r="AA410" s="66"/>
      <c r="AB410" s="66"/>
      <c r="AC410" s="66"/>
      <c r="AD410" s="66"/>
      <c r="AE410" s="66"/>
      <c r="AF410" s="66"/>
      <c r="AG410" s="66"/>
      <c r="AH410" s="66"/>
    </row>
    <row r="411" spans="2:34" s="22" customFormat="1" ht="13.5" thickBot="1" x14ac:dyDescent="0.25">
      <c r="B411" s="10" t="s">
        <v>405</v>
      </c>
      <c r="C411" s="10"/>
      <c r="D411" s="10"/>
      <c r="E411" s="10"/>
      <c r="F411" s="40">
        <f>SUM(F3:F409)</f>
        <v>26968158</v>
      </c>
      <c r="G411" s="86">
        <v>4045752.1179999998</v>
      </c>
      <c r="H411" s="86">
        <v>18554721.820999999</v>
      </c>
      <c r="I411" s="86">
        <v>5882768.7429999998</v>
      </c>
      <c r="J411" s="86">
        <v>1022565.206</v>
      </c>
      <c r="K411" s="86">
        <v>13404597.435000001</v>
      </c>
      <c r="L411" s="86">
        <v>2221.4479999999999</v>
      </c>
      <c r="M411" s="86">
        <v>840143.56799999997</v>
      </c>
      <c r="N411" s="86">
        <v>5033218.1370000001</v>
      </c>
      <c r="O411" s="86">
        <v>1899892.358</v>
      </c>
      <c r="P411" s="86">
        <v>613590.40300000005</v>
      </c>
      <c r="Q411" s="86">
        <v>13085607.948999999</v>
      </c>
      <c r="R411" s="40">
        <v>124045.659</v>
      </c>
      <c r="S411" s="40">
        <v>64509124.844999999</v>
      </c>
      <c r="W411" s="66"/>
      <c r="X411" s="6"/>
      <c r="Y411" s="66"/>
      <c r="Z411" s="66"/>
      <c r="AA411" s="66"/>
      <c r="AB411" s="66"/>
      <c r="AC411" s="66"/>
      <c r="AD411" s="66"/>
      <c r="AE411" s="66"/>
      <c r="AF411" s="66"/>
      <c r="AG411" s="66"/>
      <c r="AH411" s="66"/>
    </row>
    <row r="412" spans="2:34" s="6" customFormat="1" ht="13.5" thickTop="1" x14ac:dyDescent="0.2">
      <c r="S412" s="19"/>
    </row>
    <row r="413" spans="2:34" s="6" customFormat="1" ht="12.75" x14ac:dyDescent="0.2"/>
    <row r="414" spans="2:34" s="6" customFormat="1" ht="13.15" customHeight="1" x14ac:dyDescent="0.2">
      <c r="B414" s="129" t="s">
        <v>463</v>
      </c>
      <c r="C414" s="129"/>
      <c r="D414" s="129"/>
      <c r="E414" s="129"/>
      <c r="F414" s="129"/>
      <c r="G414" s="63"/>
      <c r="H414" s="63"/>
      <c r="I414" s="63"/>
      <c r="J414" s="63"/>
      <c r="K414" s="63"/>
    </row>
    <row r="415" spans="2:34" x14ac:dyDescent="0.25">
      <c r="B415" s="129"/>
      <c r="C415" s="129"/>
      <c r="D415" s="129"/>
      <c r="E415" s="129"/>
      <c r="F415" s="129"/>
      <c r="G415" s="63"/>
      <c r="H415" s="63"/>
      <c r="I415" s="63"/>
      <c r="J415" s="63"/>
      <c r="K415" s="63"/>
    </row>
    <row r="416" spans="2:34" x14ac:dyDescent="0.25">
      <c r="B416" s="129"/>
      <c r="C416" s="129"/>
      <c r="D416" s="129"/>
      <c r="E416" s="129"/>
      <c r="F416" s="129"/>
      <c r="G416" s="82"/>
      <c r="H416" s="82"/>
      <c r="I416" s="82"/>
      <c r="J416" s="82"/>
      <c r="K416" s="82"/>
    </row>
    <row r="417" spans="1:20" ht="21.75" customHeight="1" x14ac:dyDescent="0.25">
      <c r="A417" s="6"/>
      <c r="B417" s="126" t="s">
        <v>475</v>
      </c>
      <c r="C417" s="126"/>
      <c r="D417" s="126"/>
      <c r="E417" s="126"/>
      <c r="F417" s="126"/>
      <c r="G417" s="62"/>
      <c r="H417" s="62"/>
      <c r="I417" s="62"/>
      <c r="J417" s="62"/>
      <c r="K417" s="62"/>
      <c r="T417"/>
    </row>
    <row r="418" spans="1:20" ht="37.5" customHeight="1" x14ac:dyDescent="0.25">
      <c r="A418" s="6"/>
      <c r="B418" s="126"/>
      <c r="C418" s="126"/>
      <c r="D418" s="126"/>
      <c r="E418" s="126"/>
      <c r="F418" s="126"/>
      <c r="G418" s="65"/>
      <c r="H418" s="62"/>
      <c r="I418" s="62"/>
      <c r="J418" s="62"/>
      <c r="K418" s="62"/>
      <c r="T418"/>
    </row>
    <row r="419" spans="1:20" x14ac:dyDescent="0.25">
      <c r="A419" s="6"/>
      <c r="B419" s="128" t="s">
        <v>466</v>
      </c>
      <c r="C419" s="128"/>
      <c r="D419" s="128"/>
      <c r="E419" s="128"/>
      <c r="F419" s="128"/>
      <c r="G419" s="62"/>
      <c r="H419" s="62"/>
      <c r="I419" s="62"/>
      <c r="J419" s="62"/>
      <c r="K419" s="62"/>
      <c r="T419"/>
    </row>
    <row r="420" spans="1:20" ht="16.149999999999999" customHeight="1" x14ac:dyDescent="0.25">
      <c r="A420" s="6"/>
      <c r="B420" s="129" t="s">
        <v>467</v>
      </c>
      <c r="C420" s="129"/>
      <c r="D420" s="129"/>
      <c r="E420" s="129"/>
      <c r="F420" s="129"/>
      <c r="G420" s="62"/>
      <c r="H420" s="62"/>
      <c r="I420" s="62"/>
      <c r="J420" s="62"/>
      <c r="K420" s="62"/>
      <c r="T420"/>
    </row>
    <row r="421" spans="1:20" x14ac:dyDescent="0.25">
      <c r="A421" s="6"/>
      <c r="B421" s="130" t="s">
        <v>441</v>
      </c>
      <c r="C421" s="130"/>
      <c r="D421" s="130"/>
      <c r="E421" s="130"/>
      <c r="F421" s="130"/>
      <c r="G421" s="62"/>
      <c r="H421" s="62"/>
      <c r="I421" s="62"/>
      <c r="J421" s="62"/>
      <c r="K421" s="62"/>
      <c r="T421"/>
    </row>
    <row r="422" spans="1:20" ht="14.45" customHeight="1" x14ac:dyDescent="0.25">
      <c r="A422" s="6"/>
      <c r="B422" s="126" t="s">
        <v>472</v>
      </c>
      <c r="C422" s="126"/>
      <c r="D422" s="126"/>
      <c r="E422" s="126"/>
      <c r="F422" s="126"/>
      <c r="G422" s="62"/>
      <c r="H422" s="62"/>
      <c r="I422" s="62"/>
      <c r="J422" s="62"/>
      <c r="K422" s="62"/>
      <c r="T422"/>
    </row>
    <row r="423" spans="1:20" x14ac:dyDescent="0.25">
      <c r="A423" s="6"/>
      <c r="B423" s="126"/>
      <c r="C423" s="126"/>
      <c r="D423" s="126"/>
      <c r="E423" s="126"/>
      <c r="F423" s="126"/>
      <c r="G423" s="62"/>
      <c r="H423" s="62"/>
      <c r="I423" s="62"/>
      <c r="J423" s="62"/>
      <c r="K423" s="62"/>
      <c r="T423"/>
    </row>
    <row r="424" spans="1:20" x14ac:dyDescent="0.25">
      <c r="B424" s="128"/>
      <c r="C424" s="128"/>
      <c r="D424" s="128"/>
      <c r="E424" s="128"/>
      <c r="F424" s="128"/>
    </row>
    <row r="425" spans="1:20" ht="14.45" customHeight="1" x14ac:dyDescent="0.25">
      <c r="B425" s="129"/>
      <c r="C425" s="129"/>
      <c r="D425" s="129"/>
      <c r="E425" s="129"/>
      <c r="F425" s="129"/>
    </row>
    <row r="426" spans="1:20" x14ac:dyDescent="0.25">
      <c r="B426" s="130"/>
      <c r="C426" s="130"/>
      <c r="D426" s="130"/>
      <c r="E426" s="130"/>
      <c r="F426" s="130"/>
    </row>
    <row r="427" spans="1:20" ht="14.45" customHeight="1" x14ac:dyDescent="0.25">
      <c r="B427" s="126"/>
      <c r="C427" s="126"/>
      <c r="D427" s="126"/>
      <c r="E427" s="126"/>
      <c r="F427" s="126"/>
    </row>
    <row r="428" spans="1:20" x14ac:dyDescent="0.25">
      <c r="B428" s="126"/>
      <c r="C428" s="126"/>
      <c r="D428" s="126"/>
      <c r="E428" s="126"/>
      <c r="F428" s="126"/>
    </row>
    <row r="429" spans="1:20" x14ac:dyDescent="0.25">
      <c r="B429" s="58"/>
      <c r="C429" s="59"/>
      <c r="D429" s="58"/>
      <c r="E429" s="58"/>
      <c r="F429" s="58"/>
    </row>
    <row r="430" spans="1:20" x14ac:dyDescent="0.25">
      <c r="B430" s="53"/>
      <c r="C430" s="54"/>
      <c r="D430" s="53"/>
      <c r="E430" s="53"/>
      <c r="F430" s="53"/>
    </row>
    <row r="431" spans="1:20" x14ac:dyDescent="0.25">
      <c r="B431" s="53"/>
      <c r="C431" s="54"/>
      <c r="D431" s="53"/>
      <c r="E431" s="53"/>
      <c r="F431" s="53"/>
    </row>
    <row r="432" spans="1:20" x14ac:dyDescent="0.25">
      <c r="B432" s="53"/>
      <c r="C432" s="54"/>
      <c r="D432" s="53"/>
      <c r="E432" s="53"/>
      <c r="F432" s="53"/>
    </row>
    <row r="433" spans="2:6" x14ac:dyDescent="0.25">
      <c r="B433" s="53"/>
      <c r="C433" s="54"/>
      <c r="D433" s="53"/>
      <c r="E433" s="53"/>
      <c r="F433" s="53"/>
    </row>
  </sheetData>
  <autoFilter ref="A3:S409" xr:uid="{00000000-0009-0000-0000-00000E000000}"/>
  <mergeCells count="10">
    <mergeCell ref="B414:F416"/>
    <mergeCell ref="B422:F423"/>
    <mergeCell ref="B424:F424"/>
    <mergeCell ref="B427:F428"/>
    <mergeCell ref="B425:F425"/>
    <mergeCell ref="B426:F426"/>
    <mergeCell ref="B417:F418"/>
    <mergeCell ref="B419:F419"/>
    <mergeCell ref="B420:F420"/>
    <mergeCell ref="B421:F421"/>
  </mergeCells>
  <hyperlinks>
    <hyperlink ref="B421" r:id="rId1" xr:uid="{00000000-0004-0000-0E00-000000000000}"/>
  </hyperlinks>
  <pageMargins left="0.70866141732283472" right="0.70866141732283472" top="0.74803149606299213" bottom="0.74803149606299213" header="0.31496062992125984" footer="0.31496062992125984"/>
  <pageSetup paperSize="9" scale="35" fitToHeight="0" orientation="landscape" verticalDpi="4" r:id="rId2"/>
  <extLst>
    <ext xmlns:x14="http://schemas.microsoft.com/office/spreadsheetml/2009/9/main" uri="{78C0D931-6437-407d-A8EE-F0AAD7539E65}">
      <x14:conditionalFormattings>
        <x14:conditionalFormatting xmlns:xm="http://schemas.microsoft.com/office/excel/2006/main">
          <x14:cfRule type="expression" priority="1" id="{7AAE4177-A8FC-4E60-B540-9B5B39C87DF6}">
            <xm:f>IF('LA - Sites 2014'!G4&lt;3, IF(G4&gt;0, IF(G4&lt;&gt;#REF!,TRUE,FALSE),FALSE))</xm:f>
            <x14:dxf>
              <fill>
                <patternFill>
                  <bgColor rgb="FFFFFF00"/>
                </patternFill>
              </fill>
            </x14:dxf>
          </x14:cfRule>
          <xm:sqref>G4:R409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A0071-E46C-4FC8-9127-B3430B82BF52}">
  <sheetPr>
    <tabColor theme="6" tint="0.79998168889431442"/>
  </sheetPr>
  <dimension ref="A1:AG433"/>
  <sheetViews>
    <sheetView tabSelected="1" topLeftCell="E1" zoomScale="70" zoomScaleNormal="70" workbookViewId="0">
      <pane ySplit="3" topLeftCell="A372" activePane="bottomLeft" state="frozen"/>
      <selection activeCell="L424" sqref="L424"/>
      <selection pane="bottomLeft" activeCell="U418" sqref="U418"/>
    </sheetView>
  </sheetViews>
  <sheetFormatPr defaultColWidth="9.140625" defaultRowHeight="15" x14ac:dyDescent="0.25"/>
  <cols>
    <col min="1" max="1" width="3" style="3" customWidth="1"/>
    <col min="2" max="2" width="12.28515625" style="3" customWidth="1"/>
    <col min="3" max="3" width="27" style="3" customWidth="1"/>
    <col min="4" max="4" width="23.42578125" style="3" customWidth="1"/>
    <col min="5" max="5" width="14.28515625" style="3" customWidth="1"/>
    <col min="6" max="6" width="20.7109375" style="3" customWidth="1"/>
    <col min="7" max="7" width="15.28515625" style="3" customWidth="1"/>
    <col min="8" max="8" width="14" style="3" customWidth="1"/>
    <col min="9" max="9" width="16.140625" style="3" customWidth="1"/>
    <col min="10" max="10" width="14" style="3" customWidth="1"/>
    <col min="11" max="19" width="11.7109375" style="3" customWidth="1"/>
    <col min="21" max="21" width="12.5703125" style="3" customWidth="1"/>
    <col min="22" max="22" width="12.85546875" style="3" customWidth="1"/>
    <col min="23" max="23" width="13.5703125" style="3" customWidth="1"/>
    <col min="24" max="24" width="11.5703125" style="3" customWidth="1"/>
    <col min="25" max="25" width="12" style="3" customWidth="1"/>
    <col min="26" max="26" width="11.42578125" style="3" customWidth="1"/>
    <col min="27" max="27" width="12.42578125" style="3" customWidth="1"/>
    <col min="28" max="28" width="14.28515625" style="3" customWidth="1"/>
    <col min="29" max="29" width="11.85546875" style="3" customWidth="1"/>
    <col min="30" max="30" width="12.140625" style="3" customWidth="1"/>
    <col min="31" max="31" width="12" style="3" customWidth="1"/>
    <col min="32" max="16384" width="9.140625" style="3"/>
  </cols>
  <sheetData>
    <row r="1" spans="1:33" ht="27.75" x14ac:dyDescent="0.25">
      <c r="A1" s="2" t="s">
        <v>863</v>
      </c>
      <c r="C1" s="9"/>
      <c r="D1" s="9"/>
      <c r="E1" s="9"/>
      <c r="F1" s="9"/>
      <c r="G1" s="93"/>
      <c r="H1" s="93"/>
      <c r="I1" s="93"/>
      <c r="J1" s="93"/>
      <c r="K1" s="94"/>
      <c r="L1" s="94"/>
      <c r="M1" s="94"/>
      <c r="N1" s="94"/>
      <c r="O1" s="94"/>
      <c r="P1" s="94"/>
      <c r="Q1" s="94"/>
      <c r="R1" s="94"/>
      <c r="S1" s="94"/>
    </row>
    <row r="2" spans="1:33" s="6" customFormat="1" ht="13.15" customHeight="1" x14ac:dyDescent="0.2">
      <c r="B2" s="14"/>
      <c r="C2" s="14"/>
      <c r="D2" s="14"/>
      <c r="E2" s="14"/>
      <c r="F2" s="15"/>
      <c r="X2" s="6" t="s">
        <v>873</v>
      </c>
    </row>
    <row r="3" spans="1:33" s="6" customFormat="1" ht="39.75" x14ac:dyDescent="0.2">
      <c r="B3" s="4" t="s">
        <v>465</v>
      </c>
      <c r="C3" s="4" t="s">
        <v>29</v>
      </c>
      <c r="D3" s="4" t="s">
        <v>0</v>
      </c>
      <c r="E3" s="4" t="s">
        <v>1</v>
      </c>
      <c r="F3" s="33" t="s">
        <v>464</v>
      </c>
      <c r="G3" s="4" t="s">
        <v>3</v>
      </c>
      <c r="H3" s="5" t="s">
        <v>409</v>
      </c>
      <c r="I3" s="5" t="s">
        <v>23</v>
      </c>
      <c r="J3" s="5" t="s">
        <v>4</v>
      </c>
      <c r="K3" s="95" t="s">
        <v>410</v>
      </c>
      <c r="L3" s="95" t="s">
        <v>404</v>
      </c>
      <c r="M3" s="95" t="s">
        <v>27</v>
      </c>
      <c r="N3" s="95" t="s">
        <v>10</v>
      </c>
      <c r="O3" s="95" t="s">
        <v>411</v>
      </c>
      <c r="P3" s="95" t="s">
        <v>24</v>
      </c>
      <c r="Q3" s="95" t="s">
        <v>25</v>
      </c>
      <c r="R3" s="96" t="s">
        <v>28</v>
      </c>
      <c r="S3" s="95" t="s">
        <v>22</v>
      </c>
      <c r="U3" s="6" t="s">
        <v>7</v>
      </c>
      <c r="V3" s="16" t="s">
        <v>11</v>
      </c>
      <c r="W3" s="6" t="str">
        <f>D7</f>
        <v>North West</v>
      </c>
      <c r="X3" s="6" t="str">
        <f>D8</f>
        <v>East Midlands</v>
      </c>
      <c r="Y3" s="6" t="str">
        <f>D15</f>
        <v>East of England</v>
      </c>
      <c r="Z3" s="6" t="str">
        <f>D16</f>
        <v>London</v>
      </c>
      <c r="AA3" s="6" t="str">
        <f>D18</f>
        <v>Yorkshire and The Humber</v>
      </c>
      <c r="AB3" s="6" t="str">
        <f>D23</f>
        <v>South West</v>
      </c>
      <c r="AC3" s="6" t="str">
        <f>D26</f>
        <v>West Midlands</v>
      </c>
      <c r="AD3" s="6" t="str">
        <f>D41</f>
        <v>Wales</v>
      </c>
      <c r="AE3" s="6" t="str">
        <f>D82</f>
        <v>North East</v>
      </c>
    </row>
    <row r="4" spans="1:33" s="6" customFormat="1" ht="12.75" x14ac:dyDescent="0.2">
      <c r="B4" s="16" t="s">
        <v>476</v>
      </c>
      <c r="C4" s="16" t="s">
        <v>30</v>
      </c>
      <c r="D4" s="16" t="s">
        <v>7</v>
      </c>
      <c r="E4" s="16" t="s">
        <v>7</v>
      </c>
      <c r="F4" s="34">
        <v>102602</v>
      </c>
      <c r="G4" s="97">
        <v>1247</v>
      </c>
      <c r="H4" s="97">
        <v>8</v>
      </c>
      <c r="I4" s="97">
        <v>2</v>
      </c>
      <c r="J4" s="97">
        <v>0</v>
      </c>
      <c r="K4" s="97">
        <v>0</v>
      </c>
      <c r="L4" s="97">
        <v>0</v>
      </c>
      <c r="M4" s="97">
        <v>1</v>
      </c>
      <c r="N4" s="97">
        <v>2</v>
      </c>
      <c r="O4" s="97">
        <v>0</v>
      </c>
      <c r="P4" s="97">
        <v>0</v>
      </c>
      <c r="Q4" s="97">
        <v>0</v>
      </c>
      <c r="R4" s="98">
        <v>0</v>
      </c>
      <c r="S4" s="97">
        <v>1260</v>
      </c>
      <c r="U4" s="67">
        <f>IF($D4=U$3,$F4,0)</f>
        <v>102602</v>
      </c>
      <c r="V4" s="67">
        <f>IF($D4=V$3,$F4,0)</f>
        <v>0</v>
      </c>
      <c r="W4" s="67">
        <f t="shared" ref="W4:AE19" si="0">IF($D4=W$3,$F4,0)</f>
        <v>0</v>
      </c>
      <c r="X4" s="67">
        <f t="shared" si="0"/>
        <v>0</v>
      </c>
      <c r="Y4" s="67">
        <f t="shared" si="0"/>
        <v>0</v>
      </c>
      <c r="Z4" s="67">
        <f t="shared" si="0"/>
        <v>0</v>
      </c>
      <c r="AA4" s="67">
        <f t="shared" si="0"/>
        <v>0</v>
      </c>
      <c r="AB4" s="67">
        <f t="shared" si="0"/>
        <v>0</v>
      </c>
      <c r="AC4" s="67">
        <f t="shared" si="0"/>
        <v>0</v>
      </c>
      <c r="AD4" s="67">
        <f t="shared" si="0"/>
        <v>0</v>
      </c>
      <c r="AE4" s="67">
        <f t="shared" si="0"/>
        <v>0</v>
      </c>
      <c r="AF4" s="67"/>
      <c r="AG4" s="67">
        <f>SUM(U4:AD4)</f>
        <v>102602</v>
      </c>
    </row>
    <row r="5" spans="1:33" s="6" customFormat="1" ht="12.75" x14ac:dyDescent="0.2">
      <c r="B5" s="16" t="s">
        <v>477</v>
      </c>
      <c r="C5" s="16" t="s">
        <v>31</v>
      </c>
      <c r="D5" s="16" t="s">
        <v>7</v>
      </c>
      <c r="E5" s="16" t="s">
        <v>7</v>
      </c>
      <c r="F5" s="34">
        <v>107960</v>
      </c>
      <c r="G5" s="97">
        <v>5346</v>
      </c>
      <c r="H5" s="97">
        <v>574</v>
      </c>
      <c r="I5" s="97">
        <v>15</v>
      </c>
      <c r="J5" s="97">
        <v>5</v>
      </c>
      <c r="K5" s="97">
        <v>3</v>
      </c>
      <c r="L5" s="97">
        <v>0</v>
      </c>
      <c r="M5" s="97">
        <v>0</v>
      </c>
      <c r="N5" s="97">
        <v>3</v>
      </c>
      <c r="O5" s="97">
        <v>0</v>
      </c>
      <c r="P5" s="97">
        <v>0</v>
      </c>
      <c r="Q5" s="97">
        <v>8</v>
      </c>
      <c r="R5" s="98">
        <v>0</v>
      </c>
      <c r="S5" s="97">
        <v>5954</v>
      </c>
      <c r="U5" s="67">
        <f t="shared" ref="U5:AE20" si="1">IF($D5=U$3,$F5,0)</f>
        <v>107960</v>
      </c>
      <c r="V5" s="67">
        <f t="shared" si="1"/>
        <v>0</v>
      </c>
      <c r="W5" s="67">
        <f t="shared" si="0"/>
        <v>0</v>
      </c>
      <c r="X5" s="67">
        <f t="shared" si="0"/>
        <v>0</v>
      </c>
      <c r="Y5" s="67">
        <f t="shared" si="0"/>
        <v>0</v>
      </c>
      <c r="Z5" s="67">
        <f t="shared" si="0"/>
        <v>0</v>
      </c>
      <c r="AA5" s="67">
        <f t="shared" si="0"/>
        <v>0</v>
      </c>
      <c r="AB5" s="67">
        <f t="shared" si="0"/>
        <v>0</v>
      </c>
      <c r="AC5" s="67">
        <f t="shared" si="0"/>
        <v>0</v>
      </c>
      <c r="AD5" s="67">
        <f t="shared" si="0"/>
        <v>0</v>
      </c>
      <c r="AE5" s="67">
        <f t="shared" si="0"/>
        <v>0</v>
      </c>
      <c r="AF5" s="67"/>
      <c r="AG5" s="67">
        <f t="shared" ref="AG5:AG68" si="2">SUM(U5:AD5)</f>
        <v>107960</v>
      </c>
    </row>
    <row r="6" spans="1:33" s="6" customFormat="1" ht="12.75" x14ac:dyDescent="0.2">
      <c r="B6" s="16" t="s">
        <v>478</v>
      </c>
      <c r="C6" s="16" t="s">
        <v>32</v>
      </c>
      <c r="D6" s="16" t="s">
        <v>11</v>
      </c>
      <c r="E6" s="16" t="s">
        <v>2</v>
      </c>
      <c r="F6" s="34">
        <v>27443</v>
      </c>
      <c r="G6" s="97">
        <v>715</v>
      </c>
      <c r="H6" s="97">
        <v>2</v>
      </c>
      <c r="I6" s="97">
        <v>0</v>
      </c>
      <c r="J6" s="97">
        <v>0</v>
      </c>
      <c r="K6" s="97">
        <v>0</v>
      </c>
      <c r="L6" s="97">
        <v>0</v>
      </c>
      <c r="M6" s="97">
        <v>0</v>
      </c>
      <c r="N6" s="97">
        <v>0</v>
      </c>
      <c r="O6" s="97">
        <v>0</v>
      </c>
      <c r="P6" s="97">
        <v>0</v>
      </c>
      <c r="Q6" s="97">
        <v>1</v>
      </c>
      <c r="R6" s="98">
        <v>0</v>
      </c>
      <c r="S6" s="97">
        <v>718</v>
      </c>
      <c r="U6" s="67">
        <f t="shared" si="1"/>
        <v>0</v>
      </c>
      <c r="V6" s="67">
        <f t="shared" si="1"/>
        <v>27443</v>
      </c>
      <c r="W6" s="67">
        <f t="shared" si="0"/>
        <v>0</v>
      </c>
      <c r="X6" s="67">
        <f t="shared" si="0"/>
        <v>0</v>
      </c>
      <c r="Y6" s="67">
        <f t="shared" si="0"/>
        <v>0</v>
      </c>
      <c r="Z6" s="67">
        <f t="shared" si="0"/>
        <v>0</v>
      </c>
      <c r="AA6" s="67">
        <f t="shared" si="0"/>
        <v>0</v>
      </c>
      <c r="AB6" s="67">
        <f t="shared" si="0"/>
        <v>0</v>
      </c>
      <c r="AC6" s="67">
        <f t="shared" si="0"/>
        <v>0</v>
      </c>
      <c r="AD6" s="67">
        <f t="shared" si="0"/>
        <v>0</v>
      </c>
      <c r="AE6" s="67">
        <f t="shared" si="0"/>
        <v>0</v>
      </c>
      <c r="AF6" s="67"/>
      <c r="AG6" s="67">
        <f t="shared" si="2"/>
        <v>27443</v>
      </c>
    </row>
    <row r="7" spans="1:33" s="6" customFormat="1" ht="12.75" x14ac:dyDescent="0.2">
      <c r="B7" s="16" t="s">
        <v>479</v>
      </c>
      <c r="C7" s="16" t="s">
        <v>33</v>
      </c>
      <c r="D7" s="16" t="s">
        <v>12</v>
      </c>
      <c r="E7" s="16" t="s">
        <v>2</v>
      </c>
      <c r="F7" s="34">
        <v>45184</v>
      </c>
      <c r="G7" s="97">
        <v>1612</v>
      </c>
      <c r="H7" s="97">
        <v>81</v>
      </c>
      <c r="I7" s="97">
        <v>11</v>
      </c>
      <c r="J7" s="97">
        <v>7</v>
      </c>
      <c r="K7" s="97">
        <v>0</v>
      </c>
      <c r="L7" s="97">
        <v>0</v>
      </c>
      <c r="M7" s="97">
        <v>0</v>
      </c>
      <c r="N7" s="97">
        <v>1</v>
      </c>
      <c r="O7" s="97">
        <v>0</v>
      </c>
      <c r="P7" s="97">
        <v>0</v>
      </c>
      <c r="Q7" s="97">
        <v>3</v>
      </c>
      <c r="R7" s="98">
        <v>0</v>
      </c>
      <c r="S7" s="97">
        <v>1715</v>
      </c>
      <c r="U7" s="67">
        <f t="shared" si="1"/>
        <v>0</v>
      </c>
      <c r="V7" s="67">
        <f t="shared" si="1"/>
        <v>0</v>
      </c>
      <c r="W7" s="67">
        <f t="shared" si="0"/>
        <v>45184</v>
      </c>
      <c r="X7" s="67">
        <f t="shared" si="0"/>
        <v>0</v>
      </c>
      <c r="Y7" s="67">
        <f t="shared" si="0"/>
        <v>0</v>
      </c>
      <c r="Z7" s="67">
        <f t="shared" si="0"/>
        <v>0</v>
      </c>
      <c r="AA7" s="67">
        <f t="shared" si="0"/>
        <v>0</v>
      </c>
      <c r="AB7" s="67">
        <f t="shared" si="0"/>
        <v>0</v>
      </c>
      <c r="AC7" s="67">
        <f t="shared" si="0"/>
        <v>0</v>
      </c>
      <c r="AD7" s="67">
        <f t="shared" si="0"/>
        <v>0</v>
      </c>
      <c r="AE7" s="67">
        <f t="shared" si="0"/>
        <v>0</v>
      </c>
      <c r="AF7" s="67"/>
      <c r="AG7" s="67">
        <f t="shared" si="2"/>
        <v>45184</v>
      </c>
    </row>
    <row r="8" spans="1:33" s="6" customFormat="1" ht="12.75" x14ac:dyDescent="0.2">
      <c r="B8" s="16" t="s">
        <v>480</v>
      </c>
      <c r="C8" s="16" t="s">
        <v>34</v>
      </c>
      <c r="D8" s="16" t="s">
        <v>15</v>
      </c>
      <c r="E8" s="16" t="s">
        <v>2</v>
      </c>
      <c r="F8" s="34">
        <v>54461.000000000007</v>
      </c>
      <c r="G8" s="97">
        <v>1828</v>
      </c>
      <c r="H8" s="97">
        <v>11</v>
      </c>
      <c r="I8" s="97">
        <v>4</v>
      </c>
      <c r="J8" s="97">
        <v>0</v>
      </c>
      <c r="K8" s="97">
        <v>0</v>
      </c>
      <c r="L8" s="97">
        <v>0</v>
      </c>
      <c r="M8" s="97">
        <v>0</v>
      </c>
      <c r="N8" s="97">
        <v>0</v>
      </c>
      <c r="O8" s="97">
        <v>0</v>
      </c>
      <c r="P8" s="97">
        <v>0</v>
      </c>
      <c r="Q8" s="97">
        <v>0</v>
      </c>
      <c r="R8" s="98">
        <v>0</v>
      </c>
      <c r="S8" s="97">
        <v>1843</v>
      </c>
      <c r="U8" s="67">
        <f t="shared" si="1"/>
        <v>0</v>
      </c>
      <c r="V8" s="67">
        <f t="shared" si="1"/>
        <v>0</v>
      </c>
      <c r="W8" s="67">
        <f t="shared" si="0"/>
        <v>0</v>
      </c>
      <c r="X8" s="67">
        <f t="shared" si="0"/>
        <v>54461.000000000007</v>
      </c>
      <c r="Y8" s="67">
        <f t="shared" si="0"/>
        <v>0</v>
      </c>
      <c r="Z8" s="67">
        <f t="shared" si="0"/>
        <v>0</v>
      </c>
      <c r="AA8" s="67">
        <f t="shared" si="0"/>
        <v>0</v>
      </c>
      <c r="AB8" s="67">
        <f t="shared" si="0"/>
        <v>0</v>
      </c>
      <c r="AC8" s="67">
        <f t="shared" si="0"/>
        <v>0</v>
      </c>
      <c r="AD8" s="67">
        <f t="shared" si="0"/>
        <v>0</v>
      </c>
      <c r="AE8" s="67">
        <f t="shared" si="0"/>
        <v>0</v>
      </c>
      <c r="AF8" s="67"/>
      <c r="AG8" s="67">
        <f t="shared" si="2"/>
        <v>54461.000000000007</v>
      </c>
    </row>
    <row r="9" spans="1:33" s="6" customFormat="1" ht="12.75" x14ac:dyDescent="0.2">
      <c r="B9" s="16" t="s">
        <v>481</v>
      </c>
      <c r="C9" s="16" t="s">
        <v>35</v>
      </c>
      <c r="D9" s="16" t="s">
        <v>7</v>
      </c>
      <c r="E9" s="16" t="s">
        <v>7</v>
      </c>
      <c r="F9" s="34">
        <v>53296</v>
      </c>
      <c r="G9" s="97">
        <v>2024</v>
      </c>
      <c r="H9" s="97">
        <v>88</v>
      </c>
      <c r="I9" s="97">
        <v>15</v>
      </c>
      <c r="J9" s="97">
        <v>3</v>
      </c>
      <c r="K9" s="97">
        <v>0</v>
      </c>
      <c r="L9" s="97">
        <v>0</v>
      </c>
      <c r="M9" s="97">
        <v>1</v>
      </c>
      <c r="N9" s="97">
        <v>3</v>
      </c>
      <c r="O9" s="97">
        <v>0</v>
      </c>
      <c r="P9" s="97">
        <v>0</v>
      </c>
      <c r="Q9" s="97">
        <v>7</v>
      </c>
      <c r="R9" s="98">
        <v>0</v>
      </c>
      <c r="S9" s="97">
        <v>2141</v>
      </c>
      <c r="U9" s="67">
        <f t="shared" si="1"/>
        <v>53296</v>
      </c>
      <c r="V9" s="67">
        <f t="shared" si="1"/>
        <v>0</v>
      </c>
      <c r="W9" s="67">
        <f t="shared" si="0"/>
        <v>0</v>
      </c>
      <c r="X9" s="67">
        <f t="shared" si="0"/>
        <v>0</v>
      </c>
      <c r="Y9" s="67">
        <f t="shared" si="0"/>
        <v>0</v>
      </c>
      <c r="Z9" s="67">
        <f t="shared" si="0"/>
        <v>0</v>
      </c>
      <c r="AA9" s="67">
        <f t="shared" si="0"/>
        <v>0</v>
      </c>
      <c r="AB9" s="67">
        <f t="shared" si="0"/>
        <v>0</v>
      </c>
      <c r="AC9" s="67">
        <f t="shared" si="0"/>
        <v>0</v>
      </c>
      <c r="AD9" s="67">
        <f t="shared" si="0"/>
        <v>0</v>
      </c>
      <c r="AE9" s="67">
        <f t="shared" si="0"/>
        <v>0</v>
      </c>
      <c r="AF9" s="67"/>
      <c r="AG9" s="67">
        <f t="shared" si="2"/>
        <v>53296</v>
      </c>
    </row>
    <row r="10" spans="1:33" s="6" customFormat="1" ht="12.75" x14ac:dyDescent="0.2">
      <c r="B10" s="16" t="s">
        <v>482</v>
      </c>
      <c r="C10" s="16" t="s">
        <v>36</v>
      </c>
      <c r="D10" s="16" t="s">
        <v>7</v>
      </c>
      <c r="E10" s="16" t="s">
        <v>7</v>
      </c>
      <c r="F10" s="34">
        <v>44911</v>
      </c>
      <c r="G10" s="97">
        <v>1464</v>
      </c>
      <c r="H10" s="97">
        <v>112</v>
      </c>
      <c r="I10" s="97">
        <v>121</v>
      </c>
      <c r="J10" s="97">
        <v>0</v>
      </c>
      <c r="K10" s="97">
        <v>0</v>
      </c>
      <c r="L10" s="97">
        <v>1</v>
      </c>
      <c r="M10" s="97">
        <v>0</v>
      </c>
      <c r="N10" s="97">
        <v>1</v>
      </c>
      <c r="O10" s="97">
        <v>0</v>
      </c>
      <c r="P10" s="97">
        <v>0</v>
      </c>
      <c r="Q10" s="97">
        <v>0</v>
      </c>
      <c r="R10" s="98">
        <v>0</v>
      </c>
      <c r="S10" s="97">
        <v>1699</v>
      </c>
      <c r="U10" s="67">
        <f t="shared" si="1"/>
        <v>44911</v>
      </c>
      <c r="V10" s="67">
        <f t="shared" si="1"/>
        <v>0</v>
      </c>
      <c r="W10" s="67">
        <f t="shared" si="0"/>
        <v>0</v>
      </c>
      <c r="X10" s="67">
        <f t="shared" si="0"/>
        <v>0</v>
      </c>
      <c r="Y10" s="67">
        <f t="shared" si="0"/>
        <v>0</v>
      </c>
      <c r="Z10" s="67">
        <f t="shared" si="0"/>
        <v>0</v>
      </c>
      <c r="AA10" s="67">
        <f t="shared" si="0"/>
        <v>0</v>
      </c>
      <c r="AB10" s="67">
        <f t="shared" si="0"/>
        <v>0</v>
      </c>
      <c r="AC10" s="67">
        <f t="shared" si="0"/>
        <v>0</v>
      </c>
      <c r="AD10" s="67">
        <f t="shared" si="0"/>
        <v>0</v>
      </c>
      <c r="AE10" s="67">
        <f t="shared" si="0"/>
        <v>0</v>
      </c>
      <c r="AF10" s="67"/>
      <c r="AG10" s="67">
        <f t="shared" si="2"/>
        <v>44911</v>
      </c>
    </row>
    <row r="11" spans="1:33" s="6" customFormat="1" ht="12.75" x14ac:dyDescent="0.2">
      <c r="B11" s="16" t="s">
        <v>483</v>
      </c>
      <c r="C11" s="16" t="s">
        <v>37</v>
      </c>
      <c r="D11" s="16" t="s">
        <v>11</v>
      </c>
      <c r="E11" s="16" t="s">
        <v>2</v>
      </c>
      <c r="F11" s="34">
        <v>69495</v>
      </c>
      <c r="G11" s="97">
        <v>1985</v>
      </c>
      <c r="H11" s="97">
        <v>1</v>
      </c>
      <c r="I11" s="97">
        <v>0</v>
      </c>
      <c r="J11" s="97">
        <v>1</v>
      </c>
      <c r="K11" s="97">
        <v>0</v>
      </c>
      <c r="L11" s="97">
        <v>0</v>
      </c>
      <c r="M11" s="97">
        <v>1</v>
      </c>
      <c r="N11" s="97">
        <v>2</v>
      </c>
      <c r="O11" s="97">
        <v>0</v>
      </c>
      <c r="P11" s="97">
        <v>0</v>
      </c>
      <c r="Q11" s="97">
        <v>0</v>
      </c>
      <c r="R11" s="98">
        <v>0</v>
      </c>
      <c r="S11" s="97">
        <v>1990</v>
      </c>
      <c r="U11" s="67">
        <f t="shared" si="1"/>
        <v>0</v>
      </c>
      <c r="V11" s="67">
        <f t="shared" si="1"/>
        <v>69495</v>
      </c>
      <c r="W11" s="67">
        <f t="shared" si="0"/>
        <v>0</v>
      </c>
      <c r="X11" s="67">
        <f t="shared" si="0"/>
        <v>0</v>
      </c>
      <c r="Y11" s="67">
        <f t="shared" si="0"/>
        <v>0</v>
      </c>
      <c r="Z11" s="67">
        <f t="shared" si="0"/>
        <v>0</v>
      </c>
      <c r="AA11" s="67">
        <f t="shared" si="0"/>
        <v>0</v>
      </c>
      <c r="AB11" s="67">
        <f t="shared" si="0"/>
        <v>0</v>
      </c>
      <c r="AC11" s="67">
        <f t="shared" si="0"/>
        <v>0</v>
      </c>
      <c r="AD11" s="67">
        <f t="shared" si="0"/>
        <v>0</v>
      </c>
      <c r="AE11" s="67">
        <f t="shared" si="0"/>
        <v>0</v>
      </c>
      <c r="AF11" s="67"/>
      <c r="AG11" s="67">
        <f t="shared" si="2"/>
        <v>69495</v>
      </c>
    </row>
    <row r="12" spans="1:33" s="6" customFormat="1" ht="12.75" x14ac:dyDescent="0.2">
      <c r="B12" s="16" t="s">
        <v>484</v>
      </c>
      <c r="C12" s="16" t="s">
        <v>38</v>
      </c>
      <c r="D12" s="16" t="s">
        <v>15</v>
      </c>
      <c r="E12" s="16" t="s">
        <v>2</v>
      </c>
      <c r="F12" s="34">
        <v>51830.999999999993</v>
      </c>
      <c r="G12" s="97">
        <v>2044</v>
      </c>
      <c r="H12" s="97">
        <v>6</v>
      </c>
      <c r="I12" s="97">
        <v>0</v>
      </c>
      <c r="J12" s="97">
        <v>0</v>
      </c>
      <c r="K12" s="97">
        <v>0</v>
      </c>
      <c r="L12" s="97">
        <v>0</v>
      </c>
      <c r="M12" s="97">
        <v>0</v>
      </c>
      <c r="N12" s="97">
        <v>1</v>
      </c>
      <c r="O12" s="97">
        <v>0</v>
      </c>
      <c r="P12" s="97">
        <v>0</v>
      </c>
      <c r="Q12" s="97">
        <v>1</v>
      </c>
      <c r="R12" s="98">
        <v>0</v>
      </c>
      <c r="S12" s="97">
        <v>2052</v>
      </c>
      <c r="U12" s="67">
        <f t="shared" si="1"/>
        <v>0</v>
      </c>
      <c r="V12" s="67">
        <f t="shared" si="1"/>
        <v>0</v>
      </c>
      <c r="W12" s="67">
        <f t="shared" si="0"/>
        <v>0</v>
      </c>
      <c r="X12" s="67">
        <f t="shared" si="0"/>
        <v>51830.999999999993</v>
      </c>
      <c r="Y12" s="67">
        <f t="shared" si="0"/>
        <v>0</v>
      </c>
      <c r="Z12" s="67">
        <f t="shared" si="0"/>
        <v>0</v>
      </c>
      <c r="AA12" s="67">
        <f t="shared" si="0"/>
        <v>0</v>
      </c>
      <c r="AB12" s="67">
        <f t="shared" si="0"/>
        <v>0</v>
      </c>
      <c r="AC12" s="67">
        <f t="shared" si="0"/>
        <v>0</v>
      </c>
      <c r="AD12" s="67">
        <f t="shared" si="0"/>
        <v>0</v>
      </c>
      <c r="AE12" s="67">
        <f t="shared" si="0"/>
        <v>0</v>
      </c>
      <c r="AF12" s="67"/>
      <c r="AG12" s="67">
        <f t="shared" si="2"/>
        <v>51830.999999999993</v>
      </c>
    </row>
    <row r="13" spans="1:33" s="6" customFormat="1" ht="12.75" x14ac:dyDescent="0.2">
      <c r="B13" s="16" t="s">
        <v>485</v>
      </c>
      <c r="C13" s="16" t="s">
        <v>21</v>
      </c>
      <c r="D13" s="16" t="s">
        <v>11</v>
      </c>
      <c r="E13" s="16" t="s">
        <v>2</v>
      </c>
      <c r="F13" s="34">
        <v>48639</v>
      </c>
      <c r="G13" s="97">
        <v>2125</v>
      </c>
      <c r="H13" s="97">
        <v>4</v>
      </c>
      <c r="I13" s="97">
        <v>0</v>
      </c>
      <c r="J13" s="97">
        <v>0</v>
      </c>
      <c r="K13" s="97">
        <v>0</v>
      </c>
      <c r="L13" s="97">
        <v>0</v>
      </c>
      <c r="M13" s="97">
        <v>1</v>
      </c>
      <c r="N13" s="97">
        <v>1</v>
      </c>
      <c r="O13" s="97">
        <v>0</v>
      </c>
      <c r="P13" s="97">
        <v>0</v>
      </c>
      <c r="Q13" s="97">
        <v>0</v>
      </c>
      <c r="R13" s="98">
        <v>0</v>
      </c>
      <c r="S13" s="97">
        <v>2131</v>
      </c>
      <c r="U13" s="67">
        <f t="shared" si="1"/>
        <v>0</v>
      </c>
      <c r="V13" s="67">
        <f t="shared" si="1"/>
        <v>48639</v>
      </c>
      <c r="W13" s="67">
        <f t="shared" si="0"/>
        <v>0</v>
      </c>
      <c r="X13" s="67">
        <f t="shared" si="0"/>
        <v>0</v>
      </c>
      <c r="Y13" s="67">
        <f t="shared" si="0"/>
        <v>0</v>
      </c>
      <c r="Z13" s="67">
        <f t="shared" si="0"/>
        <v>0</v>
      </c>
      <c r="AA13" s="67">
        <f t="shared" si="0"/>
        <v>0</v>
      </c>
      <c r="AB13" s="67">
        <f t="shared" si="0"/>
        <v>0</v>
      </c>
      <c r="AC13" s="67">
        <f t="shared" si="0"/>
        <v>0</v>
      </c>
      <c r="AD13" s="67">
        <f t="shared" si="0"/>
        <v>0</v>
      </c>
      <c r="AE13" s="67">
        <f t="shared" si="0"/>
        <v>0</v>
      </c>
      <c r="AF13" s="67"/>
      <c r="AG13" s="67">
        <f t="shared" si="2"/>
        <v>48639</v>
      </c>
    </row>
    <row r="14" spans="1:33" s="6" customFormat="1" ht="12.75" x14ac:dyDescent="0.2">
      <c r="B14" s="16" t="s">
        <v>486</v>
      </c>
      <c r="C14" s="16" t="s">
        <v>39</v>
      </c>
      <c r="D14" s="16" t="s">
        <v>11</v>
      </c>
      <c r="E14" s="16" t="s">
        <v>2</v>
      </c>
      <c r="F14" s="34">
        <v>70410</v>
      </c>
      <c r="G14" s="97">
        <v>2577</v>
      </c>
      <c r="H14" s="97">
        <v>6</v>
      </c>
      <c r="I14" s="97">
        <v>0</v>
      </c>
      <c r="J14" s="97">
        <v>2</v>
      </c>
      <c r="K14" s="97">
        <v>0</v>
      </c>
      <c r="L14" s="97">
        <v>0</v>
      </c>
      <c r="M14" s="97">
        <v>1</v>
      </c>
      <c r="N14" s="97">
        <v>3</v>
      </c>
      <c r="O14" s="97">
        <v>0</v>
      </c>
      <c r="P14" s="97">
        <v>0</v>
      </c>
      <c r="Q14" s="97">
        <v>0</v>
      </c>
      <c r="R14" s="98">
        <v>0</v>
      </c>
      <c r="S14" s="97">
        <v>2589</v>
      </c>
      <c r="U14" s="67">
        <f t="shared" si="1"/>
        <v>0</v>
      </c>
      <c r="V14" s="67">
        <f t="shared" si="1"/>
        <v>70410</v>
      </c>
      <c r="W14" s="67">
        <f t="shared" si="0"/>
        <v>0</v>
      </c>
      <c r="X14" s="67">
        <f t="shared" si="0"/>
        <v>0</v>
      </c>
      <c r="Y14" s="67">
        <f t="shared" si="0"/>
        <v>0</v>
      </c>
      <c r="Z14" s="67">
        <f t="shared" si="0"/>
        <v>0</v>
      </c>
      <c r="AA14" s="67">
        <f t="shared" si="0"/>
        <v>0</v>
      </c>
      <c r="AB14" s="67">
        <f t="shared" si="0"/>
        <v>0</v>
      </c>
      <c r="AC14" s="67">
        <f t="shared" si="0"/>
        <v>0</v>
      </c>
      <c r="AD14" s="67">
        <f t="shared" si="0"/>
        <v>0</v>
      </c>
      <c r="AE14" s="67">
        <f t="shared" si="0"/>
        <v>0</v>
      </c>
      <c r="AF14" s="67"/>
      <c r="AG14" s="67">
        <f t="shared" si="2"/>
        <v>70410</v>
      </c>
    </row>
    <row r="15" spans="1:33" s="6" customFormat="1" ht="12.75" x14ac:dyDescent="0.2">
      <c r="B15" s="16" t="s">
        <v>487</v>
      </c>
      <c r="C15" s="16" t="s">
        <v>40</v>
      </c>
      <c r="D15" s="16" t="s">
        <v>26</v>
      </c>
      <c r="E15" s="16" t="s">
        <v>2</v>
      </c>
      <c r="F15" s="34">
        <v>38525</v>
      </c>
      <c r="G15" s="97">
        <v>3180</v>
      </c>
      <c r="H15" s="97">
        <v>5</v>
      </c>
      <c r="I15" s="97">
        <v>0</v>
      </c>
      <c r="J15" s="97">
        <v>3</v>
      </c>
      <c r="K15" s="97">
        <v>0</v>
      </c>
      <c r="L15" s="97">
        <v>0</v>
      </c>
      <c r="M15" s="97">
        <v>0</v>
      </c>
      <c r="N15" s="97">
        <v>1</v>
      </c>
      <c r="O15" s="97">
        <v>0</v>
      </c>
      <c r="P15" s="97">
        <v>0</v>
      </c>
      <c r="Q15" s="97">
        <v>0</v>
      </c>
      <c r="R15" s="98">
        <v>0</v>
      </c>
      <c r="S15" s="97">
        <v>3189</v>
      </c>
      <c r="U15" s="67">
        <f t="shared" si="1"/>
        <v>0</v>
      </c>
      <c r="V15" s="67">
        <f t="shared" si="1"/>
        <v>0</v>
      </c>
      <c r="W15" s="67">
        <f t="shared" si="0"/>
        <v>0</v>
      </c>
      <c r="X15" s="67">
        <f t="shared" si="0"/>
        <v>0</v>
      </c>
      <c r="Y15" s="67">
        <f t="shared" si="0"/>
        <v>38525</v>
      </c>
      <c r="Z15" s="67">
        <f t="shared" si="0"/>
        <v>0</v>
      </c>
      <c r="AA15" s="67">
        <f t="shared" si="0"/>
        <v>0</v>
      </c>
      <c r="AB15" s="67">
        <f t="shared" si="0"/>
        <v>0</v>
      </c>
      <c r="AC15" s="67">
        <f t="shared" si="0"/>
        <v>0</v>
      </c>
      <c r="AD15" s="67">
        <f t="shared" si="0"/>
        <v>0</v>
      </c>
      <c r="AE15" s="67">
        <f t="shared" si="0"/>
        <v>0</v>
      </c>
      <c r="AF15" s="67"/>
      <c r="AG15" s="67">
        <f t="shared" si="2"/>
        <v>38525</v>
      </c>
    </row>
    <row r="16" spans="1:33" s="6" customFormat="1" ht="12.75" x14ac:dyDescent="0.2">
      <c r="B16" s="16" t="s">
        <v>488</v>
      </c>
      <c r="C16" s="16" t="s">
        <v>20</v>
      </c>
      <c r="D16" s="16" t="s">
        <v>6</v>
      </c>
      <c r="E16" s="16" t="s">
        <v>2</v>
      </c>
      <c r="F16" s="34">
        <v>70606</v>
      </c>
      <c r="G16" s="97">
        <v>1197</v>
      </c>
      <c r="H16" s="97">
        <v>1</v>
      </c>
      <c r="I16" s="97">
        <v>0</v>
      </c>
      <c r="J16" s="97">
        <v>2</v>
      </c>
      <c r="K16" s="97">
        <v>0</v>
      </c>
      <c r="L16" s="97">
        <v>0</v>
      </c>
      <c r="M16" s="97">
        <v>0</v>
      </c>
      <c r="N16" s="97">
        <v>0</v>
      </c>
      <c r="O16" s="97">
        <v>0</v>
      </c>
      <c r="P16" s="97">
        <v>0</v>
      </c>
      <c r="Q16" s="97">
        <v>0</v>
      </c>
      <c r="R16" s="98">
        <v>0</v>
      </c>
      <c r="S16" s="97">
        <v>1200</v>
      </c>
      <c r="U16" s="67">
        <f t="shared" si="1"/>
        <v>0</v>
      </c>
      <c r="V16" s="67">
        <f t="shared" si="1"/>
        <v>0</v>
      </c>
      <c r="W16" s="67">
        <f t="shared" si="0"/>
        <v>0</v>
      </c>
      <c r="X16" s="67">
        <f t="shared" si="0"/>
        <v>0</v>
      </c>
      <c r="Y16" s="67">
        <f t="shared" si="0"/>
        <v>0</v>
      </c>
      <c r="Z16" s="67">
        <f t="shared" si="0"/>
        <v>70606</v>
      </c>
      <c r="AA16" s="67">
        <f t="shared" si="0"/>
        <v>0</v>
      </c>
      <c r="AB16" s="67">
        <f t="shared" si="0"/>
        <v>0</v>
      </c>
      <c r="AC16" s="67">
        <f t="shared" si="0"/>
        <v>0</v>
      </c>
      <c r="AD16" s="67">
        <f t="shared" si="0"/>
        <v>0</v>
      </c>
      <c r="AE16" s="67">
        <f t="shared" si="0"/>
        <v>0</v>
      </c>
      <c r="AF16" s="67"/>
      <c r="AG16" s="67">
        <f t="shared" si="2"/>
        <v>70606</v>
      </c>
    </row>
    <row r="17" spans="2:33" s="6" customFormat="1" ht="12.75" x14ac:dyDescent="0.2">
      <c r="B17" s="16" t="s">
        <v>489</v>
      </c>
      <c r="C17" s="16" t="s">
        <v>41</v>
      </c>
      <c r="D17" s="16" t="s">
        <v>6</v>
      </c>
      <c r="E17" s="16" t="s">
        <v>2</v>
      </c>
      <c r="F17" s="34">
        <v>135506</v>
      </c>
      <c r="G17" s="97">
        <v>903</v>
      </c>
      <c r="H17" s="97">
        <v>1</v>
      </c>
      <c r="I17" s="97">
        <v>0</v>
      </c>
      <c r="J17" s="97">
        <v>0</v>
      </c>
      <c r="K17" s="97">
        <v>0</v>
      </c>
      <c r="L17" s="97">
        <v>0</v>
      </c>
      <c r="M17" s="97">
        <v>0</v>
      </c>
      <c r="N17" s="97">
        <v>0</v>
      </c>
      <c r="O17" s="97">
        <v>0</v>
      </c>
      <c r="P17" s="97">
        <v>0</v>
      </c>
      <c r="Q17" s="97">
        <v>0</v>
      </c>
      <c r="R17" s="98">
        <v>0</v>
      </c>
      <c r="S17" s="97">
        <v>904</v>
      </c>
      <c r="U17" s="67">
        <f t="shared" si="1"/>
        <v>0</v>
      </c>
      <c r="V17" s="67">
        <f t="shared" si="1"/>
        <v>0</v>
      </c>
      <c r="W17" s="67">
        <f t="shared" si="0"/>
        <v>0</v>
      </c>
      <c r="X17" s="67">
        <f t="shared" si="0"/>
        <v>0</v>
      </c>
      <c r="Y17" s="67">
        <f t="shared" si="0"/>
        <v>0</v>
      </c>
      <c r="Z17" s="67">
        <f t="shared" si="0"/>
        <v>135506</v>
      </c>
      <c r="AA17" s="67">
        <f t="shared" si="0"/>
        <v>0</v>
      </c>
      <c r="AB17" s="67">
        <f t="shared" si="0"/>
        <v>0</v>
      </c>
      <c r="AC17" s="67">
        <f t="shared" si="0"/>
        <v>0</v>
      </c>
      <c r="AD17" s="67">
        <f t="shared" si="0"/>
        <v>0</v>
      </c>
      <c r="AE17" s="67">
        <f t="shared" si="0"/>
        <v>0</v>
      </c>
      <c r="AF17" s="67"/>
      <c r="AG17" s="67">
        <f t="shared" si="2"/>
        <v>135506</v>
      </c>
    </row>
    <row r="18" spans="2:33" s="6" customFormat="1" ht="12.75" x14ac:dyDescent="0.2">
      <c r="B18" s="16" t="s">
        <v>490</v>
      </c>
      <c r="C18" s="16" t="s">
        <v>42</v>
      </c>
      <c r="D18" s="16" t="s">
        <v>406</v>
      </c>
      <c r="E18" s="16" t="s">
        <v>2</v>
      </c>
      <c r="F18" s="34">
        <v>103465</v>
      </c>
      <c r="G18" s="97">
        <v>5178</v>
      </c>
      <c r="H18" s="97">
        <v>33</v>
      </c>
      <c r="I18" s="97">
        <v>2</v>
      </c>
      <c r="J18" s="97">
        <v>0</v>
      </c>
      <c r="K18" s="97">
        <v>0</v>
      </c>
      <c r="L18" s="97">
        <v>0</v>
      </c>
      <c r="M18" s="97">
        <v>3</v>
      </c>
      <c r="N18" s="97">
        <v>0</v>
      </c>
      <c r="O18" s="97">
        <v>0</v>
      </c>
      <c r="P18" s="97">
        <v>0</v>
      </c>
      <c r="Q18" s="97">
        <v>1</v>
      </c>
      <c r="R18" s="98">
        <v>0</v>
      </c>
      <c r="S18" s="97">
        <v>5217</v>
      </c>
      <c r="U18" s="67">
        <f t="shared" si="1"/>
        <v>0</v>
      </c>
      <c r="V18" s="67">
        <f t="shared" si="1"/>
        <v>0</v>
      </c>
      <c r="W18" s="67">
        <f t="shared" si="0"/>
        <v>0</v>
      </c>
      <c r="X18" s="67">
        <f t="shared" si="0"/>
        <v>0</v>
      </c>
      <c r="Y18" s="67">
        <f t="shared" si="0"/>
        <v>0</v>
      </c>
      <c r="Z18" s="67">
        <f t="shared" si="0"/>
        <v>0</v>
      </c>
      <c r="AA18" s="67">
        <f t="shared" si="0"/>
        <v>103465</v>
      </c>
      <c r="AB18" s="67">
        <f t="shared" si="0"/>
        <v>0</v>
      </c>
      <c r="AC18" s="67">
        <f t="shared" si="0"/>
        <v>0</v>
      </c>
      <c r="AD18" s="67">
        <f t="shared" si="0"/>
        <v>0</v>
      </c>
      <c r="AE18" s="67">
        <f t="shared" si="0"/>
        <v>0</v>
      </c>
      <c r="AF18" s="67"/>
      <c r="AG18" s="67">
        <f t="shared" si="2"/>
        <v>103465</v>
      </c>
    </row>
    <row r="19" spans="2:33" s="6" customFormat="1" ht="12.75" x14ac:dyDescent="0.2">
      <c r="B19" s="16" t="s">
        <v>491</v>
      </c>
      <c r="C19" s="16" t="s">
        <v>43</v>
      </c>
      <c r="D19" s="16" t="s">
        <v>12</v>
      </c>
      <c r="E19" s="16" t="s">
        <v>2</v>
      </c>
      <c r="F19" s="34">
        <v>33168</v>
      </c>
      <c r="G19" s="97">
        <v>483</v>
      </c>
      <c r="H19" s="97">
        <v>18</v>
      </c>
      <c r="I19" s="97">
        <v>0</v>
      </c>
      <c r="J19" s="97">
        <v>0</v>
      </c>
      <c r="K19" s="97">
        <v>1</v>
      </c>
      <c r="L19" s="97">
        <v>0</v>
      </c>
      <c r="M19" s="97">
        <v>0</v>
      </c>
      <c r="N19" s="97">
        <v>2</v>
      </c>
      <c r="O19" s="97">
        <v>0</v>
      </c>
      <c r="P19" s="97">
        <v>0</v>
      </c>
      <c r="Q19" s="97">
        <v>0</v>
      </c>
      <c r="R19" s="98">
        <v>0</v>
      </c>
      <c r="S19" s="97">
        <v>504</v>
      </c>
      <c r="U19" s="67">
        <f t="shared" si="1"/>
        <v>0</v>
      </c>
      <c r="V19" s="67">
        <f t="shared" si="1"/>
        <v>0</v>
      </c>
      <c r="W19" s="67">
        <f t="shared" si="0"/>
        <v>33168</v>
      </c>
      <c r="X19" s="67">
        <f t="shared" si="0"/>
        <v>0</v>
      </c>
      <c r="Y19" s="67">
        <f t="shared" si="0"/>
        <v>0</v>
      </c>
      <c r="Z19" s="67">
        <f t="shared" si="0"/>
        <v>0</v>
      </c>
      <c r="AA19" s="67">
        <f t="shared" si="0"/>
        <v>0</v>
      </c>
      <c r="AB19" s="67">
        <f t="shared" si="0"/>
        <v>0</v>
      </c>
      <c r="AC19" s="67">
        <f t="shared" si="0"/>
        <v>0</v>
      </c>
      <c r="AD19" s="67">
        <f t="shared" si="0"/>
        <v>0</v>
      </c>
      <c r="AE19" s="67">
        <f t="shared" si="0"/>
        <v>0</v>
      </c>
      <c r="AF19" s="67"/>
      <c r="AG19" s="67">
        <f t="shared" si="2"/>
        <v>33168</v>
      </c>
    </row>
    <row r="20" spans="2:33" s="6" customFormat="1" ht="12.75" x14ac:dyDescent="0.2">
      <c r="B20" s="16" t="s">
        <v>492</v>
      </c>
      <c r="C20" s="16" t="s">
        <v>44</v>
      </c>
      <c r="D20" s="16" t="s">
        <v>26</v>
      </c>
      <c r="E20" s="16" t="s">
        <v>2</v>
      </c>
      <c r="F20" s="34">
        <v>74283</v>
      </c>
      <c r="G20" s="97">
        <v>1624</v>
      </c>
      <c r="H20" s="97">
        <v>2</v>
      </c>
      <c r="I20" s="97">
        <v>0</v>
      </c>
      <c r="J20" s="97">
        <v>1</v>
      </c>
      <c r="K20" s="97">
        <v>0</v>
      </c>
      <c r="L20" s="97">
        <v>0</v>
      </c>
      <c r="M20" s="97">
        <v>1</v>
      </c>
      <c r="N20" s="97">
        <v>1</v>
      </c>
      <c r="O20" s="97">
        <v>0</v>
      </c>
      <c r="P20" s="97">
        <v>0</v>
      </c>
      <c r="Q20" s="97">
        <v>0</v>
      </c>
      <c r="R20" s="98">
        <v>0</v>
      </c>
      <c r="S20" s="97">
        <v>1629</v>
      </c>
      <c r="U20" s="67">
        <f t="shared" si="1"/>
        <v>0</v>
      </c>
      <c r="V20" s="67">
        <f t="shared" si="1"/>
        <v>0</v>
      </c>
      <c r="W20" s="67">
        <f t="shared" si="1"/>
        <v>0</v>
      </c>
      <c r="X20" s="67">
        <f t="shared" si="1"/>
        <v>0</v>
      </c>
      <c r="Y20" s="67">
        <f t="shared" si="1"/>
        <v>74283</v>
      </c>
      <c r="Z20" s="67">
        <f t="shared" si="1"/>
        <v>0</v>
      </c>
      <c r="AA20" s="67">
        <f t="shared" si="1"/>
        <v>0</v>
      </c>
      <c r="AB20" s="67">
        <f t="shared" si="1"/>
        <v>0</v>
      </c>
      <c r="AC20" s="67">
        <f t="shared" si="1"/>
        <v>0</v>
      </c>
      <c r="AD20" s="67">
        <f t="shared" si="1"/>
        <v>0</v>
      </c>
      <c r="AE20" s="67">
        <f t="shared" si="1"/>
        <v>0</v>
      </c>
      <c r="AF20" s="67"/>
      <c r="AG20" s="67">
        <f t="shared" si="2"/>
        <v>74283</v>
      </c>
    </row>
    <row r="21" spans="2:33" s="6" customFormat="1" ht="12.75" x14ac:dyDescent="0.2">
      <c r="B21" s="16" t="s">
        <v>493</v>
      </c>
      <c r="C21" s="16" t="s">
        <v>45</v>
      </c>
      <c r="D21" s="16" t="s">
        <v>11</v>
      </c>
      <c r="E21" s="16" t="s">
        <v>2</v>
      </c>
      <c r="F21" s="34">
        <v>69291</v>
      </c>
      <c r="G21" s="97">
        <v>2117</v>
      </c>
      <c r="H21" s="97">
        <v>1</v>
      </c>
      <c r="I21" s="97">
        <v>0</v>
      </c>
      <c r="J21" s="97">
        <v>4</v>
      </c>
      <c r="K21" s="97">
        <v>0</v>
      </c>
      <c r="L21" s="97">
        <v>0</v>
      </c>
      <c r="M21" s="97">
        <v>2</v>
      </c>
      <c r="N21" s="97">
        <v>1</v>
      </c>
      <c r="O21" s="97">
        <v>1</v>
      </c>
      <c r="P21" s="97">
        <v>0</v>
      </c>
      <c r="Q21" s="97">
        <v>1</v>
      </c>
      <c r="R21" s="98">
        <v>0</v>
      </c>
      <c r="S21" s="97">
        <v>2127</v>
      </c>
      <c r="U21" s="67">
        <f t="shared" ref="U21:AD84" si="3">IF($D21=U$3,$F21,0)</f>
        <v>0</v>
      </c>
      <c r="V21" s="67">
        <f t="shared" si="3"/>
        <v>69291</v>
      </c>
      <c r="W21" s="67">
        <f t="shared" si="3"/>
        <v>0</v>
      </c>
      <c r="X21" s="67">
        <f t="shared" si="3"/>
        <v>0</v>
      </c>
      <c r="Y21" s="67">
        <f t="shared" si="3"/>
        <v>0</v>
      </c>
      <c r="Z21" s="67">
        <f t="shared" si="3"/>
        <v>0</v>
      </c>
      <c r="AA21" s="67">
        <f t="shared" si="3"/>
        <v>0</v>
      </c>
      <c r="AB21" s="67">
        <f t="shared" si="3"/>
        <v>0</v>
      </c>
      <c r="AC21" s="67">
        <f t="shared" si="3"/>
        <v>0</v>
      </c>
      <c r="AD21" s="67">
        <f t="shared" si="3"/>
        <v>0</v>
      </c>
      <c r="AE21" s="67">
        <f t="shared" ref="AE21:AE84" si="4">IF($D21=AE$3,$F21,0)</f>
        <v>0</v>
      </c>
      <c r="AF21" s="67"/>
      <c r="AG21" s="67">
        <f t="shared" si="2"/>
        <v>69291</v>
      </c>
    </row>
    <row r="22" spans="2:33" s="6" customFormat="1" ht="12.75" x14ac:dyDescent="0.2">
      <c r="B22" s="16" t="s">
        <v>494</v>
      </c>
      <c r="C22" s="16" t="s">
        <v>46</v>
      </c>
      <c r="D22" s="16" t="s">
        <v>15</v>
      </c>
      <c r="E22" s="16" t="s">
        <v>2</v>
      </c>
      <c r="F22" s="34">
        <v>49473</v>
      </c>
      <c r="G22" s="97">
        <v>3826</v>
      </c>
      <c r="H22" s="97">
        <v>23</v>
      </c>
      <c r="I22" s="97">
        <v>1</v>
      </c>
      <c r="J22" s="97">
        <v>3</v>
      </c>
      <c r="K22" s="97">
        <v>0</v>
      </c>
      <c r="L22" s="97">
        <v>0</v>
      </c>
      <c r="M22" s="97">
        <v>1</v>
      </c>
      <c r="N22" s="97">
        <v>3</v>
      </c>
      <c r="O22" s="97">
        <v>0</v>
      </c>
      <c r="P22" s="97">
        <v>0</v>
      </c>
      <c r="Q22" s="97">
        <v>2</v>
      </c>
      <c r="R22" s="98">
        <v>0</v>
      </c>
      <c r="S22" s="97">
        <v>3859</v>
      </c>
      <c r="U22" s="67">
        <f t="shared" si="3"/>
        <v>0</v>
      </c>
      <c r="V22" s="67">
        <f t="shared" si="3"/>
        <v>0</v>
      </c>
      <c r="W22" s="67">
        <f t="shared" si="3"/>
        <v>0</v>
      </c>
      <c r="X22" s="67">
        <f t="shared" si="3"/>
        <v>49473</v>
      </c>
      <c r="Y22" s="67">
        <f t="shared" si="3"/>
        <v>0</v>
      </c>
      <c r="Z22" s="67">
        <f t="shared" si="3"/>
        <v>0</v>
      </c>
      <c r="AA22" s="67">
        <f t="shared" si="3"/>
        <v>0</v>
      </c>
      <c r="AB22" s="67">
        <f t="shared" si="3"/>
        <v>0</v>
      </c>
      <c r="AC22" s="67">
        <f t="shared" si="3"/>
        <v>0</v>
      </c>
      <c r="AD22" s="67">
        <f t="shared" si="3"/>
        <v>0</v>
      </c>
      <c r="AE22" s="67">
        <f t="shared" si="4"/>
        <v>0</v>
      </c>
      <c r="AF22" s="67"/>
      <c r="AG22" s="67">
        <f t="shared" si="2"/>
        <v>49473</v>
      </c>
    </row>
    <row r="23" spans="2:33" s="6" customFormat="1" ht="12.75" x14ac:dyDescent="0.2">
      <c r="B23" s="16" t="s">
        <v>495</v>
      </c>
      <c r="C23" s="16" t="s">
        <v>47</v>
      </c>
      <c r="D23" s="16" t="s">
        <v>5</v>
      </c>
      <c r="E23" s="16" t="s">
        <v>2</v>
      </c>
      <c r="F23" s="34">
        <v>71743</v>
      </c>
      <c r="G23" s="97">
        <v>2328</v>
      </c>
      <c r="H23" s="97">
        <v>4</v>
      </c>
      <c r="I23" s="97">
        <v>6</v>
      </c>
      <c r="J23" s="97">
        <v>2</v>
      </c>
      <c r="K23" s="97">
        <v>0</v>
      </c>
      <c r="L23" s="97">
        <v>0</v>
      </c>
      <c r="M23" s="97">
        <v>0</v>
      </c>
      <c r="N23" s="97">
        <v>0</v>
      </c>
      <c r="O23" s="97">
        <v>0</v>
      </c>
      <c r="P23" s="97">
        <v>0</v>
      </c>
      <c r="Q23" s="97">
        <v>0</v>
      </c>
      <c r="R23" s="98">
        <v>0</v>
      </c>
      <c r="S23" s="97">
        <v>2340</v>
      </c>
      <c r="U23" s="67">
        <f t="shared" si="3"/>
        <v>0</v>
      </c>
      <c r="V23" s="67">
        <f t="shared" si="3"/>
        <v>0</v>
      </c>
      <c r="W23" s="67">
        <f t="shared" si="3"/>
        <v>0</v>
      </c>
      <c r="X23" s="67">
        <f t="shared" si="3"/>
        <v>0</v>
      </c>
      <c r="Y23" s="67">
        <f t="shared" si="3"/>
        <v>0</v>
      </c>
      <c r="Z23" s="67">
        <f t="shared" si="3"/>
        <v>0</v>
      </c>
      <c r="AA23" s="67">
        <f t="shared" si="3"/>
        <v>0</v>
      </c>
      <c r="AB23" s="67">
        <f t="shared" si="3"/>
        <v>71743</v>
      </c>
      <c r="AC23" s="67">
        <f t="shared" si="3"/>
        <v>0</v>
      </c>
      <c r="AD23" s="67">
        <f t="shared" si="3"/>
        <v>0</v>
      </c>
      <c r="AE23" s="67">
        <f t="shared" si="4"/>
        <v>0</v>
      </c>
      <c r="AF23" s="67"/>
      <c r="AG23" s="67">
        <f t="shared" si="2"/>
        <v>71743</v>
      </c>
    </row>
    <row r="24" spans="2:33" s="6" customFormat="1" ht="12.75" x14ac:dyDescent="0.2">
      <c r="B24" s="16" t="s">
        <v>496</v>
      </c>
      <c r="C24" s="16" t="s">
        <v>48</v>
      </c>
      <c r="D24" s="16" t="s">
        <v>26</v>
      </c>
      <c r="E24" s="16" t="s">
        <v>2</v>
      </c>
      <c r="F24" s="34">
        <v>65671</v>
      </c>
      <c r="G24" s="97">
        <v>1886</v>
      </c>
      <c r="H24" s="97">
        <v>16</v>
      </c>
      <c r="I24" s="97">
        <v>1</v>
      </c>
      <c r="J24" s="97">
        <v>1</v>
      </c>
      <c r="K24" s="97">
        <v>0</v>
      </c>
      <c r="L24" s="97">
        <v>0</v>
      </c>
      <c r="M24" s="97">
        <v>1</v>
      </c>
      <c r="N24" s="97">
        <v>2</v>
      </c>
      <c r="O24" s="97">
        <v>0</v>
      </c>
      <c r="P24" s="97">
        <v>1</v>
      </c>
      <c r="Q24" s="97">
        <v>2</v>
      </c>
      <c r="R24" s="98">
        <v>0</v>
      </c>
      <c r="S24" s="97">
        <v>1910</v>
      </c>
      <c r="U24" s="67">
        <f t="shared" si="3"/>
        <v>0</v>
      </c>
      <c r="V24" s="67">
        <f t="shared" si="3"/>
        <v>0</v>
      </c>
      <c r="W24" s="67">
        <f t="shared" si="3"/>
        <v>0</v>
      </c>
      <c r="X24" s="67">
        <f t="shared" si="3"/>
        <v>0</v>
      </c>
      <c r="Y24" s="67">
        <f t="shared" si="3"/>
        <v>65671</v>
      </c>
      <c r="Z24" s="67">
        <f t="shared" si="3"/>
        <v>0</v>
      </c>
      <c r="AA24" s="67">
        <f t="shared" si="3"/>
        <v>0</v>
      </c>
      <c r="AB24" s="67">
        <f t="shared" si="3"/>
        <v>0</v>
      </c>
      <c r="AC24" s="67">
        <f t="shared" si="3"/>
        <v>0</v>
      </c>
      <c r="AD24" s="67">
        <f t="shared" si="3"/>
        <v>0</v>
      </c>
      <c r="AE24" s="67">
        <f t="shared" si="4"/>
        <v>0</v>
      </c>
      <c r="AF24" s="67"/>
      <c r="AG24" s="67">
        <f t="shared" si="2"/>
        <v>65671</v>
      </c>
    </row>
    <row r="25" spans="2:33" s="6" customFormat="1" ht="12.75" x14ac:dyDescent="0.2">
      <c r="B25" s="16" t="s">
        <v>497</v>
      </c>
      <c r="C25" s="16" t="s">
        <v>49</v>
      </c>
      <c r="D25" s="16" t="s">
        <v>6</v>
      </c>
      <c r="E25" s="16" t="s">
        <v>2</v>
      </c>
      <c r="F25" s="34">
        <v>94871</v>
      </c>
      <c r="G25" s="97">
        <v>1111</v>
      </c>
      <c r="H25" s="97">
        <v>2</v>
      </c>
      <c r="I25" s="97">
        <v>0</v>
      </c>
      <c r="J25" s="97">
        <v>0</v>
      </c>
      <c r="K25" s="97">
        <v>0</v>
      </c>
      <c r="L25" s="97">
        <v>0</v>
      </c>
      <c r="M25" s="97">
        <v>2</v>
      </c>
      <c r="N25" s="97">
        <v>0</v>
      </c>
      <c r="O25" s="97">
        <v>1</v>
      </c>
      <c r="P25" s="97">
        <v>0</v>
      </c>
      <c r="Q25" s="97">
        <v>0</v>
      </c>
      <c r="R25" s="98">
        <v>0</v>
      </c>
      <c r="S25" s="97">
        <v>1116</v>
      </c>
      <c r="U25" s="67">
        <f t="shared" si="3"/>
        <v>0</v>
      </c>
      <c r="V25" s="67">
        <f t="shared" si="3"/>
        <v>0</v>
      </c>
      <c r="W25" s="67">
        <f t="shared" si="3"/>
        <v>0</v>
      </c>
      <c r="X25" s="67">
        <f t="shared" si="3"/>
        <v>0</v>
      </c>
      <c r="Y25" s="67">
        <f t="shared" si="3"/>
        <v>0</v>
      </c>
      <c r="Z25" s="67">
        <f t="shared" si="3"/>
        <v>94871</v>
      </c>
      <c r="AA25" s="67">
        <f t="shared" si="3"/>
        <v>0</v>
      </c>
      <c r="AB25" s="67">
        <f t="shared" si="3"/>
        <v>0</v>
      </c>
      <c r="AC25" s="67">
        <f t="shared" si="3"/>
        <v>0</v>
      </c>
      <c r="AD25" s="67">
        <f t="shared" si="3"/>
        <v>0</v>
      </c>
      <c r="AE25" s="67">
        <f t="shared" si="4"/>
        <v>0</v>
      </c>
      <c r="AF25" s="67"/>
      <c r="AG25" s="67">
        <f t="shared" si="2"/>
        <v>94871</v>
      </c>
    </row>
    <row r="26" spans="2:33" s="6" customFormat="1" ht="12.75" x14ac:dyDescent="0.2">
      <c r="B26" s="16" t="s">
        <v>498</v>
      </c>
      <c r="C26" s="16" t="s">
        <v>50</v>
      </c>
      <c r="D26" s="16" t="s">
        <v>13</v>
      </c>
      <c r="E26" s="16" t="s">
        <v>2</v>
      </c>
      <c r="F26" s="34">
        <v>419782</v>
      </c>
      <c r="G26" s="97">
        <v>7071</v>
      </c>
      <c r="H26" s="97">
        <v>1</v>
      </c>
      <c r="I26" s="97">
        <v>0</v>
      </c>
      <c r="J26" s="97">
        <v>1</v>
      </c>
      <c r="K26" s="97">
        <v>0</v>
      </c>
      <c r="L26" s="97">
        <v>0</v>
      </c>
      <c r="M26" s="97">
        <v>1</v>
      </c>
      <c r="N26" s="97">
        <v>0</v>
      </c>
      <c r="O26" s="97">
        <v>3</v>
      </c>
      <c r="P26" s="97">
        <v>0</v>
      </c>
      <c r="Q26" s="97">
        <v>0</v>
      </c>
      <c r="R26" s="98">
        <v>0</v>
      </c>
      <c r="S26" s="97">
        <v>7077</v>
      </c>
      <c r="U26" s="67">
        <f t="shared" si="3"/>
        <v>0</v>
      </c>
      <c r="V26" s="67">
        <f t="shared" si="3"/>
        <v>0</v>
      </c>
      <c r="W26" s="67">
        <f t="shared" si="3"/>
        <v>0</v>
      </c>
      <c r="X26" s="67">
        <f t="shared" si="3"/>
        <v>0</v>
      </c>
      <c r="Y26" s="67">
        <f t="shared" si="3"/>
        <v>0</v>
      </c>
      <c r="Z26" s="67">
        <f t="shared" si="3"/>
        <v>0</v>
      </c>
      <c r="AA26" s="67">
        <f t="shared" si="3"/>
        <v>0</v>
      </c>
      <c r="AB26" s="67">
        <f t="shared" si="3"/>
        <v>0</v>
      </c>
      <c r="AC26" s="67">
        <f t="shared" si="3"/>
        <v>419782</v>
      </c>
      <c r="AD26" s="67">
        <f t="shared" si="3"/>
        <v>0</v>
      </c>
      <c r="AE26" s="67">
        <f t="shared" si="4"/>
        <v>0</v>
      </c>
      <c r="AF26" s="67"/>
      <c r="AG26" s="67">
        <f t="shared" si="2"/>
        <v>419782</v>
      </c>
    </row>
    <row r="27" spans="2:33" s="6" customFormat="1" ht="12.75" x14ac:dyDescent="0.2">
      <c r="B27" s="16" t="s">
        <v>499</v>
      </c>
      <c r="C27" s="16" t="s">
        <v>51</v>
      </c>
      <c r="D27" s="16" t="s">
        <v>15</v>
      </c>
      <c r="E27" s="16" t="s">
        <v>2</v>
      </c>
      <c r="F27" s="34">
        <v>38893</v>
      </c>
      <c r="G27" s="97">
        <v>1345</v>
      </c>
      <c r="H27" s="97">
        <v>3</v>
      </c>
      <c r="I27" s="97">
        <v>0</v>
      </c>
      <c r="J27" s="97">
        <v>2</v>
      </c>
      <c r="K27" s="97">
        <v>0</v>
      </c>
      <c r="L27" s="97">
        <v>0</v>
      </c>
      <c r="M27" s="97">
        <v>0</v>
      </c>
      <c r="N27" s="97">
        <v>2</v>
      </c>
      <c r="O27" s="97">
        <v>0</v>
      </c>
      <c r="P27" s="97">
        <v>0</v>
      </c>
      <c r="Q27" s="97">
        <v>0</v>
      </c>
      <c r="R27" s="98">
        <v>0</v>
      </c>
      <c r="S27" s="97">
        <v>1352</v>
      </c>
      <c r="U27" s="67">
        <f t="shared" si="3"/>
        <v>0</v>
      </c>
      <c r="V27" s="67">
        <f t="shared" si="3"/>
        <v>0</v>
      </c>
      <c r="W27" s="67">
        <f t="shared" si="3"/>
        <v>0</v>
      </c>
      <c r="X27" s="67">
        <f t="shared" si="3"/>
        <v>38893</v>
      </c>
      <c r="Y27" s="67">
        <f t="shared" si="3"/>
        <v>0</v>
      </c>
      <c r="Z27" s="67">
        <f t="shared" si="3"/>
        <v>0</v>
      </c>
      <c r="AA27" s="67">
        <f t="shared" si="3"/>
        <v>0</v>
      </c>
      <c r="AB27" s="67">
        <f t="shared" si="3"/>
        <v>0</v>
      </c>
      <c r="AC27" s="67">
        <f t="shared" si="3"/>
        <v>0</v>
      </c>
      <c r="AD27" s="67">
        <f t="shared" si="3"/>
        <v>0</v>
      </c>
      <c r="AE27" s="67">
        <f t="shared" si="4"/>
        <v>0</v>
      </c>
      <c r="AF27" s="67"/>
      <c r="AG27" s="67">
        <f t="shared" si="2"/>
        <v>38893</v>
      </c>
    </row>
    <row r="28" spans="2:33" s="6" customFormat="1" ht="12.75" x14ac:dyDescent="0.2">
      <c r="B28" s="16" t="s">
        <v>500</v>
      </c>
      <c r="C28" s="16" t="s">
        <v>52</v>
      </c>
      <c r="D28" s="16" t="s">
        <v>12</v>
      </c>
      <c r="E28" s="16" t="s">
        <v>2</v>
      </c>
      <c r="F28" s="34">
        <v>59598.000000000007</v>
      </c>
      <c r="G28" s="97">
        <v>2340</v>
      </c>
      <c r="H28" s="97">
        <v>10</v>
      </c>
      <c r="I28" s="97">
        <v>0</v>
      </c>
      <c r="J28" s="97">
        <v>0</v>
      </c>
      <c r="K28" s="97">
        <v>0</v>
      </c>
      <c r="L28" s="97">
        <v>0</v>
      </c>
      <c r="M28" s="97">
        <v>0</v>
      </c>
      <c r="N28" s="97">
        <v>0</v>
      </c>
      <c r="O28" s="97">
        <v>0</v>
      </c>
      <c r="P28" s="97">
        <v>0</v>
      </c>
      <c r="Q28" s="97">
        <v>2</v>
      </c>
      <c r="R28" s="98">
        <v>0</v>
      </c>
      <c r="S28" s="97">
        <v>2352</v>
      </c>
      <c r="U28" s="67">
        <f t="shared" si="3"/>
        <v>0</v>
      </c>
      <c r="V28" s="67">
        <f t="shared" si="3"/>
        <v>0</v>
      </c>
      <c r="W28" s="67">
        <f t="shared" si="3"/>
        <v>59598.000000000007</v>
      </c>
      <c r="X28" s="67">
        <f t="shared" si="3"/>
        <v>0</v>
      </c>
      <c r="Y28" s="67">
        <f t="shared" si="3"/>
        <v>0</v>
      </c>
      <c r="Z28" s="67">
        <f t="shared" si="3"/>
        <v>0</v>
      </c>
      <c r="AA28" s="67">
        <f t="shared" si="3"/>
        <v>0</v>
      </c>
      <c r="AB28" s="67">
        <f t="shared" si="3"/>
        <v>0</v>
      </c>
      <c r="AC28" s="67">
        <f t="shared" si="3"/>
        <v>0</v>
      </c>
      <c r="AD28" s="67">
        <f t="shared" si="3"/>
        <v>0</v>
      </c>
      <c r="AE28" s="67">
        <f t="shared" si="4"/>
        <v>0</v>
      </c>
      <c r="AF28" s="67"/>
      <c r="AG28" s="67">
        <f t="shared" si="2"/>
        <v>59598.000000000007</v>
      </c>
    </row>
    <row r="29" spans="2:33" s="6" customFormat="1" ht="12.75" x14ac:dyDescent="0.2">
      <c r="B29" s="16" t="s">
        <v>501</v>
      </c>
      <c r="C29" s="16" t="s">
        <v>53</v>
      </c>
      <c r="D29" s="16" t="s">
        <v>12</v>
      </c>
      <c r="E29" s="16" t="s">
        <v>2</v>
      </c>
      <c r="F29" s="34">
        <v>65004</v>
      </c>
      <c r="G29" s="97">
        <v>815</v>
      </c>
      <c r="H29" s="97">
        <v>0</v>
      </c>
      <c r="I29" s="97">
        <v>0</v>
      </c>
      <c r="J29" s="97">
        <v>0</v>
      </c>
      <c r="K29" s="97">
        <v>0</v>
      </c>
      <c r="L29" s="97">
        <v>0</v>
      </c>
      <c r="M29" s="97">
        <v>0</v>
      </c>
      <c r="N29" s="97">
        <v>0</v>
      </c>
      <c r="O29" s="97">
        <v>0</v>
      </c>
      <c r="P29" s="97">
        <v>0</v>
      </c>
      <c r="Q29" s="97">
        <v>0</v>
      </c>
      <c r="R29" s="98">
        <v>0</v>
      </c>
      <c r="S29" s="97">
        <v>815</v>
      </c>
      <c r="U29" s="67">
        <f t="shared" si="3"/>
        <v>0</v>
      </c>
      <c r="V29" s="67">
        <f t="shared" si="3"/>
        <v>0</v>
      </c>
      <c r="W29" s="67">
        <f t="shared" si="3"/>
        <v>65004</v>
      </c>
      <c r="X29" s="67">
        <f t="shared" si="3"/>
        <v>0</v>
      </c>
      <c r="Y29" s="67">
        <f t="shared" si="3"/>
        <v>0</v>
      </c>
      <c r="Z29" s="67">
        <f t="shared" si="3"/>
        <v>0</v>
      </c>
      <c r="AA29" s="67">
        <f t="shared" si="3"/>
        <v>0</v>
      </c>
      <c r="AB29" s="67">
        <f t="shared" si="3"/>
        <v>0</v>
      </c>
      <c r="AC29" s="67">
        <f t="shared" si="3"/>
        <v>0</v>
      </c>
      <c r="AD29" s="67">
        <f t="shared" si="3"/>
        <v>0</v>
      </c>
      <c r="AE29" s="67">
        <f t="shared" si="4"/>
        <v>0</v>
      </c>
      <c r="AF29" s="67"/>
      <c r="AG29" s="67">
        <f t="shared" si="2"/>
        <v>65004</v>
      </c>
    </row>
    <row r="30" spans="2:33" s="6" customFormat="1" ht="12.75" x14ac:dyDescent="0.2">
      <c r="B30" s="16" t="s">
        <v>502</v>
      </c>
      <c r="C30" s="16" t="s">
        <v>54</v>
      </c>
      <c r="D30" s="16" t="s">
        <v>8</v>
      </c>
      <c r="E30" s="16" t="s">
        <v>8</v>
      </c>
      <c r="F30" s="34">
        <v>31654</v>
      </c>
      <c r="G30" s="97">
        <v>615</v>
      </c>
      <c r="H30" s="97">
        <v>7</v>
      </c>
      <c r="I30" s="97">
        <v>1</v>
      </c>
      <c r="J30" s="97">
        <v>0</v>
      </c>
      <c r="K30" s="97">
        <v>0</v>
      </c>
      <c r="L30" s="97">
        <v>0</v>
      </c>
      <c r="M30" s="97">
        <v>0</v>
      </c>
      <c r="N30" s="97">
        <v>1</v>
      </c>
      <c r="O30" s="97">
        <v>0</v>
      </c>
      <c r="P30" s="97">
        <v>0</v>
      </c>
      <c r="Q30" s="97">
        <v>1</v>
      </c>
      <c r="R30" s="98">
        <v>0</v>
      </c>
      <c r="S30" s="97">
        <v>625</v>
      </c>
      <c r="U30" s="67">
        <f t="shared" si="3"/>
        <v>0</v>
      </c>
      <c r="V30" s="67">
        <f t="shared" si="3"/>
        <v>0</v>
      </c>
      <c r="W30" s="67">
        <f t="shared" si="3"/>
        <v>0</v>
      </c>
      <c r="X30" s="67">
        <f t="shared" si="3"/>
        <v>0</v>
      </c>
      <c r="Y30" s="67">
        <f t="shared" si="3"/>
        <v>0</v>
      </c>
      <c r="Z30" s="67">
        <f t="shared" si="3"/>
        <v>0</v>
      </c>
      <c r="AA30" s="67">
        <f t="shared" si="3"/>
        <v>0</v>
      </c>
      <c r="AB30" s="67">
        <f t="shared" si="3"/>
        <v>0</v>
      </c>
      <c r="AC30" s="67">
        <f t="shared" si="3"/>
        <v>0</v>
      </c>
      <c r="AD30" s="67">
        <f t="shared" si="3"/>
        <v>31654</v>
      </c>
      <c r="AE30" s="67">
        <f t="shared" si="4"/>
        <v>0</v>
      </c>
      <c r="AF30" s="67"/>
      <c r="AG30" s="67">
        <f t="shared" si="2"/>
        <v>31654</v>
      </c>
    </row>
    <row r="31" spans="2:33" s="6" customFormat="1" ht="12.75" x14ac:dyDescent="0.2">
      <c r="B31" s="16" t="s">
        <v>503</v>
      </c>
      <c r="C31" s="16" t="s">
        <v>55</v>
      </c>
      <c r="D31" s="16" t="s">
        <v>15</v>
      </c>
      <c r="E31" s="16" t="s">
        <v>2</v>
      </c>
      <c r="F31" s="34">
        <v>33890</v>
      </c>
      <c r="G31" s="97">
        <v>1582</v>
      </c>
      <c r="H31" s="97">
        <v>3</v>
      </c>
      <c r="I31" s="97">
        <v>0</v>
      </c>
      <c r="J31" s="97">
        <v>0</v>
      </c>
      <c r="K31" s="97">
        <v>0</v>
      </c>
      <c r="L31" s="97">
        <v>0</v>
      </c>
      <c r="M31" s="97">
        <v>1</v>
      </c>
      <c r="N31" s="97">
        <v>1</v>
      </c>
      <c r="O31" s="97">
        <v>0</v>
      </c>
      <c r="P31" s="97">
        <v>0</v>
      </c>
      <c r="Q31" s="97">
        <v>0</v>
      </c>
      <c r="R31" s="98">
        <v>0</v>
      </c>
      <c r="S31" s="97">
        <v>1587</v>
      </c>
      <c r="U31" s="67">
        <f t="shared" si="3"/>
        <v>0</v>
      </c>
      <c r="V31" s="67">
        <f t="shared" si="3"/>
        <v>0</v>
      </c>
      <c r="W31" s="67">
        <f t="shared" si="3"/>
        <v>0</v>
      </c>
      <c r="X31" s="67">
        <f t="shared" si="3"/>
        <v>33890</v>
      </c>
      <c r="Y31" s="67">
        <f t="shared" si="3"/>
        <v>0</v>
      </c>
      <c r="Z31" s="67">
        <f t="shared" si="3"/>
        <v>0</v>
      </c>
      <c r="AA31" s="67">
        <f t="shared" si="3"/>
        <v>0</v>
      </c>
      <c r="AB31" s="67">
        <f t="shared" si="3"/>
        <v>0</v>
      </c>
      <c r="AC31" s="67">
        <f t="shared" si="3"/>
        <v>0</v>
      </c>
      <c r="AD31" s="67">
        <f t="shared" si="3"/>
        <v>0</v>
      </c>
      <c r="AE31" s="67">
        <f t="shared" si="4"/>
        <v>0</v>
      </c>
      <c r="AF31" s="67"/>
      <c r="AG31" s="67">
        <f t="shared" si="2"/>
        <v>33890</v>
      </c>
    </row>
    <row r="32" spans="2:33" s="6" customFormat="1" ht="12.75" x14ac:dyDescent="0.2">
      <c r="B32" s="16" t="s">
        <v>504</v>
      </c>
      <c r="C32" s="16" t="s">
        <v>56</v>
      </c>
      <c r="D32" s="16" t="s">
        <v>12</v>
      </c>
      <c r="E32" s="16" t="s">
        <v>2</v>
      </c>
      <c r="F32" s="34">
        <v>120025</v>
      </c>
      <c r="G32" s="97">
        <v>2063</v>
      </c>
      <c r="H32" s="97">
        <v>2</v>
      </c>
      <c r="I32" s="97">
        <v>0</v>
      </c>
      <c r="J32" s="97">
        <v>0</v>
      </c>
      <c r="K32" s="97">
        <v>0</v>
      </c>
      <c r="L32" s="97">
        <v>0</v>
      </c>
      <c r="M32" s="97">
        <v>1</v>
      </c>
      <c r="N32" s="97">
        <v>0</v>
      </c>
      <c r="O32" s="97">
        <v>1</v>
      </c>
      <c r="P32" s="97">
        <v>0</v>
      </c>
      <c r="Q32" s="97">
        <v>0</v>
      </c>
      <c r="R32" s="98">
        <v>0</v>
      </c>
      <c r="S32" s="97">
        <v>2067</v>
      </c>
      <c r="U32" s="67">
        <f t="shared" si="3"/>
        <v>0</v>
      </c>
      <c r="V32" s="67">
        <f t="shared" si="3"/>
        <v>0</v>
      </c>
      <c r="W32" s="67">
        <f t="shared" si="3"/>
        <v>120025</v>
      </c>
      <c r="X32" s="67">
        <f t="shared" si="3"/>
        <v>0</v>
      </c>
      <c r="Y32" s="67">
        <f t="shared" si="3"/>
        <v>0</v>
      </c>
      <c r="Z32" s="67">
        <f t="shared" si="3"/>
        <v>0</v>
      </c>
      <c r="AA32" s="67">
        <f t="shared" si="3"/>
        <v>0</v>
      </c>
      <c r="AB32" s="67">
        <f t="shared" si="3"/>
        <v>0</v>
      </c>
      <c r="AC32" s="67">
        <f t="shared" si="3"/>
        <v>0</v>
      </c>
      <c r="AD32" s="67">
        <f t="shared" si="3"/>
        <v>0</v>
      </c>
      <c r="AE32" s="67">
        <f t="shared" si="4"/>
        <v>0</v>
      </c>
      <c r="AF32" s="67"/>
      <c r="AG32" s="67">
        <f t="shared" si="2"/>
        <v>120025</v>
      </c>
    </row>
    <row r="33" spans="2:33" s="6" customFormat="1" ht="12.75" x14ac:dyDescent="0.2">
      <c r="B33" s="16" t="s">
        <v>505</v>
      </c>
      <c r="C33" s="16" t="s">
        <v>57</v>
      </c>
      <c r="D33" s="16" t="s">
        <v>15</v>
      </c>
      <c r="E33" s="16" t="s">
        <v>2</v>
      </c>
      <c r="F33" s="34">
        <v>27888</v>
      </c>
      <c r="G33" s="97">
        <v>2223</v>
      </c>
      <c r="H33" s="97">
        <v>25</v>
      </c>
      <c r="I33" s="97">
        <v>0</v>
      </c>
      <c r="J33" s="97">
        <v>4</v>
      </c>
      <c r="K33" s="97">
        <v>0</v>
      </c>
      <c r="L33" s="97">
        <v>0</v>
      </c>
      <c r="M33" s="97">
        <v>0</v>
      </c>
      <c r="N33" s="97">
        <v>1</v>
      </c>
      <c r="O33" s="97">
        <v>0</v>
      </c>
      <c r="P33" s="97">
        <v>0</v>
      </c>
      <c r="Q33" s="97">
        <v>1</v>
      </c>
      <c r="R33" s="98">
        <v>0</v>
      </c>
      <c r="S33" s="97">
        <v>2254</v>
      </c>
      <c r="U33" s="67">
        <f t="shared" si="3"/>
        <v>0</v>
      </c>
      <c r="V33" s="67">
        <f t="shared" si="3"/>
        <v>0</v>
      </c>
      <c r="W33" s="67">
        <f t="shared" si="3"/>
        <v>0</v>
      </c>
      <c r="X33" s="67">
        <f t="shared" si="3"/>
        <v>27888</v>
      </c>
      <c r="Y33" s="67">
        <f t="shared" si="3"/>
        <v>0</v>
      </c>
      <c r="Z33" s="67">
        <f t="shared" si="3"/>
        <v>0</v>
      </c>
      <c r="AA33" s="67">
        <f t="shared" si="3"/>
        <v>0</v>
      </c>
      <c r="AB33" s="67">
        <f t="shared" si="3"/>
        <v>0</v>
      </c>
      <c r="AC33" s="67">
        <f t="shared" si="3"/>
        <v>0</v>
      </c>
      <c r="AD33" s="67">
        <f t="shared" si="3"/>
        <v>0</v>
      </c>
      <c r="AE33" s="67">
        <f t="shared" si="4"/>
        <v>0</v>
      </c>
      <c r="AF33" s="67"/>
      <c r="AG33" s="67">
        <f t="shared" si="2"/>
        <v>27888</v>
      </c>
    </row>
    <row r="34" spans="2:33" s="6" customFormat="1" ht="12.75" x14ac:dyDescent="0.2">
      <c r="B34" s="16" t="s">
        <v>506</v>
      </c>
      <c r="C34" s="16" t="s">
        <v>58</v>
      </c>
      <c r="D34" s="16" t="s">
        <v>5</v>
      </c>
      <c r="E34" s="16" t="s">
        <v>2</v>
      </c>
      <c r="F34" s="34">
        <v>81847.999999999985</v>
      </c>
      <c r="G34" s="97">
        <v>2167</v>
      </c>
      <c r="H34" s="97">
        <v>0</v>
      </c>
      <c r="I34" s="97">
        <v>0</v>
      </c>
      <c r="J34" s="97">
        <v>0</v>
      </c>
      <c r="K34" s="97">
        <v>0</v>
      </c>
      <c r="L34" s="97">
        <v>0</v>
      </c>
      <c r="M34" s="97">
        <v>1</v>
      </c>
      <c r="N34" s="97">
        <v>0</v>
      </c>
      <c r="O34" s="97">
        <v>0</v>
      </c>
      <c r="P34" s="97">
        <v>0</v>
      </c>
      <c r="Q34" s="97">
        <v>0</v>
      </c>
      <c r="R34" s="98">
        <v>0</v>
      </c>
      <c r="S34" s="97">
        <v>2168</v>
      </c>
      <c r="U34" s="67">
        <f t="shared" si="3"/>
        <v>0</v>
      </c>
      <c r="V34" s="67">
        <f t="shared" si="3"/>
        <v>0</v>
      </c>
      <c r="W34" s="67">
        <f t="shared" si="3"/>
        <v>0</v>
      </c>
      <c r="X34" s="67">
        <f t="shared" si="3"/>
        <v>0</v>
      </c>
      <c r="Y34" s="67">
        <f t="shared" si="3"/>
        <v>0</v>
      </c>
      <c r="Z34" s="67">
        <f t="shared" si="3"/>
        <v>0</v>
      </c>
      <c r="AA34" s="67">
        <f t="shared" si="3"/>
        <v>0</v>
      </c>
      <c r="AB34" s="67">
        <f t="shared" si="3"/>
        <v>81847.999999999985</v>
      </c>
      <c r="AC34" s="67">
        <f t="shared" si="3"/>
        <v>0</v>
      </c>
      <c r="AD34" s="67">
        <f t="shared" si="3"/>
        <v>0</v>
      </c>
      <c r="AE34" s="67">
        <f t="shared" si="4"/>
        <v>0</v>
      </c>
      <c r="AF34" s="67"/>
      <c r="AG34" s="67">
        <f t="shared" si="2"/>
        <v>81847.999999999985</v>
      </c>
    </row>
    <row r="35" spans="2:33" s="6" customFormat="1" ht="12.75" x14ac:dyDescent="0.2">
      <c r="B35" s="16" t="s">
        <v>507</v>
      </c>
      <c r="C35" s="16" t="s">
        <v>59</v>
      </c>
      <c r="D35" s="16" t="s">
        <v>11</v>
      </c>
      <c r="E35" s="16" t="s">
        <v>2</v>
      </c>
      <c r="F35" s="34">
        <v>46006</v>
      </c>
      <c r="G35" s="97">
        <v>993</v>
      </c>
      <c r="H35" s="97">
        <v>1</v>
      </c>
      <c r="I35" s="97">
        <v>0</v>
      </c>
      <c r="J35" s="97">
        <v>0</v>
      </c>
      <c r="K35" s="97">
        <v>0</v>
      </c>
      <c r="L35" s="97">
        <v>0</v>
      </c>
      <c r="M35" s="97">
        <v>1</v>
      </c>
      <c r="N35" s="97">
        <v>1</v>
      </c>
      <c r="O35" s="97">
        <v>0</v>
      </c>
      <c r="P35" s="97">
        <v>0</v>
      </c>
      <c r="Q35" s="97">
        <v>0</v>
      </c>
      <c r="R35" s="98">
        <v>0</v>
      </c>
      <c r="S35" s="97">
        <v>996</v>
      </c>
      <c r="U35" s="67">
        <f t="shared" si="3"/>
        <v>0</v>
      </c>
      <c r="V35" s="67">
        <f t="shared" si="3"/>
        <v>46006</v>
      </c>
      <c r="W35" s="67">
        <f t="shared" si="3"/>
        <v>0</v>
      </c>
      <c r="X35" s="67">
        <f t="shared" si="3"/>
        <v>0</v>
      </c>
      <c r="Y35" s="67">
        <f t="shared" si="3"/>
        <v>0</v>
      </c>
      <c r="Z35" s="67">
        <f t="shared" si="3"/>
        <v>0</v>
      </c>
      <c r="AA35" s="67">
        <f t="shared" si="3"/>
        <v>0</v>
      </c>
      <c r="AB35" s="67">
        <f t="shared" si="3"/>
        <v>0</v>
      </c>
      <c r="AC35" s="67">
        <f t="shared" si="3"/>
        <v>0</v>
      </c>
      <c r="AD35" s="67">
        <f t="shared" si="3"/>
        <v>0</v>
      </c>
      <c r="AE35" s="67">
        <f t="shared" si="4"/>
        <v>0</v>
      </c>
      <c r="AF35" s="67"/>
      <c r="AG35" s="67">
        <f t="shared" si="2"/>
        <v>46006</v>
      </c>
    </row>
    <row r="36" spans="2:33" s="6" customFormat="1" ht="12.75" x14ac:dyDescent="0.2">
      <c r="B36" s="16" t="s">
        <v>508</v>
      </c>
      <c r="C36" s="16" t="s">
        <v>60</v>
      </c>
      <c r="D36" s="16" t="s">
        <v>406</v>
      </c>
      <c r="E36" s="16" t="s">
        <v>2</v>
      </c>
      <c r="F36" s="34">
        <v>208518</v>
      </c>
      <c r="G36" s="97">
        <v>4009</v>
      </c>
      <c r="H36" s="97">
        <v>54</v>
      </c>
      <c r="I36" s="97">
        <v>1</v>
      </c>
      <c r="J36" s="97">
        <v>0</v>
      </c>
      <c r="K36" s="97">
        <v>0</v>
      </c>
      <c r="L36" s="97">
        <v>0</v>
      </c>
      <c r="M36" s="97">
        <v>2</v>
      </c>
      <c r="N36" s="97">
        <v>1</v>
      </c>
      <c r="O36" s="97">
        <v>0</v>
      </c>
      <c r="P36" s="97">
        <v>0</v>
      </c>
      <c r="Q36" s="97">
        <v>1</v>
      </c>
      <c r="R36" s="98">
        <v>0</v>
      </c>
      <c r="S36" s="97">
        <v>4068</v>
      </c>
      <c r="U36" s="67">
        <f t="shared" si="3"/>
        <v>0</v>
      </c>
      <c r="V36" s="67">
        <f t="shared" si="3"/>
        <v>0</v>
      </c>
      <c r="W36" s="67">
        <f t="shared" si="3"/>
        <v>0</v>
      </c>
      <c r="X36" s="67">
        <f t="shared" si="3"/>
        <v>0</v>
      </c>
      <c r="Y36" s="67">
        <f t="shared" si="3"/>
        <v>0</v>
      </c>
      <c r="Z36" s="67">
        <f t="shared" si="3"/>
        <v>0</v>
      </c>
      <c r="AA36" s="67">
        <f t="shared" si="3"/>
        <v>208518</v>
      </c>
      <c r="AB36" s="67">
        <f t="shared" si="3"/>
        <v>0</v>
      </c>
      <c r="AC36" s="67">
        <f t="shared" si="3"/>
        <v>0</v>
      </c>
      <c r="AD36" s="67">
        <f t="shared" si="3"/>
        <v>0</v>
      </c>
      <c r="AE36" s="67">
        <f t="shared" si="4"/>
        <v>0</v>
      </c>
      <c r="AF36" s="67"/>
      <c r="AG36" s="67">
        <f t="shared" si="2"/>
        <v>208518</v>
      </c>
    </row>
    <row r="37" spans="2:33" s="6" customFormat="1" ht="12.75" x14ac:dyDescent="0.2">
      <c r="B37" s="16" t="s">
        <v>509</v>
      </c>
      <c r="C37" s="16" t="s">
        <v>61</v>
      </c>
      <c r="D37" s="16" t="s">
        <v>26</v>
      </c>
      <c r="E37" s="16" t="s">
        <v>2</v>
      </c>
      <c r="F37" s="34">
        <v>61268</v>
      </c>
      <c r="G37" s="97">
        <v>2026</v>
      </c>
      <c r="H37" s="97">
        <v>11</v>
      </c>
      <c r="I37" s="97">
        <v>0</v>
      </c>
      <c r="J37" s="97">
        <v>2</v>
      </c>
      <c r="K37" s="97">
        <v>0</v>
      </c>
      <c r="L37" s="97">
        <v>0</v>
      </c>
      <c r="M37" s="97">
        <v>0</v>
      </c>
      <c r="N37" s="97">
        <v>1</v>
      </c>
      <c r="O37" s="97">
        <v>0</v>
      </c>
      <c r="P37" s="97">
        <v>0</v>
      </c>
      <c r="Q37" s="97">
        <v>0</v>
      </c>
      <c r="R37" s="98">
        <v>0</v>
      </c>
      <c r="S37" s="97">
        <v>2040</v>
      </c>
      <c r="U37" s="67">
        <f t="shared" si="3"/>
        <v>0</v>
      </c>
      <c r="V37" s="67">
        <f t="shared" si="3"/>
        <v>0</v>
      </c>
      <c r="W37" s="67">
        <f t="shared" si="3"/>
        <v>0</v>
      </c>
      <c r="X37" s="67">
        <f t="shared" si="3"/>
        <v>0</v>
      </c>
      <c r="Y37" s="67">
        <f t="shared" si="3"/>
        <v>61268</v>
      </c>
      <c r="Z37" s="67">
        <f t="shared" si="3"/>
        <v>0</v>
      </c>
      <c r="AA37" s="67">
        <f t="shared" si="3"/>
        <v>0</v>
      </c>
      <c r="AB37" s="67">
        <f t="shared" si="3"/>
        <v>0</v>
      </c>
      <c r="AC37" s="67">
        <f t="shared" si="3"/>
        <v>0</v>
      </c>
      <c r="AD37" s="67">
        <f t="shared" si="3"/>
        <v>0</v>
      </c>
      <c r="AE37" s="67">
        <f t="shared" si="4"/>
        <v>0</v>
      </c>
      <c r="AF37" s="67"/>
      <c r="AG37" s="67">
        <f t="shared" si="2"/>
        <v>61268</v>
      </c>
    </row>
    <row r="38" spans="2:33" s="6" customFormat="1" ht="12.75" x14ac:dyDescent="0.2">
      <c r="B38" s="16" t="s">
        <v>510</v>
      </c>
      <c r="C38" s="16" t="s">
        <v>62</v>
      </c>
      <c r="D38" s="16" t="s">
        <v>26</v>
      </c>
      <c r="E38" s="16" t="s">
        <v>2</v>
      </c>
      <c r="F38" s="34">
        <v>56055</v>
      </c>
      <c r="G38" s="97">
        <v>3343</v>
      </c>
      <c r="H38" s="97">
        <v>181</v>
      </c>
      <c r="I38" s="97">
        <v>0</v>
      </c>
      <c r="J38" s="97">
        <v>6</v>
      </c>
      <c r="K38" s="97">
        <v>0</v>
      </c>
      <c r="L38" s="97">
        <v>0</v>
      </c>
      <c r="M38" s="97">
        <v>0</v>
      </c>
      <c r="N38" s="97">
        <v>2</v>
      </c>
      <c r="O38" s="97">
        <v>0</v>
      </c>
      <c r="P38" s="97">
        <v>1</v>
      </c>
      <c r="Q38" s="97">
        <v>1</v>
      </c>
      <c r="R38" s="98">
        <v>0</v>
      </c>
      <c r="S38" s="97">
        <v>3534</v>
      </c>
      <c r="U38" s="67">
        <f t="shared" si="3"/>
        <v>0</v>
      </c>
      <c r="V38" s="67">
        <f t="shared" si="3"/>
        <v>0</v>
      </c>
      <c r="W38" s="67">
        <f t="shared" si="3"/>
        <v>0</v>
      </c>
      <c r="X38" s="67">
        <f t="shared" si="3"/>
        <v>0</v>
      </c>
      <c r="Y38" s="67">
        <f t="shared" si="3"/>
        <v>56055</v>
      </c>
      <c r="Z38" s="67">
        <f t="shared" si="3"/>
        <v>0</v>
      </c>
      <c r="AA38" s="67">
        <f t="shared" si="3"/>
        <v>0</v>
      </c>
      <c r="AB38" s="67">
        <f t="shared" si="3"/>
        <v>0</v>
      </c>
      <c r="AC38" s="67">
        <f t="shared" si="3"/>
        <v>0</v>
      </c>
      <c r="AD38" s="67">
        <f t="shared" si="3"/>
        <v>0</v>
      </c>
      <c r="AE38" s="67">
        <f t="shared" si="4"/>
        <v>0</v>
      </c>
      <c r="AF38" s="67"/>
      <c r="AG38" s="67">
        <f t="shared" si="2"/>
        <v>56055</v>
      </c>
    </row>
    <row r="39" spans="2:33" s="6" customFormat="1" ht="12.75" x14ac:dyDescent="0.2">
      <c r="B39" s="16" t="s">
        <v>511</v>
      </c>
      <c r="C39" s="16" t="s">
        <v>63</v>
      </c>
      <c r="D39" s="16" t="s">
        <v>6</v>
      </c>
      <c r="E39" s="16" t="s">
        <v>2</v>
      </c>
      <c r="F39" s="34">
        <v>100177</v>
      </c>
      <c r="G39" s="97">
        <v>667</v>
      </c>
      <c r="H39" s="97">
        <v>0</v>
      </c>
      <c r="I39" s="97">
        <v>0</v>
      </c>
      <c r="J39" s="97">
        <v>0</v>
      </c>
      <c r="K39" s="97">
        <v>0</v>
      </c>
      <c r="L39" s="97">
        <v>0</v>
      </c>
      <c r="M39" s="97">
        <v>0</v>
      </c>
      <c r="N39" s="97">
        <v>0</v>
      </c>
      <c r="O39" s="97">
        <v>0</v>
      </c>
      <c r="P39" s="97">
        <v>0</v>
      </c>
      <c r="Q39" s="97">
        <v>1</v>
      </c>
      <c r="R39" s="98">
        <v>0</v>
      </c>
      <c r="S39" s="97">
        <v>668</v>
      </c>
      <c r="U39" s="67">
        <f t="shared" si="3"/>
        <v>0</v>
      </c>
      <c r="V39" s="67">
        <f t="shared" si="3"/>
        <v>0</v>
      </c>
      <c r="W39" s="67">
        <f t="shared" si="3"/>
        <v>0</v>
      </c>
      <c r="X39" s="67">
        <f t="shared" si="3"/>
        <v>0</v>
      </c>
      <c r="Y39" s="67">
        <f t="shared" si="3"/>
        <v>0</v>
      </c>
      <c r="Z39" s="67">
        <f t="shared" si="3"/>
        <v>100177</v>
      </c>
      <c r="AA39" s="67">
        <f t="shared" si="3"/>
        <v>0</v>
      </c>
      <c r="AB39" s="67">
        <f t="shared" si="3"/>
        <v>0</v>
      </c>
      <c r="AC39" s="67">
        <f t="shared" si="3"/>
        <v>0</v>
      </c>
      <c r="AD39" s="67">
        <f t="shared" si="3"/>
        <v>0</v>
      </c>
      <c r="AE39" s="67">
        <f t="shared" si="4"/>
        <v>0</v>
      </c>
      <c r="AF39" s="67"/>
      <c r="AG39" s="67">
        <f t="shared" si="2"/>
        <v>100177</v>
      </c>
    </row>
    <row r="40" spans="2:33" s="6" customFormat="1" ht="12.75" x14ac:dyDescent="0.2">
      <c r="B40" s="16" t="s">
        <v>512</v>
      </c>
      <c r="C40" s="16" t="s">
        <v>64</v>
      </c>
      <c r="D40" s="16" t="s">
        <v>26</v>
      </c>
      <c r="E40" s="16" t="s">
        <v>2</v>
      </c>
      <c r="F40" s="34">
        <v>31855.000000000004</v>
      </c>
      <c r="G40" s="97">
        <v>629</v>
      </c>
      <c r="H40" s="97">
        <v>1</v>
      </c>
      <c r="I40" s="97">
        <v>0</v>
      </c>
      <c r="J40" s="97">
        <v>0</v>
      </c>
      <c r="K40" s="97">
        <v>0</v>
      </c>
      <c r="L40" s="97">
        <v>0</v>
      </c>
      <c r="M40" s="97">
        <v>1</v>
      </c>
      <c r="N40" s="97">
        <v>0</v>
      </c>
      <c r="O40" s="97">
        <v>0</v>
      </c>
      <c r="P40" s="97">
        <v>0</v>
      </c>
      <c r="Q40" s="97">
        <v>0</v>
      </c>
      <c r="R40" s="98">
        <v>0</v>
      </c>
      <c r="S40" s="97">
        <v>631</v>
      </c>
      <c r="U40" s="67">
        <f t="shared" si="3"/>
        <v>0</v>
      </c>
      <c r="V40" s="67">
        <f t="shared" si="3"/>
        <v>0</v>
      </c>
      <c r="W40" s="67">
        <f t="shared" si="3"/>
        <v>0</v>
      </c>
      <c r="X40" s="67">
        <f t="shared" si="3"/>
        <v>0</v>
      </c>
      <c r="Y40" s="67">
        <f t="shared" si="3"/>
        <v>31855.000000000004</v>
      </c>
      <c r="Z40" s="67">
        <f t="shared" si="3"/>
        <v>0</v>
      </c>
      <c r="AA40" s="67">
        <f t="shared" si="3"/>
        <v>0</v>
      </c>
      <c r="AB40" s="67">
        <f t="shared" si="3"/>
        <v>0</v>
      </c>
      <c r="AC40" s="67">
        <f t="shared" si="3"/>
        <v>0</v>
      </c>
      <c r="AD40" s="67">
        <f t="shared" si="3"/>
        <v>0</v>
      </c>
      <c r="AE40" s="67">
        <f t="shared" si="4"/>
        <v>0</v>
      </c>
      <c r="AF40" s="67"/>
      <c r="AG40" s="67">
        <f t="shared" si="2"/>
        <v>31855.000000000004</v>
      </c>
    </row>
    <row r="41" spans="2:33" s="6" customFormat="1" ht="12.75" x14ac:dyDescent="0.2">
      <c r="B41" s="16" t="s">
        <v>513</v>
      </c>
      <c r="C41" s="16" t="s">
        <v>65</v>
      </c>
      <c r="D41" s="16" t="s">
        <v>8</v>
      </c>
      <c r="E41" s="16" t="s">
        <v>8</v>
      </c>
      <c r="F41" s="34">
        <v>60166.000000000007</v>
      </c>
      <c r="G41" s="97">
        <v>2333</v>
      </c>
      <c r="H41" s="97">
        <v>16</v>
      </c>
      <c r="I41" s="97">
        <v>4</v>
      </c>
      <c r="J41" s="97">
        <v>1</v>
      </c>
      <c r="K41" s="97">
        <v>0</v>
      </c>
      <c r="L41" s="97">
        <v>0</v>
      </c>
      <c r="M41" s="97">
        <v>1</v>
      </c>
      <c r="N41" s="97">
        <v>1</v>
      </c>
      <c r="O41" s="97">
        <v>0</v>
      </c>
      <c r="P41" s="97">
        <v>0</v>
      </c>
      <c r="Q41" s="97">
        <v>0</v>
      </c>
      <c r="R41" s="98">
        <v>0</v>
      </c>
      <c r="S41" s="97">
        <v>2356</v>
      </c>
      <c r="U41" s="67">
        <f t="shared" si="3"/>
        <v>0</v>
      </c>
      <c r="V41" s="67">
        <f t="shared" si="3"/>
        <v>0</v>
      </c>
      <c r="W41" s="67">
        <f t="shared" si="3"/>
        <v>0</v>
      </c>
      <c r="X41" s="67">
        <f t="shared" si="3"/>
        <v>0</v>
      </c>
      <c r="Y41" s="67">
        <f t="shared" si="3"/>
        <v>0</v>
      </c>
      <c r="Z41" s="67">
        <f t="shared" si="3"/>
        <v>0</v>
      </c>
      <c r="AA41" s="67">
        <f t="shared" si="3"/>
        <v>0</v>
      </c>
      <c r="AB41" s="67">
        <f t="shared" si="3"/>
        <v>0</v>
      </c>
      <c r="AC41" s="67">
        <f t="shared" si="3"/>
        <v>0</v>
      </c>
      <c r="AD41" s="67">
        <f t="shared" si="3"/>
        <v>60166.000000000007</v>
      </c>
      <c r="AE41" s="67">
        <f t="shared" si="4"/>
        <v>0</v>
      </c>
      <c r="AF41" s="67"/>
      <c r="AG41" s="67">
        <f t="shared" si="2"/>
        <v>60166.000000000007</v>
      </c>
    </row>
    <row r="42" spans="2:33" s="6" customFormat="1" ht="12.75" x14ac:dyDescent="0.2">
      <c r="B42" s="16" t="s">
        <v>514</v>
      </c>
      <c r="C42" s="16" t="s">
        <v>66</v>
      </c>
      <c r="D42" s="16" t="s">
        <v>11</v>
      </c>
      <c r="E42" s="16" t="s">
        <v>2</v>
      </c>
      <c r="F42" s="34">
        <v>112260.00000000001</v>
      </c>
      <c r="G42" s="97">
        <v>1932</v>
      </c>
      <c r="H42" s="97">
        <v>2</v>
      </c>
      <c r="I42" s="97">
        <v>0</v>
      </c>
      <c r="J42" s="97">
        <v>0</v>
      </c>
      <c r="K42" s="97">
        <v>0</v>
      </c>
      <c r="L42" s="97">
        <v>0</v>
      </c>
      <c r="M42" s="97">
        <v>0</v>
      </c>
      <c r="N42" s="97">
        <v>0</v>
      </c>
      <c r="O42" s="97">
        <v>0</v>
      </c>
      <c r="P42" s="97">
        <v>0</v>
      </c>
      <c r="Q42" s="97">
        <v>0</v>
      </c>
      <c r="R42" s="98">
        <v>0</v>
      </c>
      <c r="S42" s="97">
        <v>1934</v>
      </c>
      <c r="U42" s="67">
        <f t="shared" si="3"/>
        <v>0</v>
      </c>
      <c r="V42" s="67">
        <f t="shared" si="3"/>
        <v>112260.00000000001</v>
      </c>
      <c r="W42" s="67">
        <f t="shared" si="3"/>
        <v>0</v>
      </c>
      <c r="X42" s="67">
        <f t="shared" si="3"/>
        <v>0</v>
      </c>
      <c r="Y42" s="67">
        <f t="shared" si="3"/>
        <v>0</v>
      </c>
      <c r="Z42" s="67">
        <f t="shared" si="3"/>
        <v>0</v>
      </c>
      <c r="AA42" s="67">
        <f t="shared" si="3"/>
        <v>0</v>
      </c>
      <c r="AB42" s="67">
        <f t="shared" si="3"/>
        <v>0</v>
      </c>
      <c r="AC42" s="67">
        <f t="shared" si="3"/>
        <v>0</v>
      </c>
      <c r="AD42" s="67">
        <f t="shared" si="3"/>
        <v>0</v>
      </c>
      <c r="AE42" s="67">
        <f t="shared" si="4"/>
        <v>0</v>
      </c>
      <c r="AF42" s="67"/>
      <c r="AG42" s="67">
        <f t="shared" si="2"/>
        <v>112260.00000000001</v>
      </c>
    </row>
    <row r="43" spans="2:33" s="6" customFormat="1" ht="12.75" x14ac:dyDescent="0.2">
      <c r="B43" s="16" t="s">
        <v>515</v>
      </c>
      <c r="C43" s="16" t="s">
        <v>67</v>
      </c>
      <c r="D43" s="16" t="s">
        <v>5</v>
      </c>
      <c r="E43" s="16" t="s">
        <v>2</v>
      </c>
      <c r="F43" s="34">
        <v>178195</v>
      </c>
      <c r="G43" s="97">
        <v>4179</v>
      </c>
      <c r="H43" s="97">
        <v>5</v>
      </c>
      <c r="I43" s="97">
        <v>0</v>
      </c>
      <c r="J43" s="97">
        <v>1</v>
      </c>
      <c r="K43" s="97">
        <v>0</v>
      </c>
      <c r="L43" s="97">
        <v>0</v>
      </c>
      <c r="M43" s="97">
        <v>1</v>
      </c>
      <c r="N43" s="97">
        <v>0</v>
      </c>
      <c r="O43" s="97">
        <v>3</v>
      </c>
      <c r="P43" s="97">
        <v>0</v>
      </c>
      <c r="Q43" s="97">
        <v>0</v>
      </c>
      <c r="R43" s="98">
        <v>0</v>
      </c>
      <c r="S43" s="97">
        <v>4189</v>
      </c>
      <c r="U43" s="67">
        <f t="shared" si="3"/>
        <v>0</v>
      </c>
      <c r="V43" s="67">
        <f t="shared" si="3"/>
        <v>0</v>
      </c>
      <c r="W43" s="67">
        <f t="shared" si="3"/>
        <v>0</v>
      </c>
      <c r="X43" s="67">
        <f t="shared" si="3"/>
        <v>0</v>
      </c>
      <c r="Y43" s="67">
        <f t="shared" si="3"/>
        <v>0</v>
      </c>
      <c r="Z43" s="67">
        <f t="shared" si="3"/>
        <v>0</v>
      </c>
      <c r="AA43" s="67">
        <f t="shared" si="3"/>
        <v>0</v>
      </c>
      <c r="AB43" s="67">
        <f t="shared" si="3"/>
        <v>178195</v>
      </c>
      <c r="AC43" s="67">
        <f t="shared" si="3"/>
        <v>0</v>
      </c>
      <c r="AD43" s="67">
        <f t="shared" si="3"/>
        <v>0</v>
      </c>
      <c r="AE43" s="67">
        <f t="shared" si="4"/>
        <v>0</v>
      </c>
      <c r="AF43" s="67"/>
      <c r="AG43" s="67">
        <f t="shared" si="2"/>
        <v>178195</v>
      </c>
    </row>
    <row r="44" spans="2:33" s="6" customFormat="1" ht="12.75" x14ac:dyDescent="0.2">
      <c r="B44" s="16" t="s">
        <v>516</v>
      </c>
      <c r="C44" s="16" t="s">
        <v>68</v>
      </c>
      <c r="D44" s="16" t="s">
        <v>26</v>
      </c>
      <c r="E44" s="16" t="s">
        <v>2</v>
      </c>
      <c r="F44" s="34">
        <v>54340</v>
      </c>
      <c r="G44" s="97">
        <v>3023</v>
      </c>
      <c r="H44" s="97">
        <v>15</v>
      </c>
      <c r="I44" s="97">
        <v>0</v>
      </c>
      <c r="J44" s="97">
        <v>2</v>
      </c>
      <c r="K44" s="97">
        <v>0</v>
      </c>
      <c r="L44" s="97">
        <v>0</v>
      </c>
      <c r="M44" s="97">
        <v>0</v>
      </c>
      <c r="N44" s="97">
        <v>2</v>
      </c>
      <c r="O44" s="97">
        <v>0</v>
      </c>
      <c r="P44" s="97">
        <v>0</v>
      </c>
      <c r="Q44" s="97">
        <v>0</v>
      </c>
      <c r="R44" s="98">
        <v>0</v>
      </c>
      <c r="S44" s="97">
        <v>3042</v>
      </c>
      <c r="U44" s="67">
        <f t="shared" si="3"/>
        <v>0</v>
      </c>
      <c r="V44" s="67">
        <f t="shared" si="3"/>
        <v>0</v>
      </c>
      <c r="W44" s="67">
        <f t="shared" si="3"/>
        <v>0</v>
      </c>
      <c r="X44" s="67">
        <f t="shared" si="3"/>
        <v>0</v>
      </c>
      <c r="Y44" s="67">
        <f t="shared" si="3"/>
        <v>54340</v>
      </c>
      <c r="Z44" s="67">
        <f t="shared" si="3"/>
        <v>0</v>
      </c>
      <c r="AA44" s="67">
        <f t="shared" si="3"/>
        <v>0</v>
      </c>
      <c r="AB44" s="67">
        <f t="shared" si="3"/>
        <v>0</v>
      </c>
      <c r="AC44" s="67">
        <f t="shared" si="3"/>
        <v>0</v>
      </c>
      <c r="AD44" s="67">
        <f t="shared" si="3"/>
        <v>0</v>
      </c>
      <c r="AE44" s="67">
        <f t="shared" si="4"/>
        <v>0</v>
      </c>
      <c r="AF44" s="67"/>
      <c r="AG44" s="67">
        <f t="shared" si="2"/>
        <v>54340</v>
      </c>
    </row>
    <row r="45" spans="2:33" s="6" customFormat="1" ht="12.75" x14ac:dyDescent="0.2">
      <c r="B45" s="16" t="s">
        <v>517</v>
      </c>
      <c r="C45" s="16" t="s">
        <v>69</v>
      </c>
      <c r="D45" s="16" t="s">
        <v>6</v>
      </c>
      <c r="E45" s="16" t="s">
        <v>2</v>
      </c>
      <c r="F45" s="34">
        <v>133821</v>
      </c>
      <c r="G45" s="97">
        <v>1645</v>
      </c>
      <c r="H45" s="97">
        <v>0</v>
      </c>
      <c r="I45" s="97">
        <v>0</v>
      </c>
      <c r="J45" s="97">
        <v>0</v>
      </c>
      <c r="K45" s="97">
        <v>0</v>
      </c>
      <c r="L45" s="97">
        <v>0</v>
      </c>
      <c r="M45" s="97">
        <v>0</v>
      </c>
      <c r="N45" s="97">
        <v>0</v>
      </c>
      <c r="O45" s="97">
        <v>0</v>
      </c>
      <c r="P45" s="97">
        <v>0</v>
      </c>
      <c r="Q45" s="97">
        <v>0</v>
      </c>
      <c r="R45" s="98">
        <v>0</v>
      </c>
      <c r="S45" s="97">
        <v>1645</v>
      </c>
      <c r="U45" s="67">
        <f t="shared" si="3"/>
        <v>0</v>
      </c>
      <c r="V45" s="67">
        <f t="shared" si="3"/>
        <v>0</v>
      </c>
      <c r="W45" s="67">
        <f t="shared" si="3"/>
        <v>0</v>
      </c>
      <c r="X45" s="67">
        <f t="shared" si="3"/>
        <v>0</v>
      </c>
      <c r="Y45" s="67">
        <f t="shared" si="3"/>
        <v>0</v>
      </c>
      <c r="Z45" s="67">
        <f t="shared" si="3"/>
        <v>133821</v>
      </c>
      <c r="AA45" s="67">
        <f t="shared" si="3"/>
        <v>0</v>
      </c>
      <c r="AB45" s="67">
        <f t="shared" si="3"/>
        <v>0</v>
      </c>
      <c r="AC45" s="67">
        <f t="shared" si="3"/>
        <v>0</v>
      </c>
      <c r="AD45" s="67">
        <f t="shared" si="3"/>
        <v>0</v>
      </c>
      <c r="AE45" s="67">
        <f t="shared" si="4"/>
        <v>0</v>
      </c>
      <c r="AF45" s="67"/>
      <c r="AG45" s="67">
        <f t="shared" si="2"/>
        <v>133821</v>
      </c>
    </row>
    <row r="46" spans="2:33" s="6" customFormat="1" ht="12.75" x14ac:dyDescent="0.2">
      <c r="B46" s="16" t="s">
        <v>518</v>
      </c>
      <c r="C46" s="16" t="s">
        <v>70</v>
      </c>
      <c r="D46" s="16" t="s">
        <v>13</v>
      </c>
      <c r="E46" s="16" t="s">
        <v>2</v>
      </c>
      <c r="F46" s="34">
        <v>38946</v>
      </c>
      <c r="G46" s="97">
        <v>1219</v>
      </c>
      <c r="H46" s="97">
        <v>1</v>
      </c>
      <c r="I46" s="97">
        <v>0</v>
      </c>
      <c r="J46" s="97">
        <v>1</v>
      </c>
      <c r="K46" s="97">
        <v>0</v>
      </c>
      <c r="L46" s="97">
        <v>0</v>
      </c>
      <c r="M46" s="97">
        <v>1</v>
      </c>
      <c r="N46" s="97">
        <v>1</v>
      </c>
      <c r="O46" s="97">
        <v>0</v>
      </c>
      <c r="P46" s="97">
        <v>0</v>
      </c>
      <c r="Q46" s="97">
        <v>0</v>
      </c>
      <c r="R46" s="98">
        <v>0</v>
      </c>
      <c r="S46" s="97">
        <v>1223</v>
      </c>
      <c r="U46" s="67">
        <f t="shared" si="3"/>
        <v>0</v>
      </c>
      <c r="V46" s="67">
        <f t="shared" si="3"/>
        <v>0</v>
      </c>
      <c r="W46" s="67">
        <f t="shared" si="3"/>
        <v>0</v>
      </c>
      <c r="X46" s="67">
        <f t="shared" si="3"/>
        <v>0</v>
      </c>
      <c r="Y46" s="67">
        <f t="shared" si="3"/>
        <v>0</v>
      </c>
      <c r="Z46" s="67">
        <f t="shared" ref="W46:AD109" si="5">IF($D46=Z$3,$F46,0)</f>
        <v>0</v>
      </c>
      <c r="AA46" s="67">
        <f t="shared" si="5"/>
        <v>0</v>
      </c>
      <c r="AB46" s="67">
        <f t="shared" si="5"/>
        <v>0</v>
      </c>
      <c r="AC46" s="67">
        <f t="shared" si="5"/>
        <v>38946</v>
      </c>
      <c r="AD46" s="67">
        <f t="shared" si="5"/>
        <v>0</v>
      </c>
      <c r="AE46" s="67">
        <f t="shared" si="4"/>
        <v>0</v>
      </c>
      <c r="AF46" s="67"/>
      <c r="AG46" s="67">
        <f t="shared" si="2"/>
        <v>38946</v>
      </c>
    </row>
    <row r="47" spans="2:33" s="6" customFormat="1" ht="12.75" x14ac:dyDescent="0.2">
      <c r="B47" s="16" t="s">
        <v>519</v>
      </c>
      <c r="C47" s="16" t="s">
        <v>71</v>
      </c>
      <c r="D47" s="16" t="s">
        <v>26</v>
      </c>
      <c r="E47" s="16" t="s">
        <v>2</v>
      </c>
      <c r="F47" s="34">
        <v>38895</v>
      </c>
      <c r="G47" s="97">
        <v>665</v>
      </c>
      <c r="H47" s="97">
        <v>0</v>
      </c>
      <c r="I47" s="97">
        <v>0</v>
      </c>
      <c r="J47" s="97">
        <v>1</v>
      </c>
      <c r="K47" s="97">
        <v>0</v>
      </c>
      <c r="L47" s="97">
        <v>0</v>
      </c>
      <c r="M47" s="97">
        <v>0</v>
      </c>
      <c r="N47" s="97">
        <v>0</v>
      </c>
      <c r="O47" s="97">
        <v>1</v>
      </c>
      <c r="P47" s="97">
        <v>0</v>
      </c>
      <c r="Q47" s="97">
        <v>0</v>
      </c>
      <c r="R47" s="98">
        <v>0</v>
      </c>
      <c r="S47" s="97">
        <v>667</v>
      </c>
      <c r="U47" s="67">
        <f t="shared" ref="U47:V110" si="6">IF($D47=U$3,$F47,0)</f>
        <v>0</v>
      </c>
      <c r="V47" s="67">
        <f t="shared" si="6"/>
        <v>0</v>
      </c>
      <c r="W47" s="67">
        <f t="shared" si="5"/>
        <v>0</v>
      </c>
      <c r="X47" s="67">
        <f t="shared" si="5"/>
        <v>0</v>
      </c>
      <c r="Y47" s="67">
        <f t="shared" si="5"/>
        <v>38895</v>
      </c>
      <c r="Z47" s="67">
        <f t="shared" si="5"/>
        <v>0</v>
      </c>
      <c r="AA47" s="67">
        <f t="shared" si="5"/>
        <v>0</v>
      </c>
      <c r="AB47" s="67">
        <f t="shared" si="5"/>
        <v>0</v>
      </c>
      <c r="AC47" s="67">
        <f t="shared" si="5"/>
        <v>0</v>
      </c>
      <c r="AD47" s="67">
        <f t="shared" si="5"/>
        <v>0</v>
      </c>
      <c r="AE47" s="67">
        <f t="shared" si="4"/>
        <v>0</v>
      </c>
      <c r="AF47" s="67"/>
      <c r="AG47" s="67">
        <f t="shared" si="2"/>
        <v>38895</v>
      </c>
    </row>
    <row r="48" spans="2:33" s="6" customFormat="1" ht="12.75" x14ac:dyDescent="0.2">
      <c r="B48" s="16" t="s">
        <v>520</v>
      </c>
      <c r="C48" s="16" t="s">
        <v>72</v>
      </c>
      <c r="D48" s="16" t="s">
        <v>15</v>
      </c>
      <c r="E48" s="16" t="s">
        <v>2</v>
      </c>
      <c r="F48" s="34">
        <v>48939</v>
      </c>
      <c r="G48" s="97">
        <v>1566</v>
      </c>
      <c r="H48" s="97">
        <v>2</v>
      </c>
      <c r="I48" s="97">
        <v>0</v>
      </c>
      <c r="J48" s="97">
        <v>0</v>
      </c>
      <c r="K48" s="97">
        <v>0</v>
      </c>
      <c r="L48" s="97">
        <v>0</v>
      </c>
      <c r="M48" s="97">
        <v>2</v>
      </c>
      <c r="N48" s="97">
        <v>0</v>
      </c>
      <c r="O48" s="97">
        <v>0</v>
      </c>
      <c r="P48" s="97">
        <v>0</v>
      </c>
      <c r="Q48" s="97">
        <v>0</v>
      </c>
      <c r="R48" s="98">
        <v>0</v>
      </c>
      <c r="S48" s="97">
        <v>1570</v>
      </c>
      <c r="U48" s="67">
        <f t="shared" si="6"/>
        <v>0</v>
      </c>
      <c r="V48" s="67">
        <f t="shared" si="6"/>
        <v>0</v>
      </c>
      <c r="W48" s="67">
        <f t="shared" si="5"/>
        <v>0</v>
      </c>
      <c r="X48" s="67">
        <f t="shared" si="5"/>
        <v>48939</v>
      </c>
      <c r="Y48" s="67">
        <f t="shared" si="5"/>
        <v>0</v>
      </c>
      <c r="Z48" s="67">
        <f t="shared" si="5"/>
        <v>0</v>
      </c>
      <c r="AA48" s="67">
        <f t="shared" si="5"/>
        <v>0</v>
      </c>
      <c r="AB48" s="67">
        <f t="shared" si="5"/>
        <v>0</v>
      </c>
      <c r="AC48" s="67">
        <f t="shared" si="5"/>
        <v>0</v>
      </c>
      <c r="AD48" s="67">
        <f t="shared" si="5"/>
        <v>0</v>
      </c>
      <c r="AE48" s="67">
        <f t="shared" si="4"/>
        <v>0</v>
      </c>
      <c r="AF48" s="67"/>
      <c r="AG48" s="67">
        <f t="shared" si="2"/>
        <v>48939</v>
      </c>
    </row>
    <row r="49" spans="2:33" s="6" customFormat="1" ht="12.75" x14ac:dyDescent="0.2">
      <c r="B49" s="16" t="s">
        <v>521</v>
      </c>
      <c r="C49" s="16" t="s">
        <v>73</v>
      </c>
      <c r="D49" s="16" t="s">
        <v>12</v>
      </c>
      <c r="E49" s="16" t="s">
        <v>2</v>
      </c>
      <c r="F49" s="34">
        <v>40422</v>
      </c>
      <c r="G49" s="97">
        <v>978</v>
      </c>
      <c r="H49" s="97">
        <v>19</v>
      </c>
      <c r="I49" s="97">
        <v>0</v>
      </c>
      <c r="J49" s="97">
        <v>0</v>
      </c>
      <c r="K49" s="97">
        <v>0</v>
      </c>
      <c r="L49" s="97">
        <v>0</v>
      </c>
      <c r="M49" s="97">
        <v>0</v>
      </c>
      <c r="N49" s="97">
        <v>1</v>
      </c>
      <c r="O49" s="97">
        <v>0</v>
      </c>
      <c r="P49" s="97">
        <v>0</v>
      </c>
      <c r="Q49" s="97">
        <v>0</v>
      </c>
      <c r="R49" s="98">
        <v>0</v>
      </c>
      <c r="S49" s="97">
        <v>998</v>
      </c>
      <c r="U49" s="67">
        <f t="shared" si="6"/>
        <v>0</v>
      </c>
      <c r="V49" s="67">
        <f t="shared" si="6"/>
        <v>0</v>
      </c>
      <c r="W49" s="67">
        <f t="shared" si="5"/>
        <v>40422</v>
      </c>
      <c r="X49" s="67">
        <f t="shared" si="5"/>
        <v>0</v>
      </c>
      <c r="Y49" s="67">
        <f t="shared" si="5"/>
        <v>0</v>
      </c>
      <c r="Z49" s="67">
        <f t="shared" si="5"/>
        <v>0</v>
      </c>
      <c r="AA49" s="67">
        <f t="shared" si="5"/>
        <v>0</v>
      </c>
      <c r="AB49" s="67">
        <f t="shared" si="5"/>
        <v>0</v>
      </c>
      <c r="AC49" s="67">
        <f t="shared" si="5"/>
        <v>0</v>
      </c>
      <c r="AD49" s="67">
        <f t="shared" si="5"/>
        <v>0</v>
      </c>
      <c r="AE49" s="67">
        <f t="shared" si="4"/>
        <v>0</v>
      </c>
      <c r="AF49" s="67"/>
      <c r="AG49" s="67">
        <f t="shared" si="2"/>
        <v>40422</v>
      </c>
    </row>
    <row r="50" spans="2:33" s="6" customFormat="1" ht="12.75" x14ac:dyDescent="0.2">
      <c r="B50" s="16" t="s">
        <v>522</v>
      </c>
      <c r="C50" s="16" t="s">
        <v>74</v>
      </c>
      <c r="D50" s="16" t="s">
        <v>12</v>
      </c>
      <c r="E50" s="16" t="s">
        <v>2</v>
      </c>
      <c r="F50" s="34">
        <v>81347</v>
      </c>
      <c r="G50" s="97">
        <v>1227</v>
      </c>
      <c r="H50" s="97">
        <v>4</v>
      </c>
      <c r="I50" s="97">
        <v>1</v>
      </c>
      <c r="J50" s="97">
        <v>0</v>
      </c>
      <c r="K50" s="97">
        <v>0</v>
      </c>
      <c r="L50" s="97">
        <v>0</v>
      </c>
      <c r="M50" s="97">
        <v>1</v>
      </c>
      <c r="N50" s="97">
        <v>2</v>
      </c>
      <c r="O50" s="97">
        <v>0</v>
      </c>
      <c r="P50" s="97">
        <v>0</v>
      </c>
      <c r="Q50" s="97">
        <v>1</v>
      </c>
      <c r="R50" s="98">
        <v>0</v>
      </c>
      <c r="S50" s="97">
        <v>1236</v>
      </c>
      <c r="U50" s="67">
        <f t="shared" si="6"/>
        <v>0</v>
      </c>
      <c r="V50" s="67">
        <f t="shared" si="6"/>
        <v>0</v>
      </c>
      <c r="W50" s="67">
        <f t="shared" si="5"/>
        <v>81347</v>
      </c>
      <c r="X50" s="67">
        <f t="shared" si="5"/>
        <v>0</v>
      </c>
      <c r="Y50" s="67">
        <f t="shared" si="5"/>
        <v>0</v>
      </c>
      <c r="Z50" s="67">
        <f t="shared" si="5"/>
        <v>0</v>
      </c>
      <c r="AA50" s="67">
        <f t="shared" si="5"/>
        <v>0</v>
      </c>
      <c r="AB50" s="67">
        <f t="shared" si="5"/>
        <v>0</v>
      </c>
      <c r="AC50" s="67">
        <f t="shared" si="5"/>
        <v>0</v>
      </c>
      <c r="AD50" s="67">
        <f t="shared" si="5"/>
        <v>0</v>
      </c>
      <c r="AE50" s="67">
        <f t="shared" si="4"/>
        <v>0</v>
      </c>
      <c r="AF50" s="67"/>
      <c r="AG50" s="67">
        <f t="shared" si="2"/>
        <v>81347</v>
      </c>
    </row>
    <row r="51" spans="2:33" s="6" customFormat="1" ht="12.75" x14ac:dyDescent="0.2">
      <c r="B51" s="16" t="s">
        <v>523</v>
      </c>
      <c r="C51" s="16" t="s">
        <v>75</v>
      </c>
      <c r="D51" s="16" t="s">
        <v>8</v>
      </c>
      <c r="E51" s="16" t="s">
        <v>8</v>
      </c>
      <c r="F51" s="34">
        <v>76613</v>
      </c>
      <c r="G51" s="97">
        <v>2442</v>
      </c>
      <c r="H51" s="97">
        <v>16</v>
      </c>
      <c r="I51" s="97">
        <v>0</v>
      </c>
      <c r="J51" s="97">
        <v>3</v>
      </c>
      <c r="K51" s="97">
        <v>0</v>
      </c>
      <c r="L51" s="97">
        <v>0</v>
      </c>
      <c r="M51" s="97">
        <v>0</v>
      </c>
      <c r="N51" s="97">
        <v>3</v>
      </c>
      <c r="O51" s="97">
        <v>0</v>
      </c>
      <c r="P51" s="97">
        <v>0</v>
      </c>
      <c r="Q51" s="97">
        <v>0</v>
      </c>
      <c r="R51" s="98">
        <v>0</v>
      </c>
      <c r="S51" s="97">
        <v>2464</v>
      </c>
      <c r="U51" s="67">
        <f t="shared" si="6"/>
        <v>0</v>
      </c>
      <c r="V51" s="67">
        <f t="shared" si="6"/>
        <v>0</v>
      </c>
      <c r="W51" s="67">
        <f t="shared" si="5"/>
        <v>0</v>
      </c>
      <c r="X51" s="67">
        <f t="shared" si="5"/>
        <v>0</v>
      </c>
      <c r="Y51" s="67">
        <f t="shared" si="5"/>
        <v>0</v>
      </c>
      <c r="Z51" s="67">
        <f t="shared" si="5"/>
        <v>0</v>
      </c>
      <c r="AA51" s="67">
        <f t="shared" si="5"/>
        <v>0</v>
      </c>
      <c r="AB51" s="67">
        <f t="shared" si="5"/>
        <v>0</v>
      </c>
      <c r="AC51" s="67">
        <f t="shared" si="5"/>
        <v>0</v>
      </c>
      <c r="AD51" s="67">
        <f t="shared" si="5"/>
        <v>76613</v>
      </c>
      <c r="AE51" s="67">
        <f t="shared" si="4"/>
        <v>0</v>
      </c>
      <c r="AF51" s="67"/>
      <c r="AG51" s="67">
        <f t="shared" si="2"/>
        <v>76613</v>
      </c>
    </row>
    <row r="52" spans="2:33" s="6" customFormat="1" ht="12.75" x14ac:dyDescent="0.2">
      <c r="B52" s="16" t="s">
        <v>524</v>
      </c>
      <c r="C52" s="16" t="s">
        <v>76</v>
      </c>
      <c r="D52" s="16" t="s">
        <v>406</v>
      </c>
      <c r="E52" s="16" t="s">
        <v>2</v>
      </c>
      <c r="F52" s="34">
        <v>92617</v>
      </c>
      <c r="G52" s="97">
        <v>2087</v>
      </c>
      <c r="H52" s="97">
        <v>103</v>
      </c>
      <c r="I52" s="97">
        <v>4</v>
      </c>
      <c r="J52" s="97">
        <v>0</v>
      </c>
      <c r="K52" s="97">
        <v>0</v>
      </c>
      <c r="L52" s="97">
        <v>0</v>
      </c>
      <c r="M52" s="97">
        <v>0</v>
      </c>
      <c r="N52" s="97">
        <v>1</v>
      </c>
      <c r="O52" s="97">
        <v>0</v>
      </c>
      <c r="P52" s="97">
        <v>0</v>
      </c>
      <c r="Q52" s="97">
        <v>1</v>
      </c>
      <c r="R52" s="98">
        <v>0</v>
      </c>
      <c r="S52" s="97">
        <v>2196</v>
      </c>
      <c r="U52" s="67">
        <f t="shared" si="6"/>
        <v>0</v>
      </c>
      <c r="V52" s="67">
        <f t="shared" si="6"/>
        <v>0</v>
      </c>
      <c r="W52" s="67">
        <f t="shared" si="5"/>
        <v>0</v>
      </c>
      <c r="X52" s="67">
        <f t="shared" si="5"/>
        <v>0</v>
      </c>
      <c r="Y52" s="67">
        <f t="shared" si="5"/>
        <v>0</v>
      </c>
      <c r="Z52" s="67">
        <f t="shared" si="5"/>
        <v>0</v>
      </c>
      <c r="AA52" s="67">
        <f t="shared" si="5"/>
        <v>92617</v>
      </c>
      <c r="AB52" s="67">
        <f t="shared" si="5"/>
        <v>0</v>
      </c>
      <c r="AC52" s="67">
        <f t="shared" si="5"/>
        <v>0</v>
      </c>
      <c r="AD52" s="67">
        <f t="shared" si="5"/>
        <v>0</v>
      </c>
      <c r="AE52" s="67">
        <f t="shared" si="4"/>
        <v>0</v>
      </c>
      <c r="AF52" s="67"/>
      <c r="AG52" s="67">
        <f t="shared" si="2"/>
        <v>92617</v>
      </c>
    </row>
    <row r="53" spans="2:33" s="6" customFormat="1" ht="12.75" x14ac:dyDescent="0.2">
      <c r="B53" s="16" t="s">
        <v>525</v>
      </c>
      <c r="C53" s="16" t="s">
        <v>77</v>
      </c>
      <c r="D53" s="16" t="s">
        <v>26</v>
      </c>
      <c r="E53" s="16" t="s">
        <v>2</v>
      </c>
      <c r="F53" s="34">
        <v>47778</v>
      </c>
      <c r="G53" s="97">
        <v>1475</v>
      </c>
      <c r="H53" s="97">
        <v>0</v>
      </c>
      <c r="I53" s="97">
        <v>0</v>
      </c>
      <c r="J53" s="97">
        <v>0</v>
      </c>
      <c r="K53" s="97">
        <v>0</v>
      </c>
      <c r="L53" s="97">
        <v>0</v>
      </c>
      <c r="M53" s="97">
        <v>1</v>
      </c>
      <c r="N53" s="97">
        <v>0</v>
      </c>
      <c r="O53" s="97">
        <v>0</v>
      </c>
      <c r="P53" s="97">
        <v>0</v>
      </c>
      <c r="Q53" s="97">
        <v>0</v>
      </c>
      <c r="R53" s="98">
        <v>0</v>
      </c>
      <c r="S53" s="97">
        <v>1476</v>
      </c>
      <c r="U53" s="67">
        <f t="shared" si="6"/>
        <v>0</v>
      </c>
      <c r="V53" s="67">
        <f t="shared" si="6"/>
        <v>0</v>
      </c>
      <c r="W53" s="67">
        <f t="shared" si="5"/>
        <v>0</v>
      </c>
      <c r="X53" s="67">
        <f t="shared" si="5"/>
        <v>0</v>
      </c>
      <c r="Y53" s="67">
        <f t="shared" si="5"/>
        <v>47778</v>
      </c>
      <c r="Z53" s="67">
        <f t="shared" si="5"/>
        <v>0</v>
      </c>
      <c r="AA53" s="67">
        <f t="shared" si="5"/>
        <v>0</v>
      </c>
      <c r="AB53" s="67">
        <f t="shared" si="5"/>
        <v>0</v>
      </c>
      <c r="AC53" s="67">
        <f t="shared" si="5"/>
        <v>0</v>
      </c>
      <c r="AD53" s="67">
        <f t="shared" si="5"/>
        <v>0</v>
      </c>
      <c r="AE53" s="67">
        <f t="shared" si="4"/>
        <v>0</v>
      </c>
      <c r="AF53" s="67"/>
      <c r="AG53" s="67">
        <f t="shared" si="2"/>
        <v>47778</v>
      </c>
    </row>
    <row r="54" spans="2:33" s="6" customFormat="1" ht="12.75" x14ac:dyDescent="0.2">
      <c r="B54" s="16" t="s">
        <v>526</v>
      </c>
      <c r="C54" s="16" t="s">
        <v>78</v>
      </c>
      <c r="D54" s="16" t="s">
        <v>6</v>
      </c>
      <c r="E54" s="16" t="s">
        <v>2</v>
      </c>
      <c r="F54" s="34">
        <v>80587</v>
      </c>
      <c r="G54" s="97">
        <v>323</v>
      </c>
      <c r="H54" s="97">
        <v>0</v>
      </c>
      <c r="I54" s="97">
        <v>0</v>
      </c>
      <c r="J54" s="97">
        <v>0</v>
      </c>
      <c r="K54" s="97">
        <v>0</v>
      </c>
      <c r="L54" s="97">
        <v>0</v>
      </c>
      <c r="M54" s="97">
        <v>0</v>
      </c>
      <c r="N54" s="97">
        <v>0</v>
      </c>
      <c r="O54" s="97">
        <v>0</v>
      </c>
      <c r="P54" s="97">
        <v>0</v>
      </c>
      <c r="Q54" s="97">
        <v>0</v>
      </c>
      <c r="R54" s="98">
        <v>0</v>
      </c>
      <c r="S54" s="97">
        <v>323</v>
      </c>
      <c r="U54" s="67">
        <f t="shared" si="6"/>
        <v>0</v>
      </c>
      <c r="V54" s="67">
        <f t="shared" si="6"/>
        <v>0</v>
      </c>
      <c r="W54" s="67">
        <f t="shared" si="5"/>
        <v>0</v>
      </c>
      <c r="X54" s="67">
        <f t="shared" si="5"/>
        <v>0</v>
      </c>
      <c r="Y54" s="67">
        <f t="shared" si="5"/>
        <v>0</v>
      </c>
      <c r="Z54" s="67">
        <f t="shared" si="5"/>
        <v>80587</v>
      </c>
      <c r="AA54" s="67">
        <f t="shared" si="5"/>
        <v>0</v>
      </c>
      <c r="AB54" s="67">
        <f t="shared" si="5"/>
        <v>0</v>
      </c>
      <c r="AC54" s="67">
        <f t="shared" si="5"/>
        <v>0</v>
      </c>
      <c r="AD54" s="67">
        <f t="shared" si="5"/>
        <v>0</v>
      </c>
      <c r="AE54" s="67">
        <f t="shared" si="4"/>
        <v>0</v>
      </c>
      <c r="AF54" s="67"/>
      <c r="AG54" s="67">
        <f t="shared" si="2"/>
        <v>80587</v>
      </c>
    </row>
    <row r="55" spans="2:33" s="6" customFormat="1" ht="12.75" x14ac:dyDescent="0.2">
      <c r="B55" s="16" t="s">
        <v>527</v>
      </c>
      <c r="C55" s="16" t="s">
        <v>79</v>
      </c>
      <c r="D55" s="16" t="s">
        <v>13</v>
      </c>
      <c r="E55" s="16" t="s">
        <v>2</v>
      </c>
      <c r="F55" s="34">
        <v>41348</v>
      </c>
      <c r="G55" s="97">
        <v>1568</v>
      </c>
      <c r="H55" s="97">
        <v>0</v>
      </c>
      <c r="I55" s="97">
        <v>0</v>
      </c>
      <c r="J55" s="97">
        <v>1</v>
      </c>
      <c r="K55" s="97">
        <v>0</v>
      </c>
      <c r="L55" s="97">
        <v>0</v>
      </c>
      <c r="M55" s="97">
        <v>0</v>
      </c>
      <c r="N55" s="97">
        <v>3</v>
      </c>
      <c r="O55" s="97">
        <v>0</v>
      </c>
      <c r="P55" s="97">
        <v>0</v>
      </c>
      <c r="Q55" s="97">
        <v>0</v>
      </c>
      <c r="R55" s="98">
        <v>0</v>
      </c>
      <c r="S55" s="97">
        <v>1572</v>
      </c>
      <c r="U55" s="67">
        <f t="shared" si="6"/>
        <v>0</v>
      </c>
      <c r="V55" s="67">
        <f t="shared" si="6"/>
        <v>0</v>
      </c>
      <c r="W55" s="67">
        <f t="shared" si="5"/>
        <v>0</v>
      </c>
      <c r="X55" s="67">
        <f t="shared" si="5"/>
        <v>0</v>
      </c>
      <c r="Y55" s="67">
        <f t="shared" si="5"/>
        <v>0</v>
      </c>
      <c r="Z55" s="67">
        <f t="shared" si="5"/>
        <v>0</v>
      </c>
      <c r="AA55" s="67">
        <f t="shared" si="5"/>
        <v>0</v>
      </c>
      <c r="AB55" s="67">
        <f t="shared" si="5"/>
        <v>0</v>
      </c>
      <c r="AC55" s="67">
        <f t="shared" si="5"/>
        <v>41348</v>
      </c>
      <c r="AD55" s="67">
        <f t="shared" si="5"/>
        <v>0</v>
      </c>
      <c r="AE55" s="67">
        <f t="shared" si="4"/>
        <v>0</v>
      </c>
      <c r="AF55" s="67"/>
      <c r="AG55" s="67">
        <f t="shared" si="2"/>
        <v>41348</v>
      </c>
    </row>
    <row r="56" spans="2:33" s="6" customFormat="1" ht="12.75" x14ac:dyDescent="0.2">
      <c r="B56" s="16" t="s">
        <v>528</v>
      </c>
      <c r="C56" s="16" t="s">
        <v>80</v>
      </c>
      <c r="D56" s="16" t="s">
        <v>11</v>
      </c>
      <c r="E56" s="16" t="s">
        <v>2</v>
      </c>
      <c r="F56" s="34">
        <v>62955</v>
      </c>
      <c r="G56" s="97">
        <v>1977</v>
      </c>
      <c r="H56" s="97">
        <v>1</v>
      </c>
      <c r="I56" s="97">
        <v>0</v>
      </c>
      <c r="J56" s="97">
        <v>0</v>
      </c>
      <c r="K56" s="97">
        <v>2</v>
      </c>
      <c r="L56" s="97">
        <v>0</v>
      </c>
      <c r="M56" s="97">
        <v>1</v>
      </c>
      <c r="N56" s="97">
        <v>2</v>
      </c>
      <c r="O56" s="97">
        <v>0</v>
      </c>
      <c r="P56" s="97">
        <v>0</v>
      </c>
      <c r="Q56" s="97">
        <v>1</v>
      </c>
      <c r="R56" s="98">
        <v>0</v>
      </c>
      <c r="S56" s="97">
        <v>1984</v>
      </c>
      <c r="U56" s="67">
        <f t="shared" si="6"/>
        <v>0</v>
      </c>
      <c r="V56" s="67">
        <f t="shared" si="6"/>
        <v>62955</v>
      </c>
      <c r="W56" s="67">
        <f t="shared" si="5"/>
        <v>0</v>
      </c>
      <c r="X56" s="67">
        <f t="shared" si="5"/>
        <v>0</v>
      </c>
      <c r="Y56" s="67">
        <f t="shared" si="5"/>
        <v>0</v>
      </c>
      <c r="Z56" s="67">
        <f t="shared" si="5"/>
        <v>0</v>
      </c>
      <c r="AA56" s="67">
        <f t="shared" si="5"/>
        <v>0</v>
      </c>
      <c r="AB56" s="67">
        <f t="shared" si="5"/>
        <v>0</v>
      </c>
      <c r="AC56" s="67">
        <f t="shared" si="5"/>
        <v>0</v>
      </c>
      <c r="AD56" s="67">
        <f t="shared" si="5"/>
        <v>0</v>
      </c>
      <c r="AE56" s="67">
        <f t="shared" si="4"/>
        <v>0</v>
      </c>
      <c r="AF56" s="67"/>
      <c r="AG56" s="67">
        <f t="shared" si="2"/>
        <v>62955</v>
      </c>
    </row>
    <row r="57" spans="2:33" s="6" customFormat="1" ht="12.75" x14ac:dyDescent="0.2">
      <c r="B57" s="16" t="s">
        <v>529</v>
      </c>
      <c r="C57" s="16" t="s">
        <v>81</v>
      </c>
      <c r="D57" s="16" t="s">
        <v>8</v>
      </c>
      <c r="E57" s="16" t="s">
        <v>8</v>
      </c>
      <c r="F57" s="34">
        <v>141472</v>
      </c>
      <c r="G57" s="97">
        <v>3295</v>
      </c>
      <c r="H57" s="97">
        <v>2</v>
      </c>
      <c r="I57" s="97">
        <v>1</v>
      </c>
      <c r="J57" s="97">
        <v>1</v>
      </c>
      <c r="K57" s="97">
        <v>0</v>
      </c>
      <c r="L57" s="97">
        <v>0</v>
      </c>
      <c r="M57" s="97">
        <v>1</v>
      </c>
      <c r="N57" s="97">
        <v>2</v>
      </c>
      <c r="O57" s="97">
        <v>1</v>
      </c>
      <c r="P57" s="97">
        <v>0</v>
      </c>
      <c r="Q57" s="97">
        <v>0</v>
      </c>
      <c r="R57" s="98">
        <v>0</v>
      </c>
      <c r="S57" s="97">
        <v>3303</v>
      </c>
      <c r="U57" s="67">
        <f t="shared" si="6"/>
        <v>0</v>
      </c>
      <c r="V57" s="67">
        <f t="shared" si="6"/>
        <v>0</v>
      </c>
      <c r="W57" s="67">
        <f t="shared" si="5"/>
        <v>0</v>
      </c>
      <c r="X57" s="67">
        <f t="shared" si="5"/>
        <v>0</v>
      </c>
      <c r="Y57" s="67">
        <f t="shared" si="5"/>
        <v>0</v>
      </c>
      <c r="Z57" s="67">
        <f t="shared" si="5"/>
        <v>0</v>
      </c>
      <c r="AA57" s="67">
        <f t="shared" si="5"/>
        <v>0</v>
      </c>
      <c r="AB57" s="67">
        <f t="shared" si="5"/>
        <v>0</v>
      </c>
      <c r="AC57" s="67">
        <f t="shared" si="5"/>
        <v>0</v>
      </c>
      <c r="AD57" s="67">
        <f t="shared" si="5"/>
        <v>141472</v>
      </c>
      <c r="AE57" s="67">
        <f t="shared" si="4"/>
        <v>0</v>
      </c>
      <c r="AF57" s="67"/>
      <c r="AG57" s="67">
        <f t="shared" si="2"/>
        <v>141472</v>
      </c>
    </row>
    <row r="58" spans="2:33" s="6" customFormat="1" ht="12.75" x14ac:dyDescent="0.2">
      <c r="B58" s="16" t="s">
        <v>530</v>
      </c>
      <c r="C58" s="16" t="s">
        <v>82</v>
      </c>
      <c r="D58" s="16" t="s">
        <v>12</v>
      </c>
      <c r="E58" s="16" t="s">
        <v>2</v>
      </c>
      <c r="F58" s="34">
        <v>49089</v>
      </c>
      <c r="G58" s="97">
        <v>1743</v>
      </c>
      <c r="H58" s="97">
        <v>35</v>
      </c>
      <c r="I58" s="97">
        <v>1</v>
      </c>
      <c r="J58" s="97">
        <v>6</v>
      </c>
      <c r="K58" s="97">
        <v>0</v>
      </c>
      <c r="L58" s="97">
        <v>0</v>
      </c>
      <c r="M58" s="97">
        <v>0</v>
      </c>
      <c r="N58" s="97">
        <v>1</v>
      </c>
      <c r="O58" s="97">
        <v>0</v>
      </c>
      <c r="P58" s="97">
        <v>0</v>
      </c>
      <c r="Q58" s="97">
        <v>1</v>
      </c>
      <c r="R58" s="98">
        <v>0</v>
      </c>
      <c r="S58" s="97">
        <v>1787</v>
      </c>
      <c r="U58" s="67">
        <f t="shared" si="6"/>
        <v>0</v>
      </c>
      <c r="V58" s="67">
        <f t="shared" si="6"/>
        <v>0</v>
      </c>
      <c r="W58" s="67">
        <f t="shared" si="5"/>
        <v>49089</v>
      </c>
      <c r="X58" s="67">
        <f t="shared" si="5"/>
        <v>0</v>
      </c>
      <c r="Y58" s="67">
        <f t="shared" si="5"/>
        <v>0</v>
      </c>
      <c r="Z58" s="67">
        <f t="shared" si="5"/>
        <v>0</v>
      </c>
      <c r="AA58" s="67">
        <f t="shared" si="5"/>
        <v>0</v>
      </c>
      <c r="AB58" s="67">
        <f t="shared" si="5"/>
        <v>0</v>
      </c>
      <c r="AC58" s="67">
        <f t="shared" si="5"/>
        <v>0</v>
      </c>
      <c r="AD58" s="67">
        <f t="shared" si="5"/>
        <v>0</v>
      </c>
      <c r="AE58" s="67">
        <f t="shared" si="4"/>
        <v>0</v>
      </c>
      <c r="AF58" s="67"/>
      <c r="AG58" s="67">
        <f t="shared" si="2"/>
        <v>49089</v>
      </c>
    </row>
    <row r="59" spans="2:33" s="6" customFormat="1" ht="12.75" x14ac:dyDescent="0.2">
      <c r="B59" s="16" t="s">
        <v>531</v>
      </c>
      <c r="C59" s="16" t="s">
        <v>83</v>
      </c>
      <c r="D59" s="16" t="s">
        <v>8</v>
      </c>
      <c r="E59" s="16" t="s">
        <v>8</v>
      </c>
      <c r="F59" s="34">
        <v>81807</v>
      </c>
      <c r="G59" s="97">
        <v>4224</v>
      </c>
      <c r="H59" s="97">
        <v>112</v>
      </c>
      <c r="I59" s="97">
        <v>9</v>
      </c>
      <c r="J59" s="97">
        <v>1</v>
      </c>
      <c r="K59" s="97">
        <v>0</v>
      </c>
      <c r="L59" s="97">
        <v>0</v>
      </c>
      <c r="M59" s="97">
        <v>0</v>
      </c>
      <c r="N59" s="97">
        <v>1</v>
      </c>
      <c r="O59" s="97">
        <v>0</v>
      </c>
      <c r="P59" s="97">
        <v>0</v>
      </c>
      <c r="Q59" s="97">
        <v>0</v>
      </c>
      <c r="R59" s="98">
        <v>0</v>
      </c>
      <c r="S59" s="97">
        <v>4347</v>
      </c>
      <c r="U59" s="67">
        <f t="shared" si="6"/>
        <v>0</v>
      </c>
      <c r="V59" s="67">
        <f t="shared" si="6"/>
        <v>0</v>
      </c>
      <c r="W59" s="67">
        <f t="shared" si="5"/>
        <v>0</v>
      </c>
      <c r="X59" s="67">
        <f t="shared" si="5"/>
        <v>0</v>
      </c>
      <c r="Y59" s="67">
        <f t="shared" si="5"/>
        <v>0</v>
      </c>
      <c r="Z59" s="67">
        <f t="shared" si="5"/>
        <v>0</v>
      </c>
      <c r="AA59" s="67">
        <f t="shared" si="5"/>
        <v>0</v>
      </c>
      <c r="AB59" s="67">
        <f t="shared" si="5"/>
        <v>0</v>
      </c>
      <c r="AC59" s="67">
        <f t="shared" si="5"/>
        <v>0</v>
      </c>
      <c r="AD59" s="67">
        <f t="shared" si="5"/>
        <v>81807</v>
      </c>
      <c r="AE59" s="67">
        <f t="shared" si="4"/>
        <v>0</v>
      </c>
      <c r="AF59" s="67"/>
      <c r="AG59" s="67">
        <f t="shared" si="2"/>
        <v>81807</v>
      </c>
    </row>
    <row r="60" spans="2:33" s="6" customFormat="1" ht="12.75" x14ac:dyDescent="0.2">
      <c r="B60" s="16" t="s">
        <v>532</v>
      </c>
      <c r="C60" s="16" t="s">
        <v>84</v>
      </c>
      <c r="D60" s="16" t="s">
        <v>26</v>
      </c>
      <c r="E60" s="16" t="s">
        <v>2</v>
      </c>
      <c r="F60" s="34">
        <v>36920</v>
      </c>
      <c r="G60" s="97">
        <v>932</v>
      </c>
      <c r="H60" s="97">
        <v>0</v>
      </c>
      <c r="I60" s="97">
        <v>0</v>
      </c>
      <c r="J60" s="97">
        <v>0</v>
      </c>
      <c r="K60" s="97">
        <v>0</v>
      </c>
      <c r="L60" s="97">
        <v>0</v>
      </c>
      <c r="M60" s="97">
        <v>0</v>
      </c>
      <c r="N60" s="97">
        <v>0</v>
      </c>
      <c r="O60" s="97">
        <v>0</v>
      </c>
      <c r="P60" s="97">
        <v>0</v>
      </c>
      <c r="Q60" s="97">
        <v>0</v>
      </c>
      <c r="R60" s="98">
        <v>0</v>
      </c>
      <c r="S60" s="97">
        <v>932</v>
      </c>
      <c r="U60" s="67">
        <f t="shared" si="6"/>
        <v>0</v>
      </c>
      <c r="V60" s="67">
        <f t="shared" si="6"/>
        <v>0</v>
      </c>
      <c r="W60" s="67">
        <f t="shared" si="5"/>
        <v>0</v>
      </c>
      <c r="X60" s="67">
        <f t="shared" si="5"/>
        <v>0</v>
      </c>
      <c r="Y60" s="67">
        <f t="shared" si="5"/>
        <v>36920</v>
      </c>
      <c r="Z60" s="67">
        <f t="shared" si="5"/>
        <v>0</v>
      </c>
      <c r="AA60" s="67">
        <f t="shared" si="5"/>
        <v>0</v>
      </c>
      <c r="AB60" s="67">
        <f t="shared" si="5"/>
        <v>0</v>
      </c>
      <c r="AC60" s="67">
        <f t="shared" si="5"/>
        <v>0</v>
      </c>
      <c r="AD60" s="67">
        <f t="shared" si="5"/>
        <v>0</v>
      </c>
      <c r="AE60" s="67">
        <f t="shared" si="4"/>
        <v>0</v>
      </c>
      <c r="AF60" s="67"/>
      <c r="AG60" s="67">
        <f t="shared" si="2"/>
        <v>36920</v>
      </c>
    </row>
    <row r="61" spans="2:33" s="6" customFormat="1" ht="12.75" x14ac:dyDescent="0.2">
      <c r="B61" s="16" t="s">
        <v>533</v>
      </c>
      <c r="C61" s="16" t="s">
        <v>85</v>
      </c>
      <c r="D61" s="16" t="s">
        <v>26</v>
      </c>
      <c r="E61" s="16" t="s">
        <v>2</v>
      </c>
      <c r="F61" s="34">
        <v>107055</v>
      </c>
      <c r="G61" s="97">
        <v>3369</v>
      </c>
      <c r="H61" s="97">
        <v>8</v>
      </c>
      <c r="I61" s="97">
        <v>0</v>
      </c>
      <c r="J61" s="97">
        <v>2</v>
      </c>
      <c r="K61" s="97">
        <v>0</v>
      </c>
      <c r="L61" s="97">
        <v>0</v>
      </c>
      <c r="M61" s="97">
        <v>2</v>
      </c>
      <c r="N61" s="97">
        <v>7</v>
      </c>
      <c r="O61" s="97">
        <v>0</v>
      </c>
      <c r="P61" s="97">
        <v>0</v>
      </c>
      <c r="Q61" s="97">
        <v>1</v>
      </c>
      <c r="R61" s="98">
        <v>0</v>
      </c>
      <c r="S61" s="97">
        <v>3389</v>
      </c>
      <c r="U61" s="67">
        <f t="shared" si="6"/>
        <v>0</v>
      </c>
      <c r="V61" s="67">
        <f t="shared" si="6"/>
        <v>0</v>
      </c>
      <c r="W61" s="67">
        <f t="shared" si="5"/>
        <v>0</v>
      </c>
      <c r="X61" s="67">
        <f t="shared" si="5"/>
        <v>0</v>
      </c>
      <c r="Y61" s="67">
        <f t="shared" si="5"/>
        <v>107055</v>
      </c>
      <c r="Z61" s="67">
        <f t="shared" si="5"/>
        <v>0</v>
      </c>
      <c r="AA61" s="67">
        <f t="shared" si="5"/>
        <v>0</v>
      </c>
      <c r="AB61" s="67">
        <f t="shared" si="5"/>
        <v>0</v>
      </c>
      <c r="AC61" s="67">
        <f t="shared" si="5"/>
        <v>0</v>
      </c>
      <c r="AD61" s="67">
        <f t="shared" si="5"/>
        <v>0</v>
      </c>
      <c r="AE61" s="67">
        <f t="shared" si="4"/>
        <v>0</v>
      </c>
      <c r="AF61" s="67"/>
      <c r="AG61" s="67">
        <f t="shared" si="2"/>
        <v>107055</v>
      </c>
    </row>
    <row r="62" spans="2:33" s="6" customFormat="1" ht="12.75" x14ac:dyDescent="0.2">
      <c r="B62" s="16" t="s">
        <v>534</v>
      </c>
      <c r="C62" s="16" t="s">
        <v>86</v>
      </c>
      <c r="D62" s="16" t="s">
        <v>8</v>
      </c>
      <c r="E62" s="16" t="s">
        <v>8</v>
      </c>
      <c r="F62" s="34">
        <v>32851</v>
      </c>
      <c r="G62" s="97">
        <v>2140</v>
      </c>
      <c r="H62" s="97">
        <v>73</v>
      </c>
      <c r="I62" s="97">
        <v>26</v>
      </c>
      <c r="J62" s="97">
        <v>5</v>
      </c>
      <c r="K62" s="97">
        <v>0</v>
      </c>
      <c r="L62" s="97">
        <v>0</v>
      </c>
      <c r="M62" s="97">
        <v>1</v>
      </c>
      <c r="N62" s="97">
        <v>0</v>
      </c>
      <c r="O62" s="97">
        <v>0</v>
      </c>
      <c r="P62" s="97">
        <v>0</v>
      </c>
      <c r="Q62" s="97">
        <v>4</v>
      </c>
      <c r="R62" s="98">
        <v>0</v>
      </c>
      <c r="S62" s="97">
        <v>2249</v>
      </c>
      <c r="U62" s="67">
        <f t="shared" si="6"/>
        <v>0</v>
      </c>
      <c r="V62" s="67">
        <f t="shared" si="6"/>
        <v>0</v>
      </c>
      <c r="W62" s="67">
        <f t="shared" si="5"/>
        <v>0</v>
      </c>
      <c r="X62" s="67">
        <f t="shared" si="5"/>
        <v>0</v>
      </c>
      <c r="Y62" s="67">
        <f t="shared" si="5"/>
        <v>0</v>
      </c>
      <c r="Z62" s="67">
        <f t="shared" si="5"/>
        <v>0</v>
      </c>
      <c r="AA62" s="67">
        <f t="shared" si="5"/>
        <v>0</v>
      </c>
      <c r="AB62" s="67">
        <f t="shared" si="5"/>
        <v>0</v>
      </c>
      <c r="AC62" s="67">
        <f t="shared" si="5"/>
        <v>0</v>
      </c>
      <c r="AD62" s="67">
        <f t="shared" si="5"/>
        <v>32851</v>
      </c>
      <c r="AE62" s="67">
        <f t="shared" si="4"/>
        <v>0</v>
      </c>
      <c r="AF62" s="67"/>
      <c r="AG62" s="67">
        <f t="shared" si="2"/>
        <v>32851</v>
      </c>
    </row>
    <row r="63" spans="2:33" s="6" customFormat="1" ht="12.75" x14ac:dyDescent="0.2">
      <c r="B63" s="16" t="s">
        <v>535</v>
      </c>
      <c r="C63" s="16" t="s">
        <v>87</v>
      </c>
      <c r="D63" s="16" t="s">
        <v>15</v>
      </c>
      <c r="E63" s="16" t="s">
        <v>2</v>
      </c>
      <c r="F63" s="34">
        <v>68169</v>
      </c>
      <c r="G63" s="97">
        <v>2341</v>
      </c>
      <c r="H63" s="97">
        <v>9</v>
      </c>
      <c r="I63" s="97">
        <v>0</v>
      </c>
      <c r="J63" s="97">
        <v>1</v>
      </c>
      <c r="K63" s="97">
        <v>0</v>
      </c>
      <c r="L63" s="97">
        <v>0</v>
      </c>
      <c r="M63" s="97">
        <v>2</v>
      </c>
      <c r="N63" s="97">
        <v>0</v>
      </c>
      <c r="O63" s="97">
        <v>0</v>
      </c>
      <c r="P63" s="97">
        <v>0</v>
      </c>
      <c r="Q63" s="97">
        <v>0</v>
      </c>
      <c r="R63" s="98">
        <v>0</v>
      </c>
      <c r="S63" s="97">
        <v>2353</v>
      </c>
      <c r="U63" s="67">
        <f t="shared" si="6"/>
        <v>0</v>
      </c>
      <c r="V63" s="67">
        <f t="shared" si="6"/>
        <v>0</v>
      </c>
      <c r="W63" s="67">
        <f t="shared" si="5"/>
        <v>0</v>
      </c>
      <c r="X63" s="67">
        <f t="shared" si="5"/>
        <v>68169</v>
      </c>
      <c r="Y63" s="67">
        <f t="shared" si="5"/>
        <v>0</v>
      </c>
      <c r="Z63" s="67">
        <f t="shared" si="5"/>
        <v>0</v>
      </c>
      <c r="AA63" s="67">
        <f t="shared" si="5"/>
        <v>0</v>
      </c>
      <c r="AB63" s="67">
        <f t="shared" si="5"/>
        <v>0</v>
      </c>
      <c r="AC63" s="67">
        <f t="shared" si="5"/>
        <v>0</v>
      </c>
      <c r="AD63" s="67">
        <f t="shared" si="5"/>
        <v>0</v>
      </c>
      <c r="AE63" s="67">
        <f t="shared" si="4"/>
        <v>0</v>
      </c>
      <c r="AF63" s="67"/>
      <c r="AG63" s="67">
        <f t="shared" si="2"/>
        <v>68169</v>
      </c>
    </row>
    <row r="64" spans="2:33" s="6" customFormat="1" ht="12.75" x14ac:dyDescent="0.2">
      <c r="B64" s="16" t="s">
        <v>536</v>
      </c>
      <c r="C64" s="16" t="s">
        <v>88</v>
      </c>
      <c r="D64" s="16" t="s">
        <v>26</v>
      </c>
      <c r="E64" s="16" t="s">
        <v>2</v>
      </c>
      <c r="F64" s="34">
        <v>70945</v>
      </c>
      <c r="G64" s="97">
        <v>2212</v>
      </c>
      <c r="H64" s="97">
        <v>4</v>
      </c>
      <c r="I64" s="97">
        <v>0</v>
      </c>
      <c r="J64" s="97">
        <v>0</v>
      </c>
      <c r="K64" s="97">
        <v>0</v>
      </c>
      <c r="L64" s="97">
        <v>0</v>
      </c>
      <c r="M64" s="97">
        <v>1</v>
      </c>
      <c r="N64" s="97">
        <v>3</v>
      </c>
      <c r="O64" s="97">
        <v>0</v>
      </c>
      <c r="P64" s="97">
        <v>0</v>
      </c>
      <c r="Q64" s="97">
        <v>0</v>
      </c>
      <c r="R64" s="98">
        <v>0</v>
      </c>
      <c r="S64" s="97">
        <v>2220</v>
      </c>
      <c r="U64" s="67">
        <f t="shared" si="6"/>
        <v>0</v>
      </c>
      <c r="V64" s="67">
        <f t="shared" si="6"/>
        <v>0</v>
      </c>
      <c r="W64" s="67">
        <f t="shared" si="5"/>
        <v>0</v>
      </c>
      <c r="X64" s="67">
        <f t="shared" si="5"/>
        <v>0</v>
      </c>
      <c r="Y64" s="67">
        <f t="shared" si="5"/>
        <v>70945</v>
      </c>
      <c r="Z64" s="67">
        <f t="shared" si="5"/>
        <v>0</v>
      </c>
      <c r="AA64" s="67">
        <f t="shared" si="5"/>
        <v>0</v>
      </c>
      <c r="AB64" s="67">
        <f t="shared" si="5"/>
        <v>0</v>
      </c>
      <c r="AC64" s="67">
        <f t="shared" si="5"/>
        <v>0</v>
      </c>
      <c r="AD64" s="67">
        <f t="shared" si="5"/>
        <v>0</v>
      </c>
      <c r="AE64" s="67">
        <f t="shared" si="4"/>
        <v>0</v>
      </c>
      <c r="AF64" s="67"/>
      <c r="AG64" s="67">
        <f t="shared" si="2"/>
        <v>70945</v>
      </c>
    </row>
    <row r="65" spans="2:33" s="6" customFormat="1" ht="12.75" x14ac:dyDescent="0.2">
      <c r="B65" s="16" t="s">
        <v>537</v>
      </c>
      <c r="C65" s="16" t="s">
        <v>89</v>
      </c>
      <c r="D65" s="16" t="s">
        <v>5</v>
      </c>
      <c r="E65" s="16" t="s">
        <v>2</v>
      </c>
      <c r="F65" s="34">
        <v>51333</v>
      </c>
      <c r="G65" s="97">
        <v>2025</v>
      </c>
      <c r="H65" s="97">
        <v>1</v>
      </c>
      <c r="I65" s="97">
        <v>0</v>
      </c>
      <c r="J65" s="97">
        <v>0</v>
      </c>
      <c r="K65" s="97">
        <v>0</v>
      </c>
      <c r="L65" s="97">
        <v>0</v>
      </c>
      <c r="M65" s="97">
        <v>0</v>
      </c>
      <c r="N65" s="97">
        <v>0</v>
      </c>
      <c r="O65" s="97">
        <v>0</v>
      </c>
      <c r="P65" s="97">
        <v>0</v>
      </c>
      <c r="Q65" s="97">
        <v>0</v>
      </c>
      <c r="R65" s="98">
        <v>0</v>
      </c>
      <c r="S65" s="97">
        <v>2026</v>
      </c>
      <c r="U65" s="67">
        <f t="shared" si="6"/>
        <v>0</v>
      </c>
      <c r="V65" s="67">
        <f t="shared" si="6"/>
        <v>0</v>
      </c>
      <c r="W65" s="67">
        <f t="shared" si="5"/>
        <v>0</v>
      </c>
      <c r="X65" s="67">
        <f t="shared" si="5"/>
        <v>0</v>
      </c>
      <c r="Y65" s="67">
        <f t="shared" si="5"/>
        <v>0</v>
      </c>
      <c r="Z65" s="67">
        <f t="shared" si="5"/>
        <v>0</v>
      </c>
      <c r="AA65" s="67">
        <f t="shared" si="5"/>
        <v>0</v>
      </c>
      <c r="AB65" s="67">
        <f t="shared" si="5"/>
        <v>51333</v>
      </c>
      <c r="AC65" s="67">
        <f t="shared" si="5"/>
        <v>0</v>
      </c>
      <c r="AD65" s="67">
        <f t="shared" si="5"/>
        <v>0</v>
      </c>
      <c r="AE65" s="67">
        <f t="shared" si="4"/>
        <v>0</v>
      </c>
      <c r="AF65" s="67"/>
      <c r="AG65" s="67">
        <f t="shared" si="2"/>
        <v>51333</v>
      </c>
    </row>
    <row r="66" spans="2:33" s="6" customFormat="1" ht="12.75" x14ac:dyDescent="0.2">
      <c r="B66" s="16" t="s">
        <v>538</v>
      </c>
      <c r="C66" s="16" t="s">
        <v>90</v>
      </c>
      <c r="D66" s="16" t="s">
        <v>11</v>
      </c>
      <c r="E66" s="16" t="s">
        <v>2</v>
      </c>
      <c r="F66" s="34">
        <v>58237</v>
      </c>
      <c r="G66" s="97">
        <v>2042</v>
      </c>
      <c r="H66" s="97">
        <v>2</v>
      </c>
      <c r="I66" s="97">
        <v>0</v>
      </c>
      <c r="J66" s="97">
        <v>3</v>
      </c>
      <c r="K66" s="97">
        <v>0</v>
      </c>
      <c r="L66" s="97">
        <v>0</v>
      </c>
      <c r="M66" s="97">
        <v>1</v>
      </c>
      <c r="N66" s="97">
        <v>2</v>
      </c>
      <c r="O66" s="97">
        <v>1</v>
      </c>
      <c r="P66" s="97">
        <v>0</v>
      </c>
      <c r="Q66" s="97">
        <v>0</v>
      </c>
      <c r="R66" s="98">
        <v>0</v>
      </c>
      <c r="S66" s="97">
        <v>2051</v>
      </c>
      <c r="U66" s="67">
        <f t="shared" si="6"/>
        <v>0</v>
      </c>
      <c r="V66" s="67">
        <f t="shared" si="6"/>
        <v>58237</v>
      </c>
      <c r="W66" s="67">
        <f t="shared" si="5"/>
        <v>0</v>
      </c>
      <c r="X66" s="67">
        <f t="shared" si="5"/>
        <v>0</v>
      </c>
      <c r="Y66" s="67">
        <f t="shared" si="5"/>
        <v>0</v>
      </c>
      <c r="Z66" s="67">
        <f t="shared" si="5"/>
        <v>0</v>
      </c>
      <c r="AA66" s="67">
        <f t="shared" si="5"/>
        <v>0</v>
      </c>
      <c r="AB66" s="67">
        <f t="shared" si="5"/>
        <v>0</v>
      </c>
      <c r="AC66" s="67">
        <f t="shared" si="5"/>
        <v>0</v>
      </c>
      <c r="AD66" s="67">
        <f t="shared" si="5"/>
        <v>0</v>
      </c>
      <c r="AE66" s="67">
        <f t="shared" si="4"/>
        <v>0</v>
      </c>
      <c r="AF66" s="67"/>
      <c r="AG66" s="67">
        <f t="shared" si="2"/>
        <v>58237</v>
      </c>
    </row>
    <row r="67" spans="2:33" s="6" customFormat="1" ht="12.75" x14ac:dyDescent="0.2">
      <c r="B67" s="16" t="s">
        <v>539</v>
      </c>
      <c r="C67" s="16" t="s">
        <v>91</v>
      </c>
      <c r="D67" s="16" t="s">
        <v>12</v>
      </c>
      <c r="E67" s="16" t="s">
        <v>2</v>
      </c>
      <c r="F67" s="34">
        <v>163863.99999999997</v>
      </c>
      <c r="G67" s="97">
        <v>4648</v>
      </c>
      <c r="H67" s="97">
        <v>17</v>
      </c>
      <c r="I67" s="97">
        <v>5</v>
      </c>
      <c r="J67" s="97">
        <v>2</v>
      </c>
      <c r="K67" s="97">
        <v>0</v>
      </c>
      <c r="L67" s="97">
        <v>0</v>
      </c>
      <c r="M67" s="97">
        <v>3</v>
      </c>
      <c r="N67" s="97">
        <v>5</v>
      </c>
      <c r="O67" s="97">
        <v>0</v>
      </c>
      <c r="P67" s="97">
        <v>0</v>
      </c>
      <c r="Q67" s="97">
        <v>3</v>
      </c>
      <c r="R67" s="98">
        <v>0</v>
      </c>
      <c r="S67" s="97">
        <v>4683</v>
      </c>
      <c r="U67" s="67">
        <f t="shared" si="6"/>
        <v>0</v>
      </c>
      <c r="V67" s="67">
        <f t="shared" si="6"/>
        <v>0</v>
      </c>
      <c r="W67" s="67">
        <f t="shared" si="5"/>
        <v>163863.99999999997</v>
      </c>
      <c r="X67" s="67">
        <f t="shared" si="5"/>
        <v>0</v>
      </c>
      <c r="Y67" s="67">
        <f t="shared" si="5"/>
        <v>0</v>
      </c>
      <c r="Z67" s="67">
        <f t="shared" si="5"/>
        <v>0</v>
      </c>
      <c r="AA67" s="67">
        <f t="shared" si="5"/>
        <v>0</v>
      </c>
      <c r="AB67" s="67">
        <f t="shared" si="5"/>
        <v>0</v>
      </c>
      <c r="AC67" s="67">
        <f t="shared" si="5"/>
        <v>0</v>
      </c>
      <c r="AD67" s="67">
        <f t="shared" si="5"/>
        <v>0</v>
      </c>
      <c r="AE67" s="67">
        <f t="shared" si="4"/>
        <v>0</v>
      </c>
      <c r="AF67" s="67"/>
      <c r="AG67" s="67">
        <f t="shared" si="2"/>
        <v>163863.99999999997</v>
      </c>
    </row>
    <row r="68" spans="2:33" s="6" customFormat="1" ht="12.75" x14ac:dyDescent="0.2">
      <c r="B68" s="16" t="s">
        <v>540</v>
      </c>
      <c r="C68" s="16" t="s">
        <v>92</v>
      </c>
      <c r="D68" s="16" t="s">
        <v>12</v>
      </c>
      <c r="E68" s="16" t="s">
        <v>2</v>
      </c>
      <c r="F68" s="34">
        <v>146454</v>
      </c>
      <c r="G68" s="97">
        <v>5262</v>
      </c>
      <c r="H68" s="97">
        <v>5</v>
      </c>
      <c r="I68" s="97">
        <v>0</v>
      </c>
      <c r="J68" s="97">
        <v>3</v>
      </c>
      <c r="K68" s="97">
        <v>0</v>
      </c>
      <c r="L68" s="97">
        <v>0</v>
      </c>
      <c r="M68" s="97">
        <v>2</v>
      </c>
      <c r="N68" s="97">
        <v>3</v>
      </c>
      <c r="O68" s="97">
        <v>0</v>
      </c>
      <c r="P68" s="97">
        <v>0</v>
      </c>
      <c r="Q68" s="97">
        <v>1</v>
      </c>
      <c r="R68" s="98">
        <v>0</v>
      </c>
      <c r="S68" s="97">
        <v>5276</v>
      </c>
      <c r="U68" s="67">
        <f t="shared" si="6"/>
        <v>0</v>
      </c>
      <c r="V68" s="67">
        <f t="shared" si="6"/>
        <v>0</v>
      </c>
      <c r="W68" s="67">
        <f t="shared" si="5"/>
        <v>146454</v>
      </c>
      <c r="X68" s="67">
        <f t="shared" si="5"/>
        <v>0</v>
      </c>
      <c r="Y68" s="67">
        <f t="shared" si="5"/>
        <v>0</v>
      </c>
      <c r="Z68" s="67">
        <f t="shared" si="5"/>
        <v>0</v>
      </c>
      <c r="AA68" s="67">
        <f t="shared" si="5"/>
        <v>0</v>
      </c>
      <c r="AB68" s="67">
        <f t="shared" si="5"/>
        <v>0</v>
      </c>
      <c r="AC68" s="67">
        <f t="shared" si="5"/>
        <v>0</v>
      </c>
      <c r="AD68" s="67">
        <f t="shared" si="5"/>
        <v>0</v>
      </c>
      <c r="AE68" s="67">
        <f t="shared" si="4"/>
        <v>0</v>
      </c>
      <c r="AF68" s="67"/>
      <c r="AG68" s="67">
        <f t="shared" si="2"/>
        <v>146454</v>
      </c>
    </row>
    <row r="69" spans="2:33" s="6" customFormat="1" ht="12.75" x14ac:dyDescent="0.2">
      <c r="B69" s="16" t="s">
        <v>541</v>
      </c>
      <c r="C69" s="16" t="s">
        <v>93</v>
      </c>
      <c r="D69" s="16" t="s">
        <v>15</v>
      </c>
      <c r="E69" s="16" t="s">
        <v>2</v>
      </c>
      <c r="F69" s="34">
        <v>48085.000000000007</v>
      </c>
      <c r="G69" s="97">
        <v>2240</v>
      </c>
      <c r="H69" s="97">
        <v>1</v>
      </c>
      <c r="I69" s="97">
        <v>0</v>
      </c>
      <c r="J69" s="97">
        <v>0</v>
      </c>
      <c r="K69" s="97">
        <v>0</v>
      </c>
      <c r="L69" s="97">
        <v>0</v>
      </c>
      <c r="M69" s="97">
        <v>2</v>
      </c>
      <c r="N69" s="97">
        <v>2</v>
      </c>
      <c r="O69" s="97">
        <v>0</v>
      </c>
      <c r="P69" s="97">
        <v>0</v>
      </c>
      <c r="Q69" s="97">
        <v>0</v>
      </c>
      <c r="R69" s="98">
        <v>0</v>
      </c>
      <c r="S69" s="97">
        <v>2245</v>
      </c>
      <c r="U69" s="67">
        <f t="shared" si="6"/>
        <v>0</v>
      </c>
      <c r="V69" s="67">
        <f t="shared" si="6"/>
        <v>0</v>
      </c>
      <c r="W69" s="67">
        <f t="shared" si="5"/>
        <v>0</v>
      </c>
      <c r="X69" s="67">
        <f t="shared" si="5"/>
        <v>48085.000000000007</v>
      </c>
      <c r="Y69" s="67">
        <f t="shared" si="5"/>
        <v>0</v>
      </c>
      <c r="Z69" s="67">
        <f t="shared" si="5"/>
        <v>0</v>
      </c>
      <c r="AA69" s="67">
        <f t="shared" si="5"/>
        <v>0</v>
      </c>
      <c r="AB69" s="67">
        <f t="shared" si="5"/>
        <v>0</v>
      </c>
      <c r="AC69" s="67">
        <f t="shared" si="5"/>
        <v>0</v>
      </c>
      <c r="AD69" s="67">
        <f t="shared" si="5"/>
        <v>0</v>
      </c>
      <c r="AE69" s="67">
        <f t="shared" si="4"/>
        <v>0</v>
      </c>
      <c r="AF69" s="67"/>
      <c r="AG69" s="67">
        <f t="shared" ref="AG69:AG132" si="7">SUM(U69:AD69)</f>
        <v>48085.000000000007</v>
      </c>
    </row>
    <row r="70" spans="2:33" s="6" customFormat="1" ht="12.75" x14ac:dyDescent="0.2">
      <c r="B70" s="16" t="s">
        <v>542</v>
      </c>
      <c r="C70" s="16" t="s">
        <v>94</v>
      </c>
      <c r="D70" s="16" t="s">
        <v>11</v>
      </c>
      <c r="E70" s="16" t="s">
        <v>2</v>
      </c>
      <c r="F70" s="34">
        <v>53010</v>
      </c>
      <c r="G70" s="97">
        <v>2107</v>
      </c>
      <c r="H70" s="97">
        <v>2</v>
      </c>
      <c r="I70" s="97">
        <v>3</v>
      </c>
      <c r="J70" s="97">
        <v>1</v>
      </c>
      <c r="K70" s="97">
        <v>0</v>
      </c>
      <c r="L70" s="97">
        <v>0</v>
      </c>
      <c r="M70" s="97">
        <v>0</v>
      </c>
      <c r="N70" s="97">
        <v>0</v>
      </c>
      <c r="O70" s="97">
        <v>0</v>
      </c>
      <c r="P70" s="97">
        <v>0</v>
      </c>
      <c r="Q70" s="97">
        <v>0</v>
      </c>
      <c r="R70" s="98">
        <v>0</v>
      </c>
      <c r="S70" s="97">
        <v>2113</v>
      </c>
      <c r="U70" s="67">
        <f t="shared" si="6"/>
        <v>0</v>
      </c>
      <c r="V70" s="67">
        <f t="shared" si="6"/>
        <v>53010</v>
      </c>
      <c r="W70" s="67">
        <f t="shared" si="5"/>
        <v>0</v>
      </c>
      <c r="X70" s="67">
        <f t="shared" si="5"/>
        <v>0</v>
      </c>
      <c r="Y70" s="67">
        <f t="shared" si="5"/>
        <v>0</v>
      </c>
      <c r="Z70" s="67">
        <f t="shared" si="5"/>
        <v>0</v>
      </c>
      <c r="AA70" s="67">
        <f t="shared" si="5"/>
        <v>0</v>
      </c>
      <c r="AB70" s="67">
        <f t="shared" si="5"/>
        <v>0</v>
      </c>
      <c r="AC70" s="67">
        <f t="shared" si="5"/>
        <v>0</v>
      </c>
      <c r="AD70" s="67">
        <f t="shared" si="5"/>
        <v>0</v>
      </c>
      <c r="AE70" s="67">
        <f t="shared" si="4"/>
        <v>0</v>
      </c>
      <c r="AF70" s="67"/>
      <c r="AG70" s="67">
        <f t="shared" si="7"/>
        <v>53010</v>
      </c>
    </row>
    <row r="71" spans="2:33" s="6" customFormat="1" ht="12.75" x14ac:dyDescent="0.2">
      <c r="B71" s="16" t="s">
        <v>543</v>
      </c>
      <c r="C71" s="16" t="s">
        <v>95</v>
      </c>
      <c r="D71" s="16" t="s">
        <v>11</v>
      </c>
      <c r="E71" s="16" t="s">
        <v>2</v>
      </c>
      <c r="F71" s="34">
        <v>38068</v>
      </c>
      <c r="G71" s="97">
        <v>1164</v>
      </c>
      <c r="H71" s="97">
        <v>0</v>
      </c>
      <c r="I71" s="97">
        <v>0</v>
      </c>
      <c r="J71" s="97">
        <v>0</v>
      </c>
      <c r="K71" s="97">
        <v>0</v>
      </c>
      <c r="L71" s="97">
        <v>0</v>
      </c>
      <c r="M71" s="97">
        <v>0</v>
      </c>
      <c r="N71" s="97">
        <v>0</v>
      </c>
      <c r="O71" s="97">
        <v>0</v>
      </c>
      <c r="P71" s="97">
        <v>0</v>
      </c>
      <c r="Q71" s="97">
        <v>0</v>
      </c>
      <c r="R71" s="98">
        <v>0</v>
      </c>
      <c r="S71" s="97">
        <v>1164</v>
      </c>
      <c r="U71" s="67">
        <f t="shared" si="6"/>
        <v>0</v>
      </c>
      <c r="V71" s="67">
        <f t="shared" si="6"/>
        <v>38068</v>
      </c>
      <c r="W71" s="67">
        <f t="shared" si="5"/>
        <v>0</v>
      </c>
      <c r="X71" s="67">
        <f t="shared" si="5"/>
        <v>0</v>
      </c>
      <c r="Y71" s="67">
        <f t="shared" si="5"/>
        <v>0</v>
      </c>
      <c r="Z71" s="67">
        <f t="shared" si="5"/>
        <v>0</v>
      </c>
      <c r="AA71" s="67">
        <f t="shared" si="5"/>
        <v>0</v>
      </c>
      <c r="AB71" s="67">
        <f t="shared" si="5"/>
        <v>0</v>
      </c>
      <c r="AC71" s="67">
        <f t="shared" si="5"/>
        <v>0</v>
      </c>
      <c r="AD71" s="67">
        <f t="shared" si="5"/>
        <v>0</v>
      </c>
      <c r="AE71" s="67">
        <f t="shared" si="4"/>
        <v>0</v>
      </c>
      <c r="AF71" s="67"/>
      <c r="AG71" s="67">
        <f t="shared" si="7"/>
        <v>38068</v>
      </c>
    </row>
    <row r="72" spans="2:33" s="6" customFormat="1" ht="12.75" x14ac:dyDescent="0.2">
      <c r="B72" s="16" t="s">
        <v>544</v>
      </c>
      <c r="C72" s="16" t="s">
        <v>96</v>
      </c>
      <c r="D72" s="16" t="s">
        <v>12</v>
      </c>
      <c r="E72" s="16" t="s">
        <v>2</v>
      </c>
      <c r="F72" s="34">
        <v>45607</v>
      </c>
      <c r="G72" s="97">
        <v>1758</v>
      </c>
      <c r="H72" s="97">
        <v>6</v>
      </c>
      <c r="I72" s="97">
        <v>0</v>
      </c>
      <c r="J72" s="97">
        <v>0</v>
      </c>
      <c r="K72" s="97">
        <v>0</v>
      </c>
      <c r="L72" s="97">
        <v>0</v>
      </c>
      <c r="M72" s="97">
        <v>0</v>
      </c>
      <c r="N72" s="97">
        <v>4</v>
      </c>
      <c r="O72" s="97">
        <v>0</v>
      </c>
      <c r="P72" s="97">
        <v>0</v>
      </c>
      <c r="Q72" s="97">
        <v>0</v>
      </c>
      <c r="R72" s="98">
        <v>0</v>
      </c>
      <c r="S72" s="97">
        <v>1768</v>
      </c>
      <c r="U72" s="67">
        <f t="shared" si="6"/>
        <v>0</v>
      </c>
      <c r="V72" s="67">
        <f t="shared" si="6"/>
        <v>0</v>
      </c>
      <c r="W72" s="67">
        <f t="shared" si="5"/>
        <v>45607</v>
      </c>
      <c r="X72" s="67">
        <f t="shared" si="5"/>
        <v>0</v>
      </c>
      <c r="Y72" s="67">
        <f t="shared" si="5"/>
        <v>0</v>
      </c>
      <c r="Z72" s="67">
        <f t="shared" si="5"/>
        <v>0</v>
      </c>
      <c r="AA72" s="67">
        <f t="shared" si="5"/>
        <v>0</v>
      </c>
      <c r="AB72" s="67">
        <f t="shared" si="5"/>
        <v>0</v>
      </c>
      <c r="AC72" s="67">
        <f t="shared" si="5"/>
        <v>0</v>
      </c>
      <c r="AD72" s="67">
        <f t="shared" si="5"/>
        <v>0</v>
      </c>
      <c r="AE72" s="67">
        <f t="shared" si="4"/>
        <v>0</v>
      </c>
      <c r="AF72" s="67"/>
      <c r="AG72" s="67">
        <f t="shared" si="7"/>
        <v>45607</v>
      </c>
    </row>
    <row r="73" spans="2:33" s="6" customFormat="1" ht="12.75" x14ac:dyDescent="0.2">
      <c r="B73" s="16" t="s">
        <v>545</v>
      </c>
      <c r="C73" s="16" t="s">
        <v>97</v>
      </c>
      <c r="D73" s="16" t="s">
        <v>5</v>
      </c>
      <c r="E73" s="16" t="s">
        <v>2</v>
      </c>
      <c r="F73" s="34">
        <v>23005</v>
      </c>
      <c r="G73" s="97">
        <v>671</v>
      </c>
      <c r="H73" s="97">
        <v>1</v>
      </c>
      <c r="I73" s="97">
        <v>0</v>
      </c>
      <c r="J73" s="97">
        <v>0</v>
      </c>
      <c r="K73" s="97">
        <v>0</v>
      </c>
      <c r="L73" s="97">
        <v>0</v>
      </c>
      <c r="M73" s="97">
        <v>0</v>
      </c>
      <c r="N73" s="97">
        <v>0</v>
      </c>
      <c r="O73" s="97">
        <v>0</v>
      </c>
      <c r="P73" s="97">
        <v>0</v>
      </c>
      <c r="Q73" s="97">
        <v>2</v>
      </c>
      <c r="R73" s="98">
        <v>0</v>
      </c>
      <c r="S73" s="97">
        <v>674</v>
      </c>
      <c r="U73" s="67">
        <f t="shared" si="6"/>
        <v>0</v>
      </c>
      <c r="V73" s="67">
        <f t="shared" si="6"/>
        <v>0</v>
      </c>
      <c r="W73" s="67">
        <f t="shared" si="5"/>
        <v>0</v>
      </c>
      <c r="X73" s="67">
        <f t="shared" si="5"/>
        <v>0</v>
      </c>
      <c r="Y73" s="67">
        <f t="shared" si="5"/>
        <v>0</v>
      </c>
      <c r="Z73" s="67">
        <f t="shared" si="5"/>
        <v>0</v>
      </c>
      <c r="AA73" s="67">
        <f t="shared" si="5"/>
        <v>0</v>
      </c>
      <c r="AB73" s="67">
        <f t="shared" si="5"/>
        <v>23005</v>
      </c>
      <c r="AC73" s="67">
        <f t="shared" si="5"/>
        <v>0</v>
      </c>
      <c r="AD73" s="67">
        <f t="shared" si="5"/>
        <v>0</v>
      </c>
      <c r="AE73" s="67">
        <f t="shared" si="4"/>
        <v>0</v>
      </c>
      <c r="AF73" s="67"/>
      <c r="AG73" s="67">
        <f t="shared" si="7"/>
        <v>23005</v>
      </c>
    </row>
    <row r="74" spans="2:33" s="6" customFormat="1" ht="12.75" x14ac:dyDescent="0.2">
      <c r="B74" s="16" t="s">
        <v>546</v>
      </c>
      <c r="C74" s="16" t="s">
        <v>98</v>
      </c>
      <c r="D74" s="16" t="s">
        <v>6</v>
      </c>
      <c r="E74" s="16" t="s">
        <v>2</v>
      </c>
      <c r="F74" s="34">
        <v>4738</v>
      </c>
      <c r="G74" s="97">
        <v>25</v>
      </c>
      <c r="H74" s="97">
        <v>0</v>
      </c>
      <c r="I74" s="97">
        <v>0</v>
      </c>
      <c r="J74" s="97">
        <v>0</v>
      </c>
      <c r="K74" s="97">
        <v>0</v>
      </c>
      <c r="L74" s="97">
        <v>0</v>
      </c>
      <c r="M74" s="97">
        <v>0</v>
      </c>
      <c r="N74" s="97">
        <v>0</v>
      </c>
      <c r="O74" s="97">
        <v>0</v>
      </c>
      <c r="P74" s="97">
        <v>0</v>
      </c>
      <c r="Q74" s="97">
        <v>0</v>
      </c>
      <c r="R74" s="98">
        <v>0</v>
      </c>
      <c r="S74" s="97">
        <v>25</v>
      </c>
      <c r="U74" s="67">
        <f t="shared" si="6"/>
        <v>0</v>
      </c>
      <c r="V74" s="67">
        <f t="shared" si="6"/>
        <v>0</v>
      </c>
      <c r="W74" s="67">
        <f t="shared" si="5"/>
        <v>0</v>
      </c>
      <c r="X74" s="67">
        <f t="shared" si="5"/>
        <v>0</v>
      </c>
      <c r="Y74" s="67">
        <f t="shared" si="5"/>
        <v>0</v>
      </c>
      <c r="Z74" s="67">
        <f t="shared" si="5"/>
        <v>4738</v>
      </c>
      <c r="AA74" s="67">
        <f t="shared" si="5"/>
        <v>0</v>
      </c>
      <c r="AB74" s="67">
        <f t="shared" si="5"/>
        <v>0</v>
      </c>
      <c r="AC74" s="67">
        <f t="shared" si="5"/>
        <v>0</v>
      </c>
      <c r="AD74" s="67">
        <f t="shared" si="5"/>
        <v>0</v>
      </c>
      <c r="AE74" s="67">
        <f t="shared" si="4"/>
        <v>0</v>
      </c>
      <c r="AF74" s="67"/>
      <c r="AG74" s="67">
        <f t="shared" si="7"/>
        <v>4738</v>
      </c>
    </row>
    <row r="75" spans="2:33" s="6" customFormat="1" ht="12.75" x14ac:dyDescent="0.2">
      <c r="B75" s="16" t="s">
        <v>547</v>
      </c>
      <c r="C75" s="16" t="s">
        <v>99</v>
      </c>
      <c r="D75" s="16" t="s">
        <v>7</v>
      </c>
      <c r="E75" s="16" t="s">
        <v>7</v>
      </c>
      <c r="F75" s="34">
        <v>23676</v>
      </c>
      <c r="G75" s="97">
        <v>614</v>
      </c>
      <c r="H75" s="97">
        <v>3</v>
      </c>
      <c r="I75" s="97">
        <v>1</v>
      </c>
      <c r="J75" s="97">
        <v>0</v>
      </c>
      <c r="K75" s="97">
        <v>0</v>
      </c>
      <c r="L75" s="97">
        <v>0</v>
      </c>
      <c r="M75" s="97">
        <v>0</v>
      </c>
      <c r="N75" s="97">
        <v>0</v>
      </c>
      <c r="O75" s="97">
        <v>0</v>
      </c>
      <c r="P75" s="97">
        <v>0</v>
      </c>
      <c r="Q75" s="97">
        <v>0</v>
      </c>
      <c r="R75" s="98">
        <v>0</v>
      </c>
      <c r="S75" s="97">
        <v>618</v>
      </c>
      <c r="U75" s="67">
        <f t="shared" si="6"/>
        <v>23676</v>
      </c>
      <c r="V75" s="67">
        <f t="shared" si="6"/>
        <v>0</v>
      </c>
      <c r="W75" s="67">
        <f t="shared" si="5"/>
        <v>0</v>
      </c>
      <c r="X75" s="67">
        <f t="shared" si="5"/>
        <v>0</v>
      </c>
      <c r="Y75" s="67">
        <f t="shared" si="5"/>
        <v>0</v>
      </c>
      <c r="Z75" s="67">
        <f t="shared" si="5"/>
        <v>0</v>
      </c>
      <c r="AA75" s="67">
        <f t="shared" si="5"/>
        <v>0</v>
      </c>
      <c r="AB75" s="67">
        <f t="shared" si="5"/>
        <v>0</v>
      </c>
      <c r="AC75" s="67">
        <f t="shared" si="5"/>
        <v>0</v>
      </c>
      <c r="AD75" s="67">
        <f t="shared" si="5"/>
        <v>0</v>
      </c>
      <c r="AE75" s="67">
        <f t="shared" si="4"/>
        <v>0</v>
      </c>
      <c r="AF75" s="67"/>
      <c r="AG75" s="67">
        <f t="shared" si="7"/>
        <v>23676</v>
      </c>
    </row>
    <row r="76" spans="2:33" s="6" customFormat="1" ht="12.75" x14ac:dyDescent="0.2">
      <c r="B76" s="16" t="s">
        <v>548</v>
      </c>
      <c r="C76" s="16" t="s">
        <v>100</v>
      </c>
      <c r="D76" s="16" t="s">
        <v>26</v>
      </c>
      <c r="E76" s="16" t="s">
        <v>2</v>
      </c>
      <c r="F76" s="34">
        <v>73598</v>
      </c>
      <c r="G76" s="97">
        <v>5562</v>
      </c>
      <c r="H76" s="97">
        <v>8</v>
      </c>
      <c r="I76" s="97">
        <v>1</v>
      </c>
      <c r="J76" s="97">
        <v>1</v>
      </c>
      <c r="K76" s="97">
        <v>0</v>
      </c>
      <c r="L76" s="97">
        <v>0</v>
      </c>
      <c r="M76" s="97">
        <v>1</v>
      </c>
      <c r="N76" s="97">
        <v>3</v>
      </c>
      <c r="O76" s="97">
        <v>0</v>
      </c>
      <c r="P76" s="97">
        <v>0</v>
      </c>
      <c r="Q76" s="97">
        <v>1</v>
      </c>
      <c r="R76" s="98">
        <v>0</v>
      </c>
      <c r="S76" s="97">
        <v>5577</v>
      </c>
      <c r="U76" s="67">
        <f t="shared" si="6"/>
        <v>0</v>
      </c>
      <c r="V76" s="67">
        <f t="shared" si="6"/>
        <v>0</v>
      </c>
      <c r="W76" s="67">
        <f t="shared" si="5"/>
        <v>0</v>
      </c>
      <c r="X76" s="67">
        <f t="shared" si="5"/>
        <v>0</v>
      </c>
      <c r="Y76" s="67">
        <f t="shared" si="5"/>
        <v>73598</v>
      </c>
      <c r="Z76" s="67">
        <f t="shared" si="5"/>
        <v>0</v>
      </c>
      <c r="AA76" s="67">
        <f t="shared" si="5"/>
        <v>0</v>
      </c>
      <c r="AB76" s="67">
        <f t="shared" si="5"/>
        <v>0</v>
      </c>
      <c r="AC76" s="67">
        <f t="shared" si="5"/>
        <v>0</v>
      </c>
      <c r="AD76" s="67">
        <f t="shared" si="5"/>
        <v>0</v>
      </c>
      <c r="AE76" s="67">
        <f t="shared" si="4"/>
        <v>0</v>
      </c>
      <c r="AF76" s="67"/>
      <c r="AG76" s="67">
        <f t="shared" si="7"/>
        <v>73598</v>
      </c>
    </row>
    <row r="77" spans="2:33" s="6" customFormat="1" ht="12.75" x14ac:dyDescent="0.2">
      <c r="B77" s="16" t="s">
        <v>549</v>
      </c>
      <c r="C77" s="16" t="s">
        <v>101</v>
      </c>
      <c r="D77" s="16" t="s">
        <v>8</v>
      </c>
      <c r="E77" s="16" t="s">
        <v>8</v>
      </c>
      <c r="F77" s="34">
        <v>53631</v>
      </c>
      <c r="G77" s="97">
        <v>1365</v>
      </c>
      <c r="H77" s="97">
        <v>38</v>
      </c>
      <c r="I77" s="97">
        <v>27</v>
      </c>
      <c r="J77" s="97">
        <v>0</v>
      </c>
      <c r="K77" s="97">
        <v>2</v>
      </c>
      <c r="L77" s="97">
        <v>0</v>
      </c>
      <c r="M77" s="97">
        <v>1</v>
      </c>
      <c r="N77" s="97">
        <v>1</v>
      </c>
      <c r="O77" s="97">
        <v>0</v>
      </c>
      <c r="P77" s="97">
        <v>0</v>
      </c>
      <c r="Q77" s="97">
        <v>5</v>
      </c>
      <c r="R77" s="98">
        <v>0</v>
      </c>
      <c r="S77" s="97">
        <v>1439</v>
      </c>
      <c r="U77" s="67">
        <f t="shared" si="6"/>
        <v>0</v>
      </c>
      <c r="V77" s="67">
        <f t="shared" si="6"/>
        <v>0</v>
      </c>
      <c r="W77" s="67">
        <f t="shared" si="5"/>
        <v>0</v>
      </c>
      <c r="X77" s="67">
        <f t="shared" si="5"/>
        <v>0</v>
      </c>
      <c r="Y77" s="67">
        <f t="shared" si="5"/>
        <v>0</v>
      </c>
      <c r="Z77" s="67">
        <f t="shared" si="5"/>
        <v>0</v>
      </c>
      <c r="AA77" s="67">
        <f t="shared" si="5"/>
        <v>0</v>
      </c>
      <c r="AB77" s="67">
        <f t="shared" si="5"/>
        <v>0</v>
      </c>
      <c r="AC77" s="67">
        <f t="shared" si="5"/>
        <v>0</v>
      </c>
      <c r="AD77" s="67">
        <f t="shared" si="5"/>
        <v>53631</v>
      </c>
      <c r="AE77" s="67">
        <f t="shared" si="4"/>
        <v>0</v>
      </c>
      <c r="AF77" s="67"/>
      <c r="AG77" s="67">
        <f t="shared" si="7"/>
        <v>53631</v>
      </c>
    </row>
    <row r="78" spans="2:33" s="6" customFormat="1" ht="12.75" x14ac:dyDescent="0.2">
      <c r="B78" s="16" t="s">
        <v>550</v>
      </c>
      <c r="C78" s="16" t="s">
        <v>102</v>
      </c>
      <c r="D78" s="16" t="s">
        <v>12</v>
      </c>
      <c r="E78" s="16" t="s">
        <v>2</v>
      </c>
      <c r="F78" s="34">
        <v>32568</v>
      </c>
      <c r="G78" s="97">
        <v>957</v>
      </c>
      <c r="H78" s="97">
        <v>44</v>
      </c>
      <c r="I78" s="97">
        <v>6</v>
      </c>
      <c r="J78" s="97">
        <v>1</v>
      </c>
      <c r="K78" s="97">
        <v>0</v>
      </c>
      <c r="L78" s="97">
        <v>0</v>
      </c>
      <c r="M78" s="97">
        <v>0</v>
      </c>
      <c r="N78" s="97">
        <v>1</v>
      </c>
      <c r="O78" s="97">
        <v>0</v>
      </c>
      <c r="P78" s="97">
        <v>0</v>
      </c>
      <c r="Q78" s="97">
        <v>0</v>
      </c>
      <c r="R78" s="98">
        <v>0</v>
      </c>
      <c r="S78" s="97">
        <v>1009</v>
      </c>
      <c r="U78" s="67">
        <f t="shared" si="6"/>
        <v>0</v>
      </c>
      <c r="V78" s="67">
        <f t="shared" si="6"/>
        <v>0</v>
      </c>
      <c r="W78" s="67">
        <f t="shared" si="5"/>
        <v>32568</v>
      </c>
      <c r="X78" s="67">
        <f t="shared" si="5"/>
        <v>0</v>
      </c>
      <c r="Y78" s="67">
        <f t="shared" ref="W78:AD141" si="8">IF($D78=Y$3,$F78,0)</f>
        <v>0</v>
      </c>
      <c r="Z78" s="67">
        <f t="shared" si="8"/>
        <v>0</v>
      </c>
      <c r="AA78" s="67">
        <f t="shared" si="8"/>
        <v>0</v>
      </c>
      <c r="AB78" s="67">
        <f t="shared" si="8"/>
        <v>0</v>
      </c>
      <c r="AC78" s="67">
        <f t="shared" si="8"/>
        <v>0</v>
      </c>
      <c r="AD78" s="67">
        <f t="shared" si="8"/>
        <v>0</v>
      </c>
      <c r="AE78" s="67">
        <f t="shared" si="4"/>
        <v>0</v>
      </c>
      <c r="AF78" s="67"/>
      <c r="AG78" s="67">
        <f t="shared" si="7"/>
        <v>32568</v>
      </c>
    </row>
    <row r="79" spans="2:33" s="6" customFormat="1" ht="12.75" x14ac:dyDescent="0.2">
      <c r="B79" s="16" t="s">
        <v>551</v>
      </c>
      <c r="C79" s="16" t="s">
        <v>103</v>
      </c>
      <c r="D79" s="16" t="s">
        <v>15</v>
      </c>
      <c r="E79" s="16" t="s">
        <v>2</v>
      </c>
      <c r="F79" s="34">
        <v>25535</v>
      </c>
      <c r="G79" s="97">
        <v>1273</v>
      </c>
      <c r="H79" s="97">
        <v>2</v>
      </c>
      <c r="I79" s="97">
        <v>0</v>
      </c>
      <c r="J79" s="97">
        <v>1</v>
      </c>
      <c r="K79" s="97">
        <v>0</v>
      </c>
      <c r="L79" s="97">
        <v>0</v>
      </c>
      <c r="M79" s="97">
        <v>0</v>
      </c>
      <c r="N79" s="97">
        <v>2</v>
      </c>
      <c r="O79" s="97">
        <v>0</v>
      </c>
      <c r="P79" s="97">
        <v>0</v>
      </c>
      <c r="Q79" s="97">
        <v>0</v>
      </c>
      <c r="R79" s="98">
        <v>0</v>
      </c>
      <c r="S79" s="97">
        <v>1278</v>
      </c>
      <c r="U79" s="67">
        <f t="shared" si="6"/>
        <v>0</v>
      </c>
      <c r="V79" s="67">
        <f t="shared" si="6"/>
        <v>0</v>
      </c>
      <c r="W79" s="67">
        <f t="shared" si="8"/>
        <v>0</v>
      </c>
      <c r="X79" s="67">
        <f t="shared" si="8"/>
        <v>25535</v>
      </c>
      <c r="Y79" s="67">
        <f t="shared" si="8"/>
        <v>0</v>
      </c>
      <c r="Z79" s="67">
        <f t="shared" si="8"/>
        <v>0</v>
      </c>
      <c r="AA79" s="67">
        <f t="shared" si="8"/>
        <v>0</v>
      </c>
      <c r="AB79" s="67">
        <f t="shared" si="8"/>
        <v>0</v>
      </c>
      <c r="AC79" s="67">
        <f t="shared" si="8"/>
        <v>0</v>
      </c>
      <c r="AD79" s="67">
        <f t="shared" si="8"/>
        <v>0</v>
      </c>
      <c r="AE79" s="67">
        <f t="shared" si="4"/>
        <v>0</v>
      </c>
      <c r="AF79" s="67"/>
      <c r="AG79" s="67">
        <f t="shared" si="7"/>
        <v>25535</v>
      </c>
    </row>
    <row r="80" spans="2:33" s="6" customFormat="1" ht="12.75" x14ac:dyDescent="0.2">
      <c r="B80" s="16" t="s">
        <v>552</v>
      </c>
      <c r="C80" s="16" t="s">
        <v>104</v>
      </c>
      <c r="D80" s="16" t="s">
        <v>5</v>
      </c>
      <c r="E80" s="16" t="s">
        <v>2</v>
      </c>
      <c r="F80" s="34">
        <v>245798</v>
      </c>
      <c r="G80" s="97">
        <v>17515</v>
      </c>
      <c r="H80" s="97">
        <v>426</v>
      </c>
      <c r="I80" s="97">
        <v>16</v>
      </c>
      <c r="J80" s="97">
        <v>4</v>
      </c>
      <c r="K80" s="97">
        <v>0</v>
      </c>
      <c r="L80" s="97">
        <v>1</v>
      </c>
      <c r="M80" s="97">
        <v>3</v>
      </c>
      <c r="N80" s="97">
        <v>5</v>
      </c>
      <c r="O80" s="97">
        <v>1</v>
      </c>
      <c r="P80" s="97">
        <v>0</v>
      </c>
      <c r="Q80" s="97">
        <v>3</v>
      </c>
      <c r="R80" s="98">
        <v>0</v>
      </c>
      <c r="S80" s="97">
        <v>17974</v>
      </c>
      <c r="U80" s="67">
        <f t="shared" si="6"/>
        <v>0</v>
      </c>
      <c r="V80" s="67">
        <f t="shared" si="6"/>
        <v>0</v>
      </c>
      <c r="W80" s="67">
        <f t="shared" si="8"/>
        <v>0</v>
      </c>
      <c r="X80" s="67">
        <f t="shared" si="8"/>
        <v>0</v>
      </c>
      <c r="Y80" s="67">
        <f t="shared" si="8"/>
        <v>0</v>
      </c>
      <c r="Z80" s="67">
        <f t="shared" si="8"/>
        <v>0</v>
      </c>
      <c r="AA80" s="67">
        <f t="shared" si="8"/>
        <v>0</v>
      </c>
      <c r="AB80" s="67">
        <f t="shared" si="8"/>
        <v>245798</v>
      </c>
      <c r="AC80" s="67">
        <f t="shared" si="8"/>
        <v>0</v>
      </c>
      <c r="AD80" s="67">
        <f t="shared" si="8"/>
        <v>0</v>
      </c>
      <c r="AE80" s="67">
        <f t="shared" si="4"/>
        <v>0</v>
      </c>
      <c r="AF80" s="67"/>
      <c r="AG80" s="67">
        <f t="shared" si="7"/>
        <v>245798</v>
      </c>
    </row>
    <row r="81" spans="2:33" s="6" customFormat="1" ht="12.75" x14ac:dyDescent="0.2">
      <c r="B81" s="16" t="s">
        <v>553</v>
      </c>
      <c r="C81" s="16" t="s">
        <v>105</v>
      </c>
      <c r="D81" s="16" t="s">
        <v>5</v>
      </c>
      <c r="E81" s="16" t="s">
        <v>2</v>
      </c>
      <c r="F81" s="34">
        <v>38632</v>
      </c>
      <c r="G81" s="97">
        <v>1291</v>
      </c>
      <c r="H81" s="97">
        <v>8</v>
      </c>
      <c r="I81" s="97">
        <v>2</v>
      </c>
      <c r="J81" s="97">
        <v>3</v>
      </c>
      <c r="K81" s="97">
        <v>0</v>
      </c>
      <c r="L81" s="97">
        <v>0</v>
      </c>
      <c r="M81" s="97">
        <v>0</v>
      </c>
      <c r="N81" s="97">
        <v>0</v>
      </c>
      <c r="O81" s="97">
        <v>0</v>
      </c>
      <c r="P81" s="97">
        <v>0</v>
      </c>
      <c r="Q81" s="97">
        <v>1</v>
      </c>
      <c r="R81" s="98">
        <v>0</v>
      </c>
      <c r="S81" s="97">
        <v>1305</v>
      </c>
      <c r="U81" s="67">
        <f t="shared" si="6"/>
        <v>0</v>
      </c>
      <c r="V81" s="67">
        <f t="shared" si="6"/>
        <v>0</v>
      </c>
      <c r="W81" s="67">
        <f t="shared" si="8"/>
        <v>0</v>
      </c>
      <c r="X81" s="67">
        <f t="shared" si="8"/>
        <v>0</v>
      </c>
      <c r="Y81" s="67">
        <f t="shared" si="8"/>
        <v>0</v>
      </c>
      <c r="Z81" s="67">
        <f t="shared" si="8"/>
        <v>0</v>
      </c>
      <c r="AA81" s="67">
        <f t="shared" si="8"/>
        <v>0</v>
      </c>
      <c r="AB81" s="67">
        <f t="shared" si="8"/>
        <v>38632</v>
      </c>
      <c r="AC81" s="67">
        <f t="shared" si="8"/>
        <v>0</v>
      </c>
      <c r="AD81" s="67">
        <f t="shared" si="8"/>
        <v>0</v>
      </c>
      <c r="AE81" s="67">
        <f t="shared" si="4"/>
        <v>0</v>
      </c>
      <c r="AF81" s="67"/>
      <c r="AG81" s="67">
        <f t="shared" si="7"/>
        <v>38632</v>
      </c>
    </row>
    <row r="82" spans="2:33" s="6" customFormat="1" ht="12.75" x14ac:dyDescent="0.2">
      <c r="B82" s="16" t="s">
        <v>554</v>
      </c>
      <c r="C82" s="16" t="s">
        <v>106</v>
      </c>
      <c r="D82" s="16" t="s">
        <v>9</v>
      </c>
      <c r="E82" s="16" t="s">
        <v>2</v>
      </c>
      <c r="F82" s="34">
        <v>231331</v>
      </c>
      <c r="G82" s="97">
        <v>8533</v>
      </c>
      <c r="H82" s="97">
        <v>93</v>
      </c>
      <c r="I82" s="97">
        <v>8</v>
      </c>
      <c r="J82" s="97">
        <v>5</v>
      </c>
      <c r="K82" s="97">
        <v>0</v>
      </c>
      <c r="L82" s="97">
        <v>0</v>
      </c>
      <c r="M82" s="97">
        <v>3</v>
      </c>
      <c r="N82" s="97">
        <v>6</v>
      </c>
      <c r="O82" s="97">
        <v>0</v>
      </c>
      <c r="P82" s="97">
        <v>0</v>
      </c>
      <c r="Q82" s="97">
        <v>5</v>
      </c>
      <c r="R82" s="98">
        <v>0</v>
      </c>
      <c r="S82" s="97">
        <v>8653</v>
      </c>
      <c r="U82" s="67">
        <f t="shared" si="6"/>
        <v>0</v>
      </c>
      <c r="V82" s="67">
        <f t="shared" si="6"/>
        <v>0</v>
      </c>
      <c r="W82" s="67">
        <f t="shared" si="8"/>
        <v>0</v>
      </c>
      <c r="X82" s="67">
        <f t="shared" si="8"/>
        <v>0</v>
      </c>
      <c r="Y82" s="67">
        <f t="shared" si="8"/>
        <v>0</v>
      </c>
      <c r="Z82" s="67">
        <f t="shared" si="8"/>
        <v>0</v>
      </c>
      <c r="AA82" s="67">
        <f t="shared" si="8"/>
        <v>0</v>
      </c>
      <c r="AB82" s="67">
        <f t="shared" si="8"/>
        <v>0</v>
      </c>
      <c r="AC82" s="67">
        <f t="shared" si="8"/>
        <v>0</v>
      </c>
      <c r="AD82" s="67">
        <f t="shared" si="8"/>
        <v>0</v>
      </c>
      <c r="AE82" s="67">
        <f t="shared" si="4"/>
        <v>231331</v>
      </c>
      <c r="AF82" s="67"/>
      <c r="AG82" s="67">
        <f t="shared" si="7"/>
        <v>0</v>
      </c>
    </row>
    <row r="83" spans="2:33" s="6" customFormat="1" ht="12.75" x14ac:dyDescent="0.2">
      <c r="B83" s="16" t="s">
        <v>555</v>
      </c>
      <c r="C83" s="16" t="s">
        <v>107</v>
      </c>
      <c r="D83" s="16" t="s">
        <v>13</v>
      </c>
      <c r="E83" s="16" t="s">
        <v>2</v>
      </c>
      <c r="F83" s="34">
        <v>132084</v>
      </c>
      <c r="G83" s="97">
        <v>2517</v>
      </c>
      <c r="H83" s="97">
        <v>0</v>
      </c>
      <c r="I83" s="97">
        <v>0</v>
      </c>
      <c r="J83" s="97">
        <v>0</v>
      </c>
      <c r="K83" s="97">
        <v>0</v>
      </c>
      <c r="L83" s="97">
        <v>0</v>
      </c>
      <c r="M83" s="97">
        <v>0</v>
      </c>
      <c r="N83" s="97">
        <v>0</v>
      </c>
      <c r="O83" s="97">
        <v>1</v>
      </c>
      <c r="P83" s="97">
        <v>0</v>
      </c>
      <c r="Q83" s="97">
        <v>0</v>
      </c>
      <c r="R83" s="98">
        <v>0</v>
      </c>
      <c r="S83" s="97">
        <v>2518</v>
      </c>
      <c r="U83" s="67">
        <f t="shared" si="6"/>
        <v>0</v>
      </c>
      <c r="V83" s="67">
        <f t="shared" si="6"/>
        <v>0</v>
      </c>
      <c r="W83" s="67">
        <f t="shared" si="8"/>
        <v>0</v>
      </c>
      <c r="X83" s="67">
        <f t="shared" si="8"/>
        <v>0</v>
      </c>
      <c r="Y83" s="67">
        <f t="shared" si="8"/>
        <v>0</v>
      </c>
      <c r="Z83" s="67">
        <f t="shared" si="8"/>
        <v>0</v>
      </c>
      <c r="AA83" s="67">
        <f t="shared" si="8"/>
        <v>0</v>
      </c>
      <c r="AB83" s="67">
        <f t="shared" si="8"/>
        <v>0</v>
      </c>
      <c r="AC83" s="67">
        <f t="shared" si="8"/>
        <v>132084</v>
      </c>
      <c r="AD83" s="67">
        <f t="shared" si="8"/>
        <v>0</v>
      </c>
      <c r="AE83" s="67">
        <f t="shared" si="4"/>
        <v>0</v>
      </c>
      <c r="AF83" s="67"/>
      <c r="AG83" s="67">
        <f t="shared" si="7"/>
        <v>132084</v>
      </c>
    </row>
    <row r="84" spans="2:33" s="6" customFormat="1" ht="12.75" x14ac:dyDescent="0.2">
      <c r="B84" s="16" t="s">
        <v>556</v>
      </c>
      <c r="C84" s="16" t="s">
        <v>108</v>
      </c>
      <c r="D84" s="16" t="s">
        <v>406</v>
      </c>
      <c r="E84" s="16" t="s">
        <v>2</v>
      </c>
      <c r="F84" s="34">
        <v>26197</v>
      </c>
      <c r="G84" s="97">
        <v>973</v>
      </c>
      <c r="H84" s="97">
        <v>52</v>
      </c>
      <c r="I84" s="97">
        <v>8</v>
      </c>
      <c r="J84" s="97">
        <v>1</v>
      </c>
      <c r="K84" s="97">
        <v>0</v>
      </c>
      <c r="L84" s="97">
        <v>0</v>
      </c>
      <c r="M84" s="97">
        <v>0</v>
      </c>
      <c r="N84" s="97">
        <v>1</v>
      </c>
      <c r="O84" s="97">
        <v>0</v>
      </c>
      <c r="P84" s="97">
        <v>0</v>
      </c>
      <c r="Q84" s="97">
        <v>0</v>
      </c>
      <c r="R84" s="98">
        <v>0</v>
      </c>
      <c r="S84" s="97">
        <v>1035</v>
      </c>
      <c r="U84" s="67">
        <f t="shared" si="6"/>
        <v>0</v>
      </c>
      <c r="V84" s="67">
        <f t="shared" si="6"/>
        <v>0</v>
      </c>
      <c r="W84" s="67">
        <f t="shared" si="8"/>
        <v>0</v>
      </c>
      <c r="X84" s="67">
        <f t="shared" si="8"/>
        <v>0</v>
      </c>
      <c r="Y84" s="67">
        <f t="shared" si="8"/>
        <v>0</v>
      </c>
      <c r="Z84" s="67">
        <f t="shared" si="8"/>
        <v>0</v>
      </c>
      <c r="AA84" s="67">
        <f t="shared" si="8"/>
        <v>26197</v>
      </c>
      <c r="AB84" s="67">
        <f t="shared" si="8"/>
        <v>0</v>
      </c>
      <c r="AC84" s="67">
        <f t="shared" si="8"/>
        <v>0</v>
      </c>
      <c r="AD84" s="67">
        <f t="shared" si="8"/>
        <v>0</v>
      </c>
      <c r="AE84" s="67">
        <f t="shared" si="4"/>
        <v>0</v>
      </c>
      <c r="AF84" s="67"/>
      <c r="AG84" s="67">
        <f t="shared" si="7"/>
        <v>26197</v>
      </c>
    </row>
    <row r="85" spans="2:33" s="6" customFormat="1" ht="12.75" x14ac:dyDescent="0.2">
      <c r="B85" s="16" t="s">
        <v>557</v>
      </c>
      <c r="C85" s="16" t="s">
        <v>109</v>
      </c>
      <c r="D85" s="16" t="s">
        <v>11</v>
      </c>
      <c r="E85" s="16" t="s">
        <v>2</v>
      </c>
      <c r="F85" s="34">
        <v>42322</v>
      </c>
      <c r="G85" s="97">
        <v>1209</v>
      </c>
      <c r="H85" s="97">
        <v>1</v>
      </c>
      <c r="I85" s="97">
        <v>0</v>
      </c>
      <c r="J85" s="97">
        <v>0</v>
      </c>
      <c r="K85" s="97">
        <v>0</v>
      </c>
      <c r="L85" s="97">
        <v>0</v>
      </c>
      <c r="M85" s="97">
        <v>1</v>
      </c>
      <c r="N85" s="97">
        <v>0</v>
      </c>
      <c r="O85" s="97">
        <v>0</v>
      </c>
      <c r="P85" s="97">
        <v>0</v>
      </c>
      <c r="Q85" s="97">
        <v>0</v>
      </c>
      <c r="R85" s="98">
        <v>0</v>
      </c>
      <c r="S85" s="97">
        <v>1211</v>
      </c>
      <c r="U85" s="67">
        <f t="shared" si="6"/>
        <v>0</v>
      </c>
      <c r="V85" s="67">
        <f t="shared" si="6"/>
        <v>42322</v>
      </c>
      <c r="W85" s="67">
        <f t="shared" si="8"/>
        <v>0</v>
      </c>
      <c r="X85" s="67">
        <f t="shared" si="8"/>
        <v>0</v>
      </c>
      <c r="Y85" s="67">
        <f t="shared" si="8"/>
        <v>0</v>
      </c>
      <c r="Z85" s="67">
        <f t="shared" si="8"/>
        <v>0</v>
      </c>
      <c r="AA85" s="67">
        <f t="shared" si="8"/>
        <v>0</v>
      </c>
      <c r="AB85" s="67">
        <f t="shared" si="8"/>
        <v>0</v>
      </c>
      <c r="AC85" s="67">
        <f t="shared" si="8"/>
        <v>0</v>
      </c>
      <c r="AD85" s="67">
        <f t="shared" si="8"/>
        <v>0</v>
      </c>
      <c r="AE85" s="67">
        <f t="shared" ref="AE85:AE148" si="9">IF($D85=AE$3,$F85,0)</f>
        <v>0</v>
      </c>
      <c r="AF85" s="67"/>
      <c r="AG85" s="67">
        <f t="shared" si="7"/>
        <v>42322</v>
      </c>
    </row>
    <row r="86" spans="2:33" s="6" customFormat="1" ht="12.75" x14ac:dyDescent="0.2">
      <c r="B86" s="16" t="s">
        <v>558</v>
      </c>
      <c r="C86" s="16" t="s">
        <v>18</v>
      </c>
      <c r="D86" s="16" t="s">
        <v>6</v>
      </c>
      <c r="E86" s="16" t="s">
        <v>2</v>
      </c>
      <c r="F86" s="34">
        <v>142512</v>
      </c>
      <c r="G86" s="97">
        <v>1582</v>
      </c>
      <c r="H86" s="97">
        <v>1</v>
      </c>
      <c r="I86" s="97">
        <v>0</v>
      </c>
      <c r="J86" s="97">
        <v>0</v>
      </c>
      <c r="K86" s="97">
        <v>0</v>
      </c>
      <c r="L86" s="97">
        <v>0</v>
      </c>
      <c r="M86" s="97">
        <v>0</v>
      </c>
      <c r="N86" s="97">
        <v>0</v>
      </c>
      <c r="O86" s="97">
        <v>0</v>
      </c>
      <c r="P86" s="97">
        <v>0</v>
      </c>
      <c r="Q86" s="97">
        <v>0</v>
      </c>
      <c r="R86" s="98">
        <v>0</v>
      </c>
      <c r="S86" s="97">
        <v>1583</v>
      </c>
      <c r="U86" s="67">
        <f t="shared" si="6"/>
        <v>0</v>
      </c>
      <c r="V86" s="67">
        <f t="shared" si="6"/>
        <v>0</v>
      </c>
      <c r="W86" s="67">
        <f t="shared" si="8"/>
        <v>0</v>
      </c>
      <c r="X86" s="67">
        <f t="shared" si="8"/>
        <v>0</v>
      </c>
      <c r="Y86" s="67">
        <f t="shared" si="8"/>
        <v>0</v>
      </c>
      <c r="Z86" s="67">
        <f t="shared" si="8"/>
        <v>142512</v>
      </c>
      <c r="AA86" s="67">
        <f t="shared" si="8"/>
        <v>0</v>
      </c>
      <c r="AB86" s="67">
        <f t="shared" si="8"/>
        <v>0</v>
      </c>
      <c r="AC86" s="67">
        <f t="shared" si="8"/>
        <v>0</v>
      </c>
      <c r="AD86" s="67">
        <f t="shared" si="8"/>
        <v>0</v>
      </c>
      <c r="AE86" s="67">
        <f t="shared" si="9"/>
        <v>0</v>
      </c>
      <c r="AF86" s="67"/>
      <c r="AG86" s="67">
        <f t="shared" si="7"/>
        <v>142512</v>
      </c>
    </row>
    <row r="87" spans="2:33" s="6" customFormat="1" ht="12.75" x14ac:dyDescent="0.2">
      <c r="B87" s="16" t="s">
        <v>559</v>
      </c>
      <c r="C87" s="16" t="s">
        <v>110</v>
      </c>
      <c r="D87" s="16" t="s">
        <v>26</v>
      </c>
      <c r="E87" s="16" t="s">
        <v>2</v>
      </c>
      <c r="F87" s="34">
        <v>60407</v>
      </c>
      <c r="G87" s="97">
        <v>1250</v>
      </c>
      <c r="H87" s="97">
        <v>3</v>
      </c>
      <c r="I87" s="97">
        <v>0</v>
      </c>
      <c r="J87" s="97">
        <v>0</v>
      </c>
      <c r="K87" s="97">
        <v>0</v>
      </c>
      <c r="L87" s="97">
        <v>0</v>
      </c>
      <c r="M87" s="97">
        <v>0</v>
      </c>
      <c r="N87" s="97">
        <v>0</v>
      </c>
      <c r="O87" s="97">
        <v>0</v>
      </c>
      <c r="P87" s="97">
        <v>0</v>
      </c>
      <c r="Q87" s="97">
        <v>0</v>
      </c>
      <c r="R87" s="98">
        <v>0</v>
      </c>
      <c r="S87" s="97">
        <v>1253</v>
      </c>
      <c r="U87" s="67">
        <f t="shared" si="6"/>
        <v>0</v>
      </c>
      <c r="V87" s="67">
        <f t="shared" si="6"/>
        <v>0</v>
      </c>
      <c r="W87" s="67">
        <f t="shared" si="8"/>
        <v>0</v>
      </c>
      <c r="X87" s="67">
        <f t="shared" si="8"/>
        <v>0</v>
      </c>
      <c r="Y87" s="67">
        <f t="shared" si="8"/>
        <v>60407</v>
      </c>
      <c r="Z87" s="67">
        <f t="shared" si="8"/>
        <v>0</v>
      </c>
      <c r="AA87" s="67">
        <f t="shared" si="8"/>
        <v>0</v>
      </c>
      <c r="AB87" s="67">
        <f t="shared" si="8"/>
        <v>0</v>
      </c>
      <c r="AC87" s="67">
        <f t="shared" si="8"/>
        <v>0</v>
      </c>
      <c r="AD87" s="67">
        <f t="shared" si="8"/>
        <v>0</v>
      </c>
      <c r="AE87" s="67">
        <f t="shared" si="9"/>
        <v>0</v>
      </c>
      <c r="AF87" s="67"/>
      <c r="AG87" s="67">
        <f t="shared" si="7"/>
        <v>60407</v>
      </c>
    </row>
    <row r="88" spans="2:33" s="6" customFormat="1" ht="12.75" x14ac:dyDescent="0.2">
      <c r="B88" s="16" t="s">
        <v>560</v>
      </c>
      <c r="C88" s="16" t="s">
        <v>111</v>
      </c>
      <c r="D88" s="16" t="s">
        <v>9</v>
      </c>
      <c r="E88" s="16" t="s">
        <v>2</v>
      </c>
      <c r="F88" s="34">
        <v>48131.000000000007</v>
      </c>
      <c r="G88" s="97">
        <v>1687</v>
      </c>
      <c r="H88" s="97">
        <v>9</v>
      </c>
      <c r="I88" s="97">
        <v>0</v>
      </c>
      <c r="J88" s="97">
        <v>0</v>
      </c>
      <c r="K88" s="97">
        <v>0</v>
      </c>
      <c r="L88" s="97">
        <v>0</v>
      </c>
      <c r="M88" s="97">
        <v>1</v>
      </c>
      <c r="N88" s="97">
        <v>0</v>
      </c>
      <c r="O88" s="97">
        <v>0</v>
      </c>
      <c r="P88" s="97">
        <v>0</v>
      </c>
      <c r="Q88" s="97">
        <v>0</v>
      </c>
      <c r="R88" s="98">
        <v>0</v>
      </c>
      <c r="S88" s="97">
        <v>1697</v>
      </c>
      <c r="U88" s="67">
        <f t="shared" si="6"/>
        <v>0</v>
      </c>
      <c r="V88" s="67">
        <f t="shared" si="6"/>
        <v>0</v>
      </c>
      <c r="W88" s="67">
        <f t="shared" si="8"/>
        <v>0</v>
      </c>
      <c r="X88" s="67">
        <f t="shared" si="8"/>
        <v>0</v>
      </c>
      <c r="Y88" s="67">
        <f t="shared" si="8"/>
        <v>0</v>
      </c>
      <c r="Z88" s="67">
        <f t="shared" si="8"/>
        <v>0</v>
      </c>
      <c r="AA88" s="67">
        <f t="shared" si="8"/>
        <v>0</v>
      </c>
      <c r="AB88" s="67">
        <f t="shared" si="8"/>
        <v>0</v>
      </c>
      <c r="AC88" s="67">
        <f t="shared" si="8"/>
        <v>0</v>
      </c>
      <c r="AD88" s="67">
        <f t="shared" si="8"/>
        <v>0</v>
      </c>
      <c r="AE88" s="67">
        <f t="shared" si="9"/>
        <v>48131.000000000007</v>
      </c>
      <c r="AF88" s="67"/>
      <c r="AG88" s="67">
        <f t="shared" si="7"/>
        <v>0</v>
      </c>
    </row>
    <row r="89" spans="2:33" s="6" customFormat="1" ht="12.75" x14ac:dyDescent="0.2">
      <c r="B89" s="16" t="s">
        <v>561</v>
      </c>
      <c r="C89" s="16" t="s">
        <v>112</v>
      </c>
      <c r="D89" s="16" t="s">
        <v>11</v>
      </c>
      <c r="E89" s="16" t="s">
        <v>2</v>
      </c>
      <c r="F89" s="34">
        <v>40353</v>
      </c>
      <c r="G89" s="97">
        <v>959</v>
      </c>
      <c r="H89" s="97">
        <v>0</v>
      </c>
      <c r="I89" s="97">
        <v>0</v>
      </c>
      <c r="J89" s="97">
        <v>0</v>
      </c>
      <c r="K89" s="97">
        <v>0</v>
      </c>
      <c r="L89" s="97">
        <v>0</v>
      </c>
      <c r="M89" s="97">
        <v>1</v>
      </c>
      <c r="N89" s="97">
        <v>3</v>
      </c>
      <c r="O89" s="97">
        <v>0</v>
      </c>
      <c r="P89" s="97">
        <v>0</v>
      </c>
      <c r="Q89" s="97">
        <v>0</v>
      </c>
      <c r="R89" s="98">
        <v>0</v>
      </c>
      <c r="S89" s="97">
        <v>963</v>
      </c>
      <c r="U89" s="67">
        <f t="shared" si="6"/>
        <v>0</v>
      </c>
      <c r="V89" s="67">
        <f t="shared" si="6"/>
        <v>40353</v>
      </c>
      <c r="W89" s="67">
        <f t="shared" si="8"/>
        <v>0</v>
      </c>
      <c r="X89" s="67">
        <f t="shared" si="8"/>
        <v>0</v>
      </c>
      <c r="Y89" s="67">
        <f t="shared" si="8"/>
        <v>0</v>
      </c>
      <c r="Z89" s="67">
        <f t="shared" si="8"/>
        <v>0</v>
      </c>
      <c r="AA89" s="67">
        <f t="shared" si="8"/>
        <v>0</v>
      </c>
      <c r="AB89" s="67">
        <f t="shared" si="8"/>
        <v>0</v>
      </c>
      <c r="AC89" s="67">
        <f t="shared" si="8"/>
        <v>0</v>
      </c>
      <c r="AD89" s="67">
        <f t="shared" si="8"/>
        <v>0</v>
      </c>
      <c r="AE89" s="67">
        <f t="shared" si="9"/>
        <v>0</v>
      </c>
      <c r="AF89" s="67"/>
      <c r="AG89" s="67">
        <f t="shared" si="7"/>
        <v>40353</v>
      </c>
    </row>
    <row r="90" spans="2:33" s="6" customFormat="1" ht="12.75" x14ac:dyDescent="0.2">
      <c r="B90" s="16" t="s">
        <v>562</v>
      </c>
      <c r="C90" s="16" t="s">
        <v>113</v>
      </c>
      <c r="D90" s="16" t="s">
        <v>15</v>
      </c>
      <c r="E90" s="16" t="s">
        <v>2</v>
      </c>
      <c r="F90" s="34">
        <v>32471</v>
      </c>
      <c r="G90" s="97">
        <v>1453</v>
      </c>
      <c r="H90" s="97">
        <v>19</v>
      </c>
      <c r="I90" s="97">
        <v>0</v>
      </c>
      <c r="J90" s="97">
        <v>1</v>
      </c>
      <c r="K90" s="97">
        <v>0</v>
      </c>
      <c r="L90" s="97">
        <v>0</v>
      </c>
      <c r="M90" s="97">
        <v>0</v>
      </c>
      <c r="N90" s="97">
        <v>3</v>
      </c>
      <c r="O90" s="97">
        <v>0</v>
      </c>
      <c r="P90" s="97">
        <v>0</v>
      </c>
      <c r="Q90" s="97">
        <v>1</v>
      </c>
      <c r="R90" s="98">
        <v>0</v>
      </c>
      <c r="S90" s="97">
        <v>1477</v>
      </c>
      <c r="U90" s="67">
        <f t="shared" si="6"/>
        <v>0</v>
      </c>
      <c r="V90" s="67">
        <f t="shared" si="6"/>
        <v>0</v>
      </c>
      <c r="W90" s="67">
        <f t="shared" si="8"/>
        <v>0</v>
      </c>
      <c r="X90" s="67">
        <f t="shared" si="8"/>
        <v>32471</v>
      </c>
      <c r="Y90" s="67">
        <f t="shared" si="8"/>
        <v>0</v>
      </c>
      <c r="Z90" s="67">
        <f t="shared" si="8"/>
        <v>0</v>
      </c>
      <c r="AA90" s="67">
        <f t="shared" si="8"/>
        <v>0</v>
      </c>
      <c r="AB90" s="67">
        <f t="shared" si="8"/>
        <v>0</v>
      </c>
      <c r="AC90" s="67">
        <f t="shared" si="8"/>
        <v>0</v>
      </c>
      <c r="AD90" s="67">
        <f t="shared" si="8"/>
        <v>0</v>
      </c>
      <c r="AE90" s="67">
        <f t="shared" si="9"/>
        <v>0</v>
      </c>
      <c r="AF90" s="67"/>
      <c r="AG90" s="67">
        <f t="shared" si="7"/>
        <v>32471</v>
      </c>
    </row>
    <row r="91" spans="2:33" s="6" customFormat="1" ht="12.75" x14ac:dyDescent="0.2">
      <c r="B91" s="16" t="s">
        <v>563</v>
      </c>
      <c r="C91" s="16" t="s">
        <v>114</v>
      </c>
      <c r="D91" s="16" t="s">
        <v>8</v>
      </c>
      <c r="E91" s="16" t="s">
        <v>8</v>
      </c>
      <c r="F91" s="34">
        <v>42409</v>
      </c>
      <c r="G91" s="97">
        <v>1573</v>
      </c>
      <c r="H91" s="97">
        <v>36</v>
      </c>
      <c r="I91" s="97">
        <v>17</v>
      </c>
      <c r="J91" s="97">
        <v>2</v>
      </c>
      <c r="K91" s="97">
        <v>1</v>
      </c>
      <c r="L91" s="97">
        <v>0</v>
      </c>
      <c r="M91" s="97">
        <v>1</v>
      </c>
      <c r="N91" s="97">
        <v>0</v>
      </c>
      <c r="O91" s="97">
        <v>0</v>
      </c>
      <c r="P91" s="97">
        <v>0</v>
      </c>
      <c r="Q91" s="97">
        <v>7</v>
      </c>
      <c r="R91" s="98">
        <v>0</v>
      </c>
      <c r="S91" s="97">
        <v>1637</v>
      </c>
      <c r="U91" s="67">
        <f t="shared" si="6"/>
        <v>0</v>
      </c>
      <c r="V91" s="67">
        <f t="shared" si="6"/>
        <v>0</v>
      </c>
      <c r="W91" s="67">
        <f t="shared" si="8"/>
        <v>0</v>
      </c>
      <c r="X91" s="67">
        <f t="shared" si="8"/>
        <v>0</v>
      </c>
      <c r="Y91" s="67">
        <f t="shared" si="8"/>
        <v>0</v>
      </c>
      <c r="Z91" s="67">
        <f t="shared" si="8"/>
        <v>0</v>
      </c>
      <c r="AA91" s="67">
        <f t="shared" si="8"/>
        <v>0</v>
      </c>
      <c r="AB91" s="67">
        <f t="shared" si="8"/>
        <v>0</v>
      </c>
      <c r="AC91" s="67">
        <f t="shared" si="8"/>
        <v>0</v>
      </c>
      <c r="AD91" s="67">
        <f t="shared" si="8"/>
        <v>42409</v>
      </c>
      <c r="AE91" s="67">
        <f t="shared" si="9"/>
        <v>0</v>
      </c>
      <c r="AF91" s="67"/>
      <c r="AG91" s="67">
        <f t="shared" si="7"/>
        <v>42409</v>
      </c>
    </row>
    <row r="92" spans="2:33" s="6" customFormat="1" ht="12.75" x14ac:dyDescent="0.2">
      <c r="B92" s="16" t="s">
        <v>564</v>
      </c>
      <c r="C92" s="16" t="s">
        <v>115</v>
      </c>
      <c r="D92" s="16" t="s">
        <v>15</v>
      </c>
      <c r="E92" s="16" t="s">
        <v>2</v>
      </c>
      <c r="F92" s="34">
        <v>105153</v>
      </c>
      <c r="G92" s="97">
        <v>4197</v>
      </c>
      <c r="H92" s="97">
        <v>3</v>
      </c>
      <c r="I92" s="97">
        <v>1</v>
      </c>
      <c r="J92" s="97">
        <v>0</v>
      </c>
      <c r="K92" s="97">
        <v>0</v>
      </c>
      <c r="L92" s="97">
        <v>0</v>
      </c>
      <c r="M92" s="97">
        <v>1</v>
      </c>
      <c r="N92" s="97">
        <v>0</v>
      </c>
      <c r="O92" s="97">
        <v>1</v>
      </c>
      <c r="P92" s="97">
        <v>0</v>
      </c>
      <c r="Q92" s="97">
        <v>1</v>
      </c>
      <c r="R92" s="98">
        <v>0</v>
      </c>
      <c r="S92" s="97">
        <v>4204</v>
      </c>
      <c r="U92" s="67">
        <f t="shared" si="6"/>
        <v>0</v>
      </c>
      <c r="V92" s="67">
        <f t="shared" si="6"/>
        <v>0</v>
      </c>
      <c r="W92" s="67">
        <f t="shared" si="8"/>
        <v>0</v>
      </c>
      <c r="X92" s="67">
        <f t="shared" si="8"/>
        <v>105153</v>
      </c>
      <c r="Y92" s="67">
        <f t="shared" si="8"/>
        <v>0</v>
      </c>
      <c r="Z92" s="67">
        <f t="shared" si="8"/>
        <v>0</v>
      </c>
      <c r="AA92" s="67">
        <f t="shared" si="8"/>
        <v>0</v>
      </c>
      <c r="AB92" s="67">
        <f t="shared" si="8"/>
        <v>0</v>
      </c>
      <c r="AC92" s="67">
        <f t="shared" si="8"/>
        <v>0</v>
      </c>
      <c r="AD92" s="67">
        <f t="shared" si="8"/>
        <v>0</v>
      </c>
      <c r="AE92" s="67">
        <f t="shared" si="9"/>
        <v>0</v>
      </c>
      <c r="AF92" s="67"/>
      <c r="AG92" s="67">
        <f t="shared" si="7"/>
        <v>105153</v>
      </c>
    </row>
    <row r="93" spans="2:33" s="6" customFormat="1" ht="12.75" x14ac:dyDescent="0.2">
      <c r="B93" s="16" t="s">
        <v>565</v>
      </c>
      <c r="C93" s="16" t="s">
        <v>116</v>
      </c>
      <c r="D93" s="16" t="s">
        <v>15</v>
      </c>
      <c r="E93" s="16" t="s">
        <v>2</v>
      </c>
      <c r="F93" s="34">
        <v>32475</v>
      </c>
      <c r="G93" s="97">
        <v>1652</v>
      </c>
      <c r="H93" s="97">
        <v>18</v>
      </c>
      <c r="I93" s="97">
        <v>11</v>
      </c>
      <c r="J93" s="97">
        <v>1</v>
      </c>
      <c r="K93" s="97">
        <v>0</v>
      </c>
      <c r="L93" s="97">
        <v>0</v>
      </c>
      <c r="M93" s="97">
        <v>0</v>
      </c>
      <c r="N93" s="97">
        <v>1</v>
      </c>
      <c r="O93" s="97">
        <v>0</v>
      </c>
      <c r="P93" s="97">
        <v>0</v>
      </c>
      <c r="Q93" s="97">
        <v>1</v>
      </c>
      <c r="R93" s="98">
        <v>0</v>
      </c>
      <c r="S93" s="97">
        <v>1684</v>
      </c>
      <c r="U93" s="67">
        <f t="shared" si="6"/>
        <v>0</v>
      </c>
      <c r="V93" s="67">
        <f t="shared" si="6"/>
        <v>0</v>
      </c>
      <c r="W93" s="67">
        <f t="shared" si="8"/>
        <v>0</v>
      </c>
      <c r="X93" s="67">
        <f t="shared" si="8"/>
        <v>32475</v>
      </c>
      <c r="Y93" s="67">
        <f t="shared" si="8"/>
        <v>0</v>
      </c>
      <c r="Z93" s="67">
        <f t="shared" si="8"/>
        <v>0</v>
      </c>
      <c r="AA93" s="67">
        <f t="shared" si="8"/>
        <v>0</v>
      </c>
      <c r="AB93" s="67">
        <f t="shared" si="8"/>
        <v>0</v>
      </c>
      <c r="AC93" s="67">
        <f t="shared" si="8"/>
        <v>0</v>
      </c>
      <c r="AD93" s="67">
        <f t="shared" si="8"/>
        <v>0</v>
      </c>
      <c r="AE93" s="67">
        <f t="shared" si="9"/>
        <v>0</v>
      </c>
      <c r="AF93" s="67"/>
      <c r="AG93" s="67">
        <f t="shared" si="7"/>
        <v>32475</v>
      </c>
    </row>
    <row r="94" spans="2:33" s="6" customFormat="1" ht="12.75" x14ac:dyDescent="0.2">
      <c r="B94" s="16" t="s">
        <v>566</v>
      </c>
      <c r="C94" s="16" t="s">
        <v>117</v>
      </c>
      <c r="D94" s="16" t="s">
        <v>406</v>
      </c>
      <c r="E94" s="16" t="s">
        <v>2</v>
      </c>
      <c r="F94" s="34">
        <v>130126.00000000001</v>
      </c>
      <c r="G94" s="97">
        <v>7180</v>
      </c>
      <c r="H94" s="97">
        <v>7</v>
      </c>
      <c r="I94" s="97">
        <v>0</v>
      </c>
      <c r="J94" s="97">
        <v>3</v>
      </c>
      <c r="K94" s="97">
        <v>0</v>
      </c>
      <c r="L94" s="97">
        <v>0</v>
      </c>
      <c r="M94" s="97">
        <v>1</v>
      </c>
      <c r="N94" s="97">
        <v>8</v>
      </c>
      <c r="O94" s="97">
        <v>1</v>
      </c>
      <c r="P94" s="97">
        <v>0</v>
      </c>
      <c r="Q94" s="97">
        <v>1</v>
      </c>
      <c r="R94" s="98">
        <v>0</v>
      </c>
      <c r="S94" s="97">
        <v>7201</v>
      </c>
      <c r="U94" s="67">
        <f t="shared" si="6"/>
        <v>0</v>
      </c>
      <c r="V94" s="67">
        <f t="shared" si="6"/>
        <v>0</v>
      </c>
      <c r="W94" s="67">
        <f t="shared" si="8"/>
        <v>0</v>
      </c>
      <c r="X94" s="67">
        <f t="shared" si="8"/>
        <v>0</v>
      </c>
      <c r="Y94" s="67">
        <f t="shared" si="8"/>
        <v>0</v>
      </c>
      <c r="Z94" s="67">
        <f t="shared" si="8"/>
        <v>0</v>
      </c>
      <c r="AA94" s="67">
        <f t="shared" si="8"/>
        <v>130126.00000000001</v>
      </c>
      <c r="AB94" s="67">
        <f t="shared" si="8"/>
        <v>0</v>
      </c>
      <c r="AC94" s="67">
        <f t="shared" si="8"/>
        <v>0</v>
      </c>
      <c r="AD94" s="67">
        <f t="shared" si="8"/>
        <v>0</v>
      </c>
      <c r="AE94" s="67">
        <f t="shared" si="9"/>
        <v>0</v>
      </c>
      <c r="AF94" s="67"/>
      <c r="AG94" s="67">
        <f t="shared" si="7"/>
        <v>130126.00000000001</v>
      </c>
    </row>
    <row r="95" spans="2:33" s="6" customFormat="1" ht="12.75" x14ac:dyDescent="0.2">
      <c r="B95" s="16" t="s">
        <v>567</v>
      </c>
      <c r="C95" s="16" t="s">
        <v>118</v>
      </c>
      <c r="D95" s="16" t="s">
        <v>11</v>
      </c>
      <c r="E95" s="16" t="s">
        <v>2</v>
      </c>
      <c r="F95" s="34">
        <v>48760</v>
      </c>
      <c r="G95" s="97">
        <v>1537</v>
      </c>
      <c r="H95" s="97">
        <v>4</v>
      </c>
      <c r="I95" s="97">
        <v>0</v>
      </c>
      <c r="J95" s="97">
        <v>1</v>
      </c>
      <c r="K95" s="97">
        <v>1</v>
      </c>
      <c r="L95" s="97">
        <v>0</v>
      </c>
      <c r="M95" s="97">
        <v>1</v>
      </c>
      <c r="N95" s="97">
        <v>0</v>
      </c>
      <c r="O95" s="97">
        <v>0</v>
      </c>
      <c r="P95" s="97">
        <v>0</v>
      </c>
      <c r="Q95" s="97">
        <v>4</v>
      </c>
      <c r="R95" s="98">
        <v>0</v>
      </c>
      <c r="S95" s="97">
        <v>1548</v>
      </c>
      <c r="U95" s="67">
        <f t="shared" si="6"/>
        <v>0</v>
      </c>
      <c r="V95" s="67">
        <f t="shared" si="6"/>
        <v>48760</v>
      </c>
      <c r="W95" s="67">
        <f t="shared" si="8"/>
        <v>0</v>
      </c>
      <c r="X95" s="67">
        <f t="shared" si="8"/>
        <v>0</v>
      </c>
      <c r="Y95" s="67">
        <f t="shared" si="8"/>
        <v>0</v>
      </c>
      <c r="Z95" s="67">
        <f t="shared" si="8"/>
        <v>0</v>
      </c>
      <c r="AA95" s="67">
        <f t="shared" si="8"/>
        <v>0</v>
      </c>
      <c r="AB95" s="67">
        <f t="shared" si="8"/>
        <v>0</v>
      </c>
      <c r="AC95" s="67">
        <f t="shared" si="8"/>
        <v>0</v>
      </c>
      <c r="AD95" s="67">
        <f t="shared" si="8"/>
        <v>0</v>
      </c>
      <c r="AE95" s="67">
        <f t="shared" si="9"/>
        <v>0</v>
      </c>
      <c r="AF95" s="67"/>
      <c r="AG95" s="67">
        <f t="shared" si="7"/>
        <v>48760</v>
      </c>
    </row>
    <row r="96" spans="2:33" s="6" customFormat="1" ht="12.75" x14ac:dyDescent="0.2">
      <c r="B96" s="16" t="s">
        <v>568</v>
      </c>
      <c r="C96" s="16" t="s">
        <v>119</v>
      </c>
      <c r="D96" s="16" t="s">
        <v>13</v>
      </c>
      <c r="E96" s="16" t="s">
        <v>2</v>
      </c>
      <c r="F96" s="34">
        <v>133521</v>
      </c>
      <c r="G96" s="97">
        <v>2712</v>
      </c>
      <c r="H96" s="97">
        <v>0</v>
      </c>
      <c r="I96" s="97">
        <v>0</v>
      </c>
      <c r="J96" s="97">
        <v>0</v>
      </c>
      <c r="K96" s="97">
        <v>0</v>
      </c>
      <c r="L96" s="97">
        <v>0</v>
      </c>
      <c r="M96" s="97">
        <v>0</v>
      </c>
      <c r="N96" s="97">
        <v>1</v>
      </c>
      <c r="O96" s="97">
        <v>1</v>
      </c>
      <c r="P96" s="97">
        <v>0</v>
      </c>
      <c r="Q96" s="97">
        <v>0</v>
      </c>
      <c r="R96" s="98">
        <v>0</v>
      </c>
      <c r="S96" s="97">
        <v>2714</v>
      </c>
      <c r="U96" s="67">
        <f t="shared" si="6"/>
        <v>0</v>
      </c>
      <c r="V96" s="67">
        <f t="shared" si="6"/>
        <v>0</v>
      </c>
      <c r="W96" s="67">
        <f t="shared" si="8"/>
        <v>0</v>
      </c>
      <c r="X96" s="67">
        <f t="shared" si="8"/>
        <v>0</v>
      </c>
      <c r="Y96" s="67">
        <f t="shared" si="8"/>
        <v>0</v>
      </c>
      <c r="Z96" s="67">
        <f t="shared" si="8"/>
        <v>0</v>
      </c>
      <c r="AA96" s="67">
        <f t="shared" si="8"/>
        <v>0</v>
      </c>
      <c r="AB96" s="67">
        <f t="shared" si="8"/>
        <v>0</v>
      </c>
      <c r="AC96" s="67">
        <f t="shared" si="8"/>
        <v>133521</v>
      </c>
      <c r="AD96" s="67">
        <f t="shared" si="8"/>
        <v>0</v>
      </c>
      <c r="AE96" s="67">
        <f t="shared" si="9"/>
        <v>0</v>
      </c>
      <c r="AF96" s="67"/>
      <c r="AG96" s="67">
        <f t="shared" si="7"/>
        <v>133521</v>
      </c>
    </row>
    <row r="97" spans="2:33" s="6" customFormat="1" ht="12.75" x14ac:dyDescent="0.2">
      <c r="B97" s="16" t="s">
        <v>569</v>
      </c>
      <c r="C97" s="16" t="s">
        <v>120</v>
      </c>
      <c r="D97" s="16" t="s">
        <v>7</v>
      </c>
      <c r="E97" s="16" t="s">
        <v>7</v>
      </c>
      <c r="F97" s="34">
        <v>72066</v>
      </c>
      <c r="G97" s="97">
        <v>2944</v>
      </c>
      <c r="H97" s="97">
        <v>296</v>
      </c>
      <c r="I97" s="97">
        <v>84</v>
      </c>
      <c r="J97" s="97">
        <v>14</v>
      </c>
      <c r="K97" s="97">
        <v>2</v>
      </c>
      <c r="L97" s="97">
        <v>0</v>
      </c>
      <c r="M97" s="97">
        <v>0</v>
      </c>
      <c r="N97" s="97">
        <v>1</v>
      </c>
      <c r="O97" s="97">
        <v>1</v>
      </c>
      <c r="P97" s="97">
        <v>0</v>
      </c>
      <c r="Q97" s="97">
        <v>17</v>
      </c>
      <c r="R97" s="98">
        <v>0</v>
      </c>
      <c r="S97" s="97">
        <v>3359</v>
      </c>
      <c r="U97" s="67">
        <f t="shared" si="6"/>
        <v>72066</v>
      </c>
      <c r="V97" s="67">
        <f t="shared" si="6"/>
        <v>0</v>
      </c>
      <c r="W97" s="67">
        <f t="shared" si="8"/>
        <v>0</v>
      </c>
      <c r="X97" s="67">
        <f t="shared" si="8"/>
        <v>0</v>
      </c>
      <c r="Y97" s="67">
        <f t="shared" si="8"/>
        <v>0</v>
      </c>
      <c r="Z97" s="67">
        <f t="shared" si="8"/>
        <v>0</v>
      </c>
      <c r="AA97" s="67">
        <f t="shared" si="8"/>
        <v>0</v>
      </c>
      <c r="AB97" s="67">
        <f t="shared" si="8"/>
        <v>0</v>
      </c>
      <c r="AC97" s="67">
        <f t="shared" si="8"/>
        <v>0</v>
      </c>
      <c r="AD97" s="67">
        <f t="shared" si="8"/>
        <v>0</v>
      </c>
      <c r="AE97" s="67">
        <f t="shared" si="9"/>
        <v>0</v>
      </c>
      <c r="AF97" s="67"/>
      <c r="AG97" s="67">
        <f t="shared" si="7"/>
        <v>72066</v>
      </c>
    </row>
    <row r="98" spans="2:33" s="6" customFormat="1" ht="12.75" x14ac:dyDescent="0.2">
      <c r="B98" s="16" t="s">
        <v>570</v>
      </c>
      <c r="C98" s="16" t="s">
        <v>121</v>
      </c>
      <c r="D98" s="16" t="s">
        <v>7</v>
      </c>
      <c r="E98" s="16" t="s">
        <v>7</v>
      </c>
      <c r="F98" s="34">
        <v>72946</v>
      </c>
      <c r="G98" s="97">
        <v>662</v>
      </c>
      <c r="H98" s="97">
        <v>3</v>
      </c>
      <c r="I98" s="97">
        <v>1</v>
      </c>
      <c r="J98" s="97">
        <v>0</v>
      </c>
      <c r="K98" s="97">
        <v>0</v>
      </c>
      <c r="L98" s="97">
        <v>0</v>
      </c>
      <c r="M98" s="97">
        <v>0</v>
      </c>
      <c r="N98" s="97">
        <v>0</v>
      </c>
      <c r="O98" s="97">
        <v>1</v>
      </c>
      <c r="P98" s="97">
        <v>0</v>
      </c>
      <c r="Q98" s="97">
        <v>1</v>
      </c>
      <c r="R98" s="98">
        <v>0</v>
      </c>
      <c r="S98" s="97">
        <v>668</v>
      </c>
      <c r="U98" s="67">
        <f t="shared" si="6"/>
        <v>72946</v>
      </c>
      <c r="V98" s="67">
        <f t="shared" si="6"/>
        <v>0</v>
      </c>
      <c r="W98" s="67">
        <f t="shared" si="8"/>
        <v>0</v>
      </c>
      <c r="X98" s="67">
        <f t="shared" si="8"/>
        <v>0</v>
      </c>
      <c r="Y98" s="67">
        <f t="shared" si="8"/>
        <v>0</v>
      </c>
      <c r="Z98" s="67">
        <f t="shared" si="8"/>
        <v>0</v>
      </c>
      <c r="AA98" s="67">
        <f t="shared" si="8"/>
        <v>0</v>
      </c>
      <c r="AB98" s="67">
        <f t="shared" si="8"/>
        <v>0</v>
      </c>
      <c r="AC98" s="67">
        <f t="shared" si="8"/>
        <v>0</v>
      </c>
      <c r="AD98" s="67">
        <f t="shared" si="8"/>
        <v>0</v>
      </c>
      <c r="AE98" s="67">
        <f t="shared" si="9"/>
        <v>0</v>
      </c>
      <c r="AF98" s="67"/>
      <c r="AG98" s="67">
        <f t="shared" si="7"/>
        <v>72946</v>
      </c>
    </row>
    <row r="99" spans="2:33" s="6" customFormat="1" ht="12.75" x14ac:dyDescent="0.2">
      <c r="B99" s="16" t="s">
        <v>571</v>
      </c>
      <c r="C99" s="16" t="s">
        <v>122</v>
      </c>
      <c r="D99" s="16" t="s">
        <v>6</v>
      </c>
      <c r="E99" s="16" t="s">
        <v>2</v>
      </c>
      <c r="F99" s="34">
        <v>121117.00000000001</v>
      </c>
      <c r="G99" s="97">
        <v>1260</v>
      </c>
      <c r="H99" s="97">
        <v>1</v>
      </c>
      <c r="I99" s="97">
        <v>0</v>
      </c>
      <c r="J99" s="97">
        <v>0</v>
      </c>
      <c r="K99" s="97">
        <v>0</v>
      </c>
      <c r="L99" s="97">
        <v>0</v>
      </c>
      <c r="M99" s="97">
        <v>0</v>
      </c>
      <c r="N99" s="97">
        <v>0</v>
      </c>
      <c r="O99" s="97">
        <v>0</v>
      </c>
      <c r="P99" s="97">
        <v>0</v>
      </c>
      <c r="Q99" s="97">
        <v>1</v>
      </c>
      <c r="R99" s="98">
        <v>0</v>
      </c>
      <c r="S99" s="97">
        <v>1262</v>
      </c>
      <c r="U99" s="67">
        <f t="shared" si="6"/>
        <v>0</v>
      </c>
      <c r="V99" s="67">
        <f t="shared" si="6"/>
        <v>0</v>
      </c>
      <c r="W99" s="67">
        <f t="shared" si="8"/>
        <v>0</v>
      </c>
      <c r="X99" s="67">
        <f t="shared" si="8"/>
        <v>0</v>
      </c>
      <c r="Y99" s="67">
        <f t="shared" si="8"/>
        <v>0</v>
      </c>
      <c r="Z99" s="67">
        <f t="shared" si="8"/>
        <v>121117.00000000001</v>
      </c>
      <c r="AA99" s="67">
        <f t="shared" si="8"/>
        <v>0</v>
      </c>
      <c r="AB99" s="67">
        <f t="shared" si="8"/>
        <v>0</v>
      </c>
      <c r="AC99" s="67">
        <f t="shared" si="8"/>
        <v>0</v>
      </c>
      <c r="AD99" s="67">
        <f t="shared" si="8"/>
        <v>0</v>
      </c>
      <c r="AE99" s="67">
        <f t="shared" si="9"/>
        <v>0</v>
      </c>
      <c r="AF99" s="67"/>
      <c r="AG99" s="67">
        <f t="shared" si="7"/>
        <v>121117.00000000001</v>
      </c>
    </row>
    <row r="100" spans="2:33" s="6" customFormat="1" ht="12.75" x14ac:dyDescent="0.2">
      <c r="B100" s="16" t="s">
        <v>572</v>
      </c>
      <c r="C100" s="16" t="s">
        <v>123</v>
      </c>
      <c r="D100" s="16" t="s">
        <v>7</v>
      </c>
      <c r="E100" s="16" t="s">
        <v>7</v>
      </c>
      <c r="F100" s="34">
        <v>55843.999999999993</v>
      </c>
      <c r="G100" s="97">
        <v>1241</v>
      </c>
      <c r="H100" s="97">
        <v>68</v>
      </c>
      <c r="I100" s="97">
        <v>6</v>
      </c>
      <c r="J100" s="97">
        <v>0</v>
      </c>
      <c r="K100" s="97">
        <v>0</v>
      </c>
      <c r="L100" s="97">
        <v>0</v>
      </c>
      <c r="M100" s="97">
        <v>1</v>
      </c>
      <c r="N100" s="97">
        <v>2</v>
      </c>
      <c r="O100" s="97">
        <v>0</v>
      </c>
      <c r="P100" s="97">
        <v>0</v>
      </c>
      <c r="Q100" s="97">
        <v>0</v>
      </c>
      <c r="R100" s="98">
        <v>0</v>
      </c>
      <c r="S100" s="97">
        <v>1318</v>
      </c>
      <c r="U100" s="67">
        <f t="shared" si="6"/>
        <v>55843.999999999993</v>
      </c>
      <c r="V100" s="67">
        <f t="shared" si="6"/>
        <v>0</v>
      </c>
      <c r="W100" s="67">
        <f t="shared" si="8"/>
        <v>0</v>
      </c>
      <c r="X100" s="67">
        <f t="shared" si="8"/>
        <v>0</v>
      </c>
      <c r="Y100" s="67">
        <f t="shared" si="8"/>
        <v>0</v>
      </c>
      <c r="Z100" s="67">
        <f t="shared" si="8"/>
        <v>0</v>
      </c>
      <c r="AA100" s="67">
        <f t="shared" si="8"/>
        <v>0</v>
      </c>
      <c r="AB100" s="67">
        <f t="shared" si="8"/>
        <v>0</v>
      </c>
      <c r="AC100" s="67">
        <f t="shared" si="8"/>
        <v>0</v>
      </c>
      <c r="AD100" s="67">
        <f t="shared" si="8"/>
        <v>0</v>
      </c>
      <c r="AE100" s="67">
        <f t="shared" si="9"/>
        <v>0</v>
      </c>
      <c r="AF100" s="67"/>
      <c r="AG100" s="67">
        <f t="shared" si="7"/>
        <v>55843.999999999993</v>
      </c>
    </row>
    <row r="101" spans="2:33" s="6" customFormat="1" ht="12.75" x14ac:dyDescent="0.2">
      <c r="B101" s="16" t="s">
        <v>573</v>
      </c>
      <c r="C101" s="16" t="s">
        <v>124</v>
      </c>
      <c r="D101" s="16" t="s">
        <v>26</v>
      </c>
      <c r="E101" s="16" t="s">
        <v>2</v>
      </c>
      <c r="F101" s="34">
        <v>35183</v>
      </c>
      <c r="G101" s="97">
        <v>1538</v>
      </c>
      <c r="H101" s="97">
        <v>6</v>
      </c>
      <c r="I101" s="97">
        <v>0</v>
      </c>
      <c r="J101" s="97">
        <v>4</v>
      </c>
      <c r="K101" s="97">
        <v>0</v>
      </c>
      <c r="L101" s="97">
        <v>0</v>
      </c>
      <c r="M101" s="97">
        <v>0</v>
      </c>
      <c r="N101" s="97">
        <v>2</v>
      </c>
      <c r="O101" s="97">
        <v>0</v>
      </c>
      <c r="P101" s="97">
        <v>0</v>
      </c>
      <c r="Q101" s="97">
        <v>3</v>
      </c>
      <c r="R101" s="98">
        <v>0</v>
      </c>
      <c r="S101" s="97">
        <v>1553</v>
      </c>
      <c r="U101" s="67">
        <f t="shared" si="6"/>
        <v>0</v>
      </c>
      <c r="V101" s="67">
        <f t="shared" si="6"/>
        <v>0</v>
      </c>
      <c r="W101" s="67">
        <f t="shared" si="8"/>
        <v>0</v>
      </c>
      <c r="X101" s="67">
        <f t="shared" si="8"/>
        <v>0</v>
      </c>
      <c r="Y101" s="67">
        <f t="shared" si="8"/>
        <v>35183</v>
      </c>
      <c r="Z101" s="67">
        <f t="shared" si="8"/>
        <v>0</v>
      </c>
      <c r="AA101" s="67">
        <f t="shared" si="8"/>
        <v>0</v>
      </c>
      <c r="AB101" s="67">
        <f t="shared" si="8"/>
        <v>0</v>
      </c>
      <c r="AC101" s="67">
        <f t="shared" si="8"/>
        <v>0</v>
      </c>
      <c r="AD101" s="67">
        <f t="shared" si="8"/>
        <v>0</v>
      </c>
      <c r="AE101" s="67">
        <f t="shared" si="9"/>
        <v>0</v>
      </c>
      <c r="AF101" s="67"/>
      <c r="AG101" s="67">
        <f t="shared" si="7"/>
        <v>35183</v>
      </c>
    </row>
    <row r="102" spans="2:33" s="6" customFormat="1" ht="12.75" x14ac:dyDescent="0.2">
      <c r="B102" s="16" t="s">
        <v>574</v>
      </c>
      <c r="C102" s="16" t="s">
        <v>125</v>
      </c>
      <c r="D102" s="16" t="s">
        <v>5</v>
      </c>
      <c r="E102" s="16" t="s">
        <v>2</v>
      </c>
      <c r="F102" s="34">
        <v>62718</v>
      </c>
      <c r="G102" s="97">
        <v>3972</v>
      </c>
      <c r="H102" s="97">
        <v>13</v>
      </c>
      <c r="I102" s="97">
        <v>2</v>
      </c>
      <c r="J102" s="97">
        <v>5</v>
      </c>
      <c r="K102" s="97">
        <v>0</v>
      </c>
      <c r="L102" s="97">
        <v>0</v>
      </c>
      <c r="M102" s="97">
        <v>1</v>
      </c>
      <c r="N102" s="97">
        <v>0</v>
      </c>
      <c r="O102" s="97">
        <v>0</v>
      </c>
      <c r="P102" s="97">
        <v>0</v>
      </c>
      <c r="Q102" s="97">
        <v>2</v>
      </c>
      <c r="R102" s="98">
        <v>0</v>
      </c>
      <c r="S102" s="97">
        <v>3995</v>
      </c>
      <c r="U102" s="67">
        <f t="shared" si="6"/>
        <v>0</v>
      </c>
      <c r="V102" s="67">
        <f t="shared" si="6"/>
        <v>0</v>
      </c>
      <c r="W102" s="67">
        <f t="shared" si="8"/>
        <v>0</v>
      </c>
      <c r="X102" s="67">
        <f t="shared" si="8"/>
        <v>0</v>
      </c>
      <c r="Y102" s="67">
        <f t="shared" si="8"/>
        <v>0</v>
      </c>
      <c r="Z102" s="67">
        <f t="shared" si="8"/>
        <v>0</v>
      </c>
      <c r="AA102" s="67">
        <f t="shared" si="8"/>
        <v>0</v>
      </c>
      <c r="AB102" s="67">
        <f t="shared" si="8"/>
        <v>62718</v>
      </c>
      <c r="AC102" s="67">
        <f t="shared" si="8"/>
        <v>0</v>
      </c>
      <c r="AD102" s="67">
        <f t="shared" si="8"/>
        <v>0</v>
      </c>
      <c r="AE102" s="67">
        <f t="shared" si="9"/>
        <v>0</v>
      </c>
      <c r="AF102" s="67"/>
      <c r="AG102" s="67">
        <f t="shared" si="7"/>
        <v>62718</v>
      </c>
    </row>
    <row r="103" spans="2:33" s="6" customFormat="1" ht="12.75" x14ac:dyDescent="0.2">
      <c r="B103" s="16" t="s">
        <v>575</v>
      </c>
      <c r="C103" s="16" t="s">
        <v>126</v>
      </c>
      <c r="D103" s="16" t="s">
        <v>5</v>
      </c>
      <c r="E103" s="16" t="s">
        <v>2</v>
      </c>
      <c r="F103" s="34">
        <v>38730</v>
      </c>
      <c r="G103" s="97">
        <v>1738</v>
      </c>
      <c r="H103" s="97">
        <v>0</v>
      </c>
      <c r="I103" s="97">
        <v>0</v>
      </c>
      <c r="J103" s="97">
        <v>3</v>
      </c>
      <c r="K103" s="97">
        <v>0</v>
      </c>
      <c r="L103" s="97">
        <v>0</v>
      </c>
      <c r="M103" s="97">
        <v>0</v>
      </c>
      <c r="N103" s="97">
        <v>1</v>
      </c>
      <c r="O103" s="97">
        <v>0</v>
      </c>
      <c r="P103" s="97">
        <v>0</v>
      </c>
      <c r="Q103" s="97">
        <v>0</v>
      </c>
      <c r="R103" s="98">
        <v>0</v>
      </c>
      <c r="S103" s="97">
        <v>1742</v>
      </c>
      <c r="U103" s="67">
        <f t="shared" si="6"/>
        <v>0</v>
      </c>
      <c r="V103" s="67">
        <f t="shared" si="6"/>
        <v>0</v>
      </c>
      <c r="W103" s="67">
        <f t="shared" si="8"/>
        <v>0</v>
      </c>
      <c r="X103" s="67">
        <f t="shared" si="8"/>
        <v>0</v>
      </c>
      <c r="Y103" s="67">
        <f t="shared" si="8"/>
        <v>0</v>
      </c>
      <c r="Z103" s="67">
        <f t="shared" si="8"/>
        <v>0</v>
      </c>
      <c r="AA103" s="67">
        <f t="shared" si="8"/>
        <v>0</v>
      </c>
      <c r="AB103" s="67">
        <f t="shared" si="8"/>
        <v>38730</v>
      </c>
      <c r="AC103" s="67">
        <f t="shared" si="8"/>
        <v>0</v>
      </c>
      <c r="AD103" s="67">
        <f t="shared" si="8"/>
        <v>0</v>
      </c>
      <c r="AE103" s="67">
        <f t="shared" si="9"/>
        <v>0</v>
      </c>
      <c r="AF103" s="67"/>
      <c r="AG103" s="67">
        <f t="shared" si="7"/>
        <v>38730</v>
      </c>
    </row>
    <row r="104" spans="2:33" s="6" customFormat="1" ht="12.75" x14ac:dyDescent="0.2">
      <c r="B104" s="16" t="s">
        <v>576</v>
      </c>
      <c r="C104" s="16" t="s">
        <v>127</v>
      </c>
      <c r="D104" s="16" t="s">
        <v>7</v>
      </c>
      <c r="E104" s="16" t="s">
        <v>7</v>
      </c>
      <c r="F104" s="34">
        <v>44173</v>
      </c>
      <c r="G104" s="97">
        <v>706</v>
      </c>
      <c r="H104" s="97">
        <v>1</v>
      </c>
      <c r="I104" s="97">
        <v>0</v>
      </c>
      <c r="J104" s="97">
        <v>1</v>
      </c>
      <c r="K104" s="97">
        <v>0</v>
      </c>
      <c r="L104" s="97">
        <v>0</v>
      </c>
      <c r="M104" s="97">
        <v>0</v>
      </c>
      <c r="N104" s="97">
        <v>0</v>
      </c>
      <c r="O104" s="97">
        <v>0</v>
      </c>
      <c r="P104" s="97">
        <v>0</v>
      </c>
      <c r="Q104" s="97">
        <v>0</v>
      </c>
      <c r="R104" s="98">
        <v>0</v>
      </c>
      <c r="S104" s="97">
        <v>708</v>
      </c>
      <c r="U104" s="67">
        <f t="shared" si="6"/>
        <v>44173</v>
      </c>
      <c r="V104" s="67">
        <f t="shared" si="6"/>
        <v>0</v>
      </c>
      <c r="W104" s="67">
        <f t="shared" si="8"/>
        <v>0</v>
      </c>
      <c r="X104" s="67">
        <f t="shared" si="8"/>
        <v>0</v>
      </c>
      <c r="Y104" s="67">
        <f t="shared" si="8"/>
        <v>0</v>
      </c>
      <c r="Z104" s="67">
        <f t="shared" si="8"/>
        <v>0</v>
      </c>
      <c r="AA104" s="67">
        <f t="shared" si="8"/>
        <v>0</v>
      </c>
      <c r="AB104" s="67">
        <f t="shared" si="8"/>
        <v>0</v>
      </c>
      <c r="AC104" s="67">
        <f t="shared" si="8"/>
        <v>0</v>
      </c>
      <c r="AD104" s="67">
        <f t="shared" si="8"/>
        <v>0</v>
      </c>
      <c r="AE104" s="67">
        <f t="shared" si="9"/>
        <v>0</v>
      </c>
      <c r="AF104" s="67"/>
      <c r="AG104" s="67">
        <f t="shared" si="7"/>
        <v>44173</v>
      </c>
    </row>
    <row r="105" spans="2:33" s="6" customFormat="1" ht="12.75" x14ac:dyDescent="0.2">
      <c r="B105" s="16" t="s">
        <v>577</v>
      </c>
      <c r="C105" s="16" t="s">
        <v>128</v>
      </c>
      <c r="D105" s="16" t="s">
        <v>11</v>
      </c>
      <c r="E105" s="16" t="s">
        <v>2</v>
      </c>
      <c r="F105" s="34">
        <v>48427</v>
      </c>
      <c r="G105" s="97">
        <v>2621</v>
      </c>
      <c r="H105" s="97">
        <v>2</v>
      </c>
      <c r="I105" s="97">
        <v>0</v>
      </c>
      <c r="J105" s="97">
        <v>0</v>
      </c>
      <c r="K105" s="97">
        <v>0</v>
      </c>
      <c r="L105" s="97">
        <v>0</v>
      </c>
      <c r="M105" s="97">
        <v>0</v>
      </c>
      <c r="N105" s="97">
        <v>0</v>
      </c>
      <c r="O105" s="97">
        <v>0</v>
      </c>
      <c r="P105" s="97">
        <v>0</v>
      </c>
      <c r="Q105" s="97">
        <v>0</v>
      </c>
      <c r="R105" s="98">
        <v>0</v>
      </c>
      <c r="S105" s="97">
        <v>2623</v>
      </c>
      <c r="U105" s="67">
        <f t="shared" si="6"/>
        <v>0</v>
      </c>
      <c r="V105" s="67">
        <f t="shared" si="6"/>
        <v>48427</v>
      </c>
      <c r="W105" s="67">
        <f t="shared" si="8"/>
        <v>0</v>
      </c>
      <c r="X105" s="67">
        <f t="shared" si="8"/>
        <v>0</v>
      </c>
      <c r="Y105" s="67">
        <f t="shared" si="8"/>
        <v>0</v>
      </c>
      <c r="Z105" s="67">
        <f t="shared" si="8"/>
        <v>0</v>
      </c>
      <c r="AA105" s="67">
        <f t="shared" si="8"/>
        <v>0</v>
      </c>
      <c r="AB105" s="67">
        <f t="shared" si="8"/>
        <v>0</v>
      </c>
      <c r="AC105" s="67">
        <f t="shared" si="8"/>
        <v>0</v>
      </c>
      <c r="AD105" s="67">
        <f t="shared" si="8"/>
        <v>0</v>
      </c>
      <c r="AE105" s="67">
        <f t="shared" si="9"/>
        <v>0</v>
      </c>
      <c r="AF105" s="67"/>
      <c r="AG105" s="67">
        <f t="shared" si="7"/>
        <v>48427</v>
      </c>
    </row>
    <row r="106" spans="2:33" s="6" customFormat="1" ht="12.75" x14ac:dyDescent="0.2">
      <c r="B106" s="16" t="s">
        <v>578</v>
      </c>
      <c r="C106" s="16" t="s">
        <v>129</v>
      </c>
      <c r="D106" s="16" t="s">
        <v>26</v>
      </c>
      <c r="E106" s="16" t="s">
        <v>2</v>
      </c>
      <c r="F106" s="34">
        <v>57516</v>
      </c>
      <c r="G106" s="97">
        <v>1421</v>
      </c>
      <c r="H106" s="97">
        <v>4</v>
      </c>
      <c r="I106" s="97">
        <v>0</v>
      </c>
      <c r="J106" s="97">
        <v>3</v>
      </c>
      <c r="K106" s="97">
        <v>0</v>
      </c>
      <c r="L106" s="97">
        <v>0</v>
      </c>
      <c r="M106" s="97">
        <v>1</v>
      </c>
      <c r="N106" s="97">
        <v>3</v>
      </c>
      <c r="O106" s="97">
        <v>0</v>
      </c>
      <c r="P106" s="97">
        <v>0</v>
      </c>
      <c r="Q106" s="97">
        <v>0</v>
      </c>
      <c r="R106" s="98">
        <v>0</v>
      </c>
      <c r="S106" s="97">
        <v>1432</v>
      </c>
      <c r="U106" s="67">
        <f t="shared" si="6"/>
        <v>0</v>
      </c>
      <c r="V106" s="67">
        <f t="shared" si="6"/>
        <v>0</v>
      </c>
      <c r="W106" s="67">
        <f t="shared" si="8"/>
        <v>0</v>
      </c>
      <c r="X106" s="67">
        <f t="shared" si="8"/>
        <v>0</v>
      </c>
      <c r="Y106" s="67">
        <f t="shared" si="8"/>
        <v>57516</v>
      </c>
      <c r="Z106" s="67">
        <f t="shared" si="8"/>
        <v>0</v>
      </c>
      <c r="AA106" s="67">
        <f t="shared" si="8"/>
        <v>0</v>
      </c>
      <c r="AB106" s="67">
        <f t="shared" si="8"/>
        <v>0</v>
      </c>
      <c r="AC106" s="67">
        <f t="shared" si="8"/>
        <v>0</v>
      </c>
      <c r="AD106" s="67">
        <f t="shared" si="8"/>
        <v>0</v>
      </c>
      <c r="AE106" s="67">
        <f t="shared" si="9"/>
        <v>0</v>
      </c>
      <c r="AF106" s="67"/>
      <c r="AG106" s="67">
        <f t="shared" si="7"/>
        <v>57516</v>
      </c>
    </row>
    <row r="107" spans="2:33" s="6" customFormat="1" ht="12.75" x14ac:dyDescent="0.2">
      <c r="B107" s="16" t="s">
        <v>579</v>
      </c>
      <c r="C107" s="16" t="s">
        <v>130</v>
      </c>
      <c r="D107" s="16" t="s">
        <v>15</v>
      </c>
      <c r="E107" s="16" t="s">
        <v>2</v>
      </c>
      <c r="F107" s="34">
        <v>63143</v>
      </c>
      <c r="G107" s="97">
        <v>3609</v>
      </c>
      <c r="H107" s="97">
        <v>27</v>
      </c>
      <c r="I107" s="97">
        <v>0</v>
      </c>
      <c r="J107" s="97">
        <v>9</v>
      </c>
      <c r="K107" s="97">
        <v>2</v>
      </c>
      <c r="L107" s="97">
        <v>0</v>
      </c>
      <c r="M107" s="97">
        <v>0</v>
      </c>
      <c r="N107" s="97">
        <v>3</v>
      </c>
      <c r="O107" s="97">
        <v>0</v>
      </c>
      <c r="P107" s="97">
        <v>0</v>
      </c>
      <c r="Q107" s="97">
        <v>0</v>
      </c>
      <c r="R107" s="98">
        <v>0</v>
      </c>
      <c r="S107" s="97">
        <v>3650</v>
      </c>
      <c r="U107" s="67">
        <f t="shared" si="6"/>
        <v>0</v>
      </c>
      <c r="V107" s="67">
        <f t="shared" si="6"/>
        <v>0</v>
      </c>
      <c r="W107" s="67">
        <f t="shared" si="8"/>
        <v>0</v>
      </c>
      <c r="X107" s="67">
        <f t="shared" si="8"/>
        <v>63143</v>
      </c>
      <c r="Y107" s="67">
        <f t="shared" si="8"/>
        <v>0</v>
      </c>
      <c r="Z107" s="67">
        <f t="shared" si="8"/>
        <v>0</v>
      </c>
      <c r="AA107" s="67">
        <f t="shared" si="8"/>
        <v>0</v>
      </c>
      <c r="AB107" s="67">
        <f t="shared" si="8"/>
        <v>0</v>
      </c>
      <c r="AC107" s="67">
        <f t="shared" si="8"/>
        <v>0</v>
      </c>
      <c r="AD107" s="67">
        <f t="shared" si="8"/>
        <v>0</v>
      </c>
      <c r="AE107" s="67">
        <f t="shared" si="9"/>
        <v>0</v>
      </c>
      <c r="AF107" s="67"/>
      <c r="AG107" s="67">
        <f t="shared" si="7"/>
        <v>63143</v>
      </c>
    </row>
    <row r="108" spans="2:33" s="6" customFormat="1" ht="12.75" x14ac:dyDescent="0.2">
      <c r="B108" s="16" t="s">
        <v>580</v>
      </c>
      <c r="C108" s="16" t="s">
        <v>131</v>
      </c>
      <c r="D108" s="16" t="s">
        <v>7</v>
      </c>
      <c r="E108" s="16" t="s">
        <v>7</v>
      </c>
      <c r="F108" s="34">
        <v>44136</v>
      </c>
      <c r="G108" s="97">
        <v>1534</v>
      </c>
      <c r="H108" s="97">
        <v>47</v>
      </c>
      <c r="I108" s="97">
        <v>1</v>
      </c>
      <c r="J108" s="97">
        <v>0</v>
      </c>
      <c r="K108" s="97">
        <v>0</v>
      </c>
      <c r="L108" s="97">
        <v>0</v>
      </c>
      <c r="M108" s="97">
        <v>0</v>
      </c>
      <c r="N108" s="97">
        <v>1</v>
      </c>
      <c r="O108" s="97">
        <v>0</v>
      </c>
      <c r="P108" s="97">
        <v>0</v>
      </c>
      <c r="Q108" s="97">
        <v>1</v>
      </c>
      <c r="R108" s="98">
        <v>0</v>
      </c>
      <c r="S108" s="97">
        <v>1584</v>
      </c>
      <c r="U108" s="67">
        <f t="shared" si="6"/>
        <v>44136</v>
      </c>
      <c r="V108" s="67">
        <f t="shared" si="6"/>
        <v>0</v>
      </c>
      <c r="W108" s="67">
        <f t="shared" si="8"/>
        <v>0</v>
      </c>
      <c r="X108" s="67">
        <f t="shared" si="8"/>
        <v>0</v>
      </c>
      <c r="Y108" s="67">
        <f t="shared" si="8"/>
        <v>0</v>
      </c>
      <c r="Z108" s="67">
        <f t="shared" si="8"/>
        <v>0</v>
      </c>
      <c r="AA108" s="67">
        <f t="shared" si="8"/>
        <v>0</v>
      </c>
      <c r="AB108" s="67">
        <f t="shared" si="8"/>
        <v>0</v>
      </c>
      <c r="AC108" s="67">
        <f t="shared" si="8"/>
        <v>0</v>
      </c>
      <c r="AD108" s="67">
        <f t="shared" si="8"/>
        <v>0</v>
      </c>
      <c r="AE108" s="67">
        <f t="shared" si="9"/>
        <v>0</v>
      </c>
      <c r="AF108" s="67"/>
      <c r="AG108" s="67">
        <f t="shared" si="7"/>
        <v>44136</v>
      </c>
    </row>
    <row r="109" spans="2:33" s="6" customFormat="1" ht="12.75" x14ac:dyDescent="0.2">
      <c r="B109" s="16" t="s">
        <v>581</v>
      </c>
      <c r="C109" s="16" t="s">
        <v>132</v>
      </c>
      <c r="D109" s="16" t="s">
        <v>15</v>
      </c>
      <c r="E109" s="16" t="s">
        <v>2</v>
      </c>
      <c r="F109" s="34">
        <v>36862</v>
      </c>
      <c r="G109" s="97">
        <v>1616</v>
      </c>
      <c r="H109" s="97">
        <v>5</v>
      </c>
      <c r="I109" s="97">
        <v>1</v>
      </c>
      <c r="J109" s="97">
        <v>1</v>
      </c>
      <c r="K109" s="97">
        <v>0</v>
      </c>
      <c r="L109" s="97">
        <v>0</v>
      </c>
      <c r="M109" s="97">
        <v>0</v>
      </c>
      <c r="N109" s="97">
        <v>0</v>
      </c>
      <c r="O109" s="97">
        <v>0</v>
      </c>
      <c r="P109" s="97">
        <v>0</v>
      </c>
      <c r="Q109" s="97">
        <v>0</v>
      </c>
      <c r="R109" s="98">
        <v>0</v>
      </c>
      <c r="S109" s="97">
        <v>1623</v>
      </c>
      <c r="U109" s="67">
        <f t="shared" si="6"/>
        <v>0</v>
      </c>
      <c r="V109" s="67">
        <f t="shared" si="6"/>
        <v>0</v>
      </c>
      <c r="W109" s="67">
        <f t="shared" si="8"/>
        <v>0</v>
      </c>
      <c r="X109" s="67">
        <f t="shared" si="8"/>
        <v>36862</v>
      </c>
      <c r="Y109" s="67">
        <f t="shared" si="8"/>
        <v>0</v>
      </c>
      <c r="Z109" s="67">
        <f t="shared" si="8"/>
        <v>0</v>
      </c>
      <c r="AA109" s="67">
        <f t="shared" si="8"/>
        <v>0</v>
      </c>
      <c r="AB109" s="67">
        <f t="shared" si="8"/>
        <v>0</v>
      </c>
      <c r="AC109" s="67">
        <f t="shared" si="8"/>
        <v>0</v>
      </c>
      <c r="AD109" s="67">
        <f t="shared" si="8"/>
        <v>0</v>
      </c>
      <c r="AE109" s="67">
        <f t="shared" si="9"/>
        <v>0</v>
      </c>
      <c r="AF109" s="67"/>
      <c r="AG109" s="67">
        <f t="shared" si="7"/>
        <v>36862</v>
      </c>
    </row>
    <row r="110" spans="2:33" s="6" customFormat="1" ht="12.75" x14ac:dyDescent="0.2">
      <c r="B110" s="16" t="s">
        <v>582</v>
      </c>
      <c r="C110" s="16" t="s">
        <v>133</v>
      </c>
      <c r="D110" s="16" t="s">
        <v>7</v>
      </c>
      <c r="E110" s="16" t="s">
        <v>7</v>
      </c>
      <c r="F110" s="34">
        <v>36691</v>
      </c>
      <c r="G110" s="97">
        <v>468</v>
      </c>
      <c r="H110" s="97">
        <v>24</v>
      </c>
      <c r="I110" s="97">
        <v>0</v>
      </c>
      <c r="J110" s="97">
        <v>0</v>
      </c>
      <c r="K110" s="97">
        <v>0</v>
      </c>
      <c r="L110" s="97">
        <v>0</v>
      </c>
      <c r="M110" s="97">
        <v>0</v>
      </c>
      <c r="N110" s="97">
        <v>0</v>
      </c>
      <c r="O110" s="97">
        <v>0</v>
      </c>
      <c r="P110" s="97">
        <v>0</v>
      </c>
      <c r="Q110" s="97">
        <v>0</v>
      </c>
      <c r="R110" s="98">
        <v>0</v>
      </c>
      <c r="S110" s="97">
        <v>492</v>
      </c>
      <c r="U110" s="67">
        <f t="shared" si="6"/>
        <v>36691</v>
      </c>
      <c r="V110" s="67">
        <f t="shared" si="6"/>
        <v>0</v>
      </c>
      <c r="W110" s="67">
        <f t="shared" si="8"/>
        <v>0</v>
      </c>
      <c r="X110" s="67">
        <f t="shared" ref="W110:AD173" si="10">IF($D110=X$3,$F110,0)</f>
        <v>0</v>
      </c>
      <c r="Y110" s="67">
        <f t="shared" si="10"/>
        <v>0</v>
      </c>
      <c r="Z110" s="67">
        <f t="shared" si="10"/>
        <v>0</v>
      </c>
      <c r="AA110" s="67">
        <f t="shared" si="10"/>
        <v>0</v>
      </c>
      <c r="AB110" s="67">
        <f t="shared" si="10"/>
        <v>0</v>
      </c>
      <c r="AC110" s="67">
        <f t="shared" si="10"/>
        <v>0</v>
      </c>
      <c r="AD110" s="67">
        <f t="shared" si="10"/>
        <v>0</v>
      </c>
      <c r="AE110" s="67">
        <f t="shared" si="9"/>
        <v>0</v>
      </c>
      <c r="AF110" s="67"/>
      <c r="AG110" s="67">
        <f t="shared" si="7"/>
        <v>36691</v>
      </c>
    </row>
    <row r="111" spans="2:33" s="6" customFormat="1" ht="12.75" x14ac:dyDescent="0.2">
      <c r="B111" s="16" t="s">
        <v>583</v>
      </c>
      <c r="C111" s="16" t="s">
        <v>134</v>
      </c>
      <c r="D111" s="16" t="s">
        <v>406</v>
      </c>
      <c r="E111" s="16" t="s">
        <v>2</v>
      </c>
      <c r="F111" s="34">
        <v>147006</v>
      </c>
      <c r="G111" s="97">
        <v>6769</v>
      </c>
      <c r="H111" s="97">
        <v>193</v>
      </c>
      <c r="I111" s="97">
        <v>0</v>
      </c>
      <c r="J111" s="97">
        <v>10</v>
      </c>
      <c r="K111" s="97">
        <v>1</v>
      </c>
      <c r="L111" s="97">
        <v>0</v>
      </c>
      <c r="M111" s="97">
        <v>3</v>
      </c>
      <c r="N111" s="97">
        <v>5</v>
      </c>
      <c r="O111" s="97">
        <v>0</v>
      </c>
      <c r="P111" s="97">
        <v>0</v>
      </c>
      <c r="Q111" s="97">
        <v>10</v>
      </c>
      <c r="R111" s="98">
        <v>0</v>
      </c>
      <c r="S111" s="97">
        <v>6991</v>
      </c>
      <c r="U111" s="67">
        <f t="shared" ref="U111:AD174" si="11">IF($D111=U$3,$F111,0)</f>
        <v>0</v>
      </c>
      <c r="V111" s="67">
        <f t="shared" si="11"/>
        <v>0</v>
      </c>
      <c r="W111" s="67">
        <f t="shared" si="10"/>
        <v>0</v>
      </c>
      <c r="X111" s="67">
        <f t="shared" si="10"/>
        <v>0</v>
      </c>
      <c r="Y111" s="67">
        <f t="shared" si="10"/>
        <v>0</v>
      </c>
      <c r="Z111" s="67">
        <f t="shared" si="10"/>
        <v>0</v>
      </c>
      <c r="AA111" s="67">
        <f t="shared" si="10"/>
        <v>147006</v>
      </c>
      <c r="AB111" s="67">
        <f t="shared" si="10"/>
        <v>0</v>
      </c>
      <c r="AC111" s="67">
        <f t="shared" si="10"/>
        <v>0</v>
      </c>
      <c r="AD111" s="67">
        <f t="shared" si="10"/>
        <v>0</v>
      </c>
      <c r="AE111" s="67">
        <f t="shared" si="9"/>
        <v>0</v>
      </c>
      <c r="AF111" s="67"/>
      <c r="AG111" s="67">
        <f t="shared" si="7"/>
        <v>147006</v>
      </c>
    </row>
    <row r="112" spans="2:33" s="6" customFormat="1" ht="12.75" x14ac:dyDescent="0.2">
      <c r="B112" s="16" t="s">
        <v>584</v>
      </c>
      <c r="C112" s="16" t="s">
        <v>135</v>
      </c>
      <c r="D112" s="16" t="s">
        <v>13</v>
      </c>
      <c r="E112" s="16" t="s">
        <v>2</v>
      </c>
      <c r="F112" s="34">
        <v>48257</v>
      </c>
      <c r="G112" s="97">
        <v>1557</v>
      </c>
      <c r="H112" s="97">
        <v>9</v>
      </c>
      <c r="I112" s="97">
        <v>3</v>
      </c>
      <c r="J112" s="97">
        <v>1</v>
      </c>
      <c r="K112" s="97">
        <v>0</v>
      </c>
      <c r="L112" s="97">
        <v>0</v>
      </c>
      <c r="M112" s="97">
        <v>2</v>
      </c>
      <c r="N112" s="97">
        <v>1</v>
      </c>
      <c r="O112" s="97">
        <v>0</v>
      </c>
      <c r="P112" s="97">
        <v>0</v>
      </c>
      <c r="Q112" s="97">
        <v>1</v>
      </c>
      <c r="R112" s="98">
        <v>0</v>
      </c>
      <c r="S112" s="97">
        <v>1574</v>
      </c>
      <c r="U112" s="67">
        <f t="shared" si="11"/>
        <v>0</v>
      </c>
      <c r="V112" s="67">
        <f t="shared" si="11"/>
        <v>0</v>
      </c>
      <c r="W112" s="67">
        <f t="shared" si="10"/>
        <v>0</v>
      </c>
      <c r="X112" s="67">
        <f t="shared" si="10"/>
        <v>0</v>
      </c>
      <c r="Y112" s="67">
        <f t="shared" si="10"/>
        <v>0</v>
      </c>
      <c r="Z112" s="67">
        <f t="shared" si="10"/>
        <v>0</v>
      </c>
      <c r="AA112" s="67">
        <f t="shared" si="10"/>
        <v>0</v>
      </c>
      <c r="AB112" s="67">
        <f t="shared" si="10"/>
        <v>0</v>
      </c>
      <c r="AC112" s="67">
        <f t="shared" si="10"/>
        <v>48257</v>
      </c>
      <c r="AD112" s="67">
        <f t="shared" si="10"/>
        <v>0</v>
      </c>
      <c r="AE112" s="67">
        <f t="shared" si="9"/>
        <v>0</v>
      </c>
      <c r="AF112" s="67"/>
      <c r="AG112" s="67">
        <f t="shared" si="7"/>
        <v>48257</v>
      </c>
    </row>
    <row r="113" spans="2:33" s="6" customFormat="1" ht="12.75" x14ac:dyDescent="0.2">
      <c r="B113" s="16" t="s">
        <v>585</v>
      </c>
      <c r="C113" s="16" t="s">
        <v>136</v>
      </c>
      <c r="D113" s="16" t="s">
        <v>11</v>
      </c>
      <c r="E113" s="16" t="s">
        <v>2</v>
      </c>
      <c r="F113" s="34">
        <v>45136</v>
      </c>
      <c r="G113" s="97">
        <v>1281</v>
      </c>
      <c r="H113" s="97">
        <v>0</v>
      </c>
      <c r="I113" s="97">
        <v>0</v>
      </c>
      <c r="J113" s="97">
        <v>0</v>
      </c>
      <c r="K113" s="97">
        <v>0</v>
      </c>
      <c r="L113" s="97">
        <v>0</v>
      </c>
      <c r="M113" s="97">
        <v>0</v>
      </c>
      <c r="N113" s="97">
        <v>0</v>
      </c>
      <c r="O113" s="97">
        <v>0</v>
      </c>
      <c r="P113" s="97">
        <v>0</v>
      </c>
      <c r="Q113" s="97">
        <v>0</v>
      </c>
      <c r="R113" s="98">
        <v>0</v>
      </c>
      <c r="S113" s="97">
        <v>1281</v>
      </c>
      <c r="U113" s="67">
        <f t="shared" si="11"/>
        <v>0</v>
      </c>
      <c r="V113" s="67">
        <f t="shared" si="11"/>
        <v>45136</v>
      </c>
      <c r="W113" s="67">
        <f t="shared" si="10"/>
        <v>0</v>
      </c>
      <c r="X113" s="67">
        <f t="shared" si="10"/>
        <v>0</v>
      </c>
      <c r="Y113" s="67">
        <f t="shared" si="10"/>
        <v>0</v>
      </c>
      <c r="Z113" s="67">
        <f t="shared" si="10"/>
        <v>0</v>
      </c>
      <c r="AA113" s="67">
        <f t="shared" si="10"/>
        <v>0</v>
      </c>
      <c r="AB113" s="67">
        <f t="shared" si="10"/>
        <v>0</v>
      </c>
      <c r="AC113" s="67">
        <f t="shared" si="10"/>
        <v>0</v>
      </c>
      <c r="AD113" s="67">
        <f t="shared" si="10"/>
        <v>0</v>
      </c>
      <c r="AE113" s="67">
        <f t="shared" si="9"/>
        <v>0</v>
      </c>
      <c r="AF113" s="67"/>
      <c r="AG113" s="67">
        <f t="shared" si="7"/>
        <v>45136</v>
      </c>
    </row>
    <row r="114" spans="2:33" s="6" customFormat="1" ht="12.75" x14ac:dyDescent="0.2">
      <c r="B114" s="16" t="s">
        <v>586</v>
      </c>
      <c r="C114" s="16" t="s">
        <v>137</v>
      </c>
      <c r="D114" s="16" t="s">
        <v>11</v>
      </c>
      <c r="E114" s="16" t="s">
        <v>2</v>
      </c>
      <c r="F114" s="34">
        <v>51506.999999999993</v>
      </c>
      <c r="G114" s="97">
        <v>1884</v>
      </c>
      <c r="H114" s="97">
        <v>1</v>
      </c>
      <c r="I114" s="97">
        <v>0</v>
      </c>
      <c r="J114" s="97">
        <v>0</v>
      </c>
      <c r="K114" s="97">
        <v>0</v>
      </c>
      <c r="L114" s="97">
        <v>0</v>
      </c>
      <c r="M114" s="97">
        <v>0</v>
      </c>
      <c r="N114" s="97">
        <v>3</v>
      </c>
      <c r="O114" s="97">
        <v>0</v>
      </c>
      <c r="P114" s="97">
        <v>0</v>
      </c>
      <c r="Q114" s="97">
        <v>0</v>
      </c>
      <c r="R114" s="98">
        <v>0</v>
      </c>
      <c r="S114" s="97">
        <v>1888</v>
      </c>
      <c r="U114" s="67">
        <f t="shared" si="11"/>
        <v>0</v>
      </c>
      <c r="V114" s="67">
        <f t="shared" si="11"/>
        <v>51506.999999999993</v>
      </c>
      <c r="W114" s="67">
        <f t="shared" si="10"/>
        <v>0</v>
      </c>
      <c r="X114" s="67">
        <f t="shared" si="10"/>
        <v>0</v>
      </c>
      <c r="Y114" s="67">
        <f t="shared" si="10"/>
        <v>0</v>
      </c>
      <c r="Z114" s="67">
        <f t="shared" si="10"/>
        <v>0</v>
      </c>
      <c r="AA114" s="67">
        <f t="shared" si="10"/>
        <v>0</v>
      </c>
      <c r="AB114" s="67">
        <f t="shared" si="10"/>
        <v>0</v>
      </c>
      <c r="AC114" s="67">
        <f t="shared" si="10"/>
        <v>0</v>
      </c>
      <c r="AD114" s="67">
        <f t="shared" si="10"/>
        <v>0</v>
      </c>
      <c r="AE114" s="67">
        <f t="shared" si="9"/>
        <v>0</v>
      </c>
      <c r="AF114" s="67"/>
      <c r="AG114" s="67">
        <f t="shared" si="7"/>
        <v>51506.999999999993</v>
      </c>
    </row>
    <row r="115" spans="2:33" s="6" customFormat="1" ht="12.75" x14ac:dyDescent="0.2">
      <c r="B115" s="16" t="s">
        <v>587</v>
      </c>
      <c r="C115" s="16" t="s">
        <v>138</v>
      </c>
      <c r="D115" s="16" t="s">
        <v>12</v>
      </c>
      <c r="E115" s="16" t="s">
        <v>2</v>
      </c>
      <c r="F115" s="34">
        <v>24853</v>
      </c>
      <c r="G115" s="97">
        <v>1476</v>
      </c>
      <c r="H115" s="97">
        <v>30</v>
      </c>
      <c r="I115" s="97">
        <v>7</v>
      </c>
      <c r="J115" s="97">
        <v>5</v>
      </c>
      <c r="K115" s="97">
        <v>0</v>
      </c>
      <c r="L115" s="97">
        <v>0</v>
      </c>
      <c r="M115" s="97">
        <v>0</v>
      </c>
      <c r="N115" s="97">
        <v>1</v>
      </c>
      <c r="O115" s="97">
        <v>0</v>
      </c>
      <c r="P115" s="97">
        <v>0</v>
      </c>
      <c r="Q115" s="97">
        <v>2</v>
      </c>
      <c r="R115" s="98">
        <v>0</v>
      </c>
      <c r="S115" s="97">
        <v>1521</v>
      </c>
      <c r="U115" s="67">
        <f t="shared" si="11"/>
        <v>0</v>
      </c>
      <c r="V115" s="67">
        <f t="shared" si="11"/>
        <v>0</v>
      </c>
      <c r="W115" s="67">
        <f t="shared" si="10"/>
        <v>24853</v>
      </c>
      <c r="X115" s="67">
        <f t="shared" si="10"/>
        <v>0</v>
      </c>
      <c r="Y115" s="67">
        <f t="shared" si="10"/>
        <v>0</v>
      </c>
      <c r="Z115" s="67">
        <f t="shared" si="10"/>
        <v>0</v>
      </c>
      <c r="AA115" s="67">
        <f t="shared" si="10"/>
        <v>0</v>
      </c>
      <c r="AB115" s="67">
        <f t="shared" si="10"/>
        <v>0</v>
      </c>
      <c r="AC115" s="67">
        <f t="shared" si="10"/>
        <v>0</v>
      </c>
      <c r="AD115" s="67">
        <f t="shared" si="10"/>
        <v>0</v>
      </c>
      <c r="AE115" s="67">
        <f t="shared" si="9"/>
        <v>0</v>
      </c>
      <c r="AF115" s="67"/>
      <c r="AG115" s="67">
        <f t="shared" si="7"/>
        <v>24853</v>
      </c>
    </row>
    <row r="116" spans="2:33" s="6" customFormat="1" ht="12.75" x14ac:dyDescent="0.2">
      <c r="B116" s="16" t="s">
        <v>588</v>
      </c>
      <c r="C116" s="16" t="s">
        <v>139</v>
      </c>
      <c r="D116" s="16" t="s">
        <v>7</v>
      </c>
      <c r="E116" s="16" t="s">
        <v>7</v>
      </c>
      <c r="F116" s="34">
        <v>234091</v>
      </c>
      <c r="G116" s="97">
        <v>1916</v>
      </c>
      <c r="H116" s="97">
        <v>4</v>
      </c>
      <c r="I116" s="97">
        <v>3</v>
      </c>
      <c r="J116" s="97">
        <v>1</v>
      </c>
      <c r="K116" s="97">
        <v>0</v>
      </c>
      <c r="L116" s="97">
        <v>0</v>
      </c>
      <c r="M116" s="97">
        <v>3</v>
      </c>
      <c r="N116" s="97">
        <v>1</v>
      </c>
      <c r="O116" s="97">
        <v>0</v>
      </c>
      <c r="P116" s="97">
        <v>0</v>
      </c>
      <c r="Q116" s="97">
        <v>0</v>
      </c>
      <c r="R116" s="98">
        <v>0</v>
      </c>
      <c r="S116" s="97">
        <v>1928</v>
      </c>
      <c r="U116" s="67">
        <f t="shared" si="11"/>
        <v>234091</v>
      </c>
      <c r="V116" s="67">
        <f t="shared" si="11"/>
        <v>0</v>
      </c>
      <c r="W116" s="67">
        <f t="shared" si="10"/>
        <v>0</v>
      </c>
      <c r="X116" s="67">
        <f t="shared" si="10"/>
        <v>0</v>
      </c>
      <c r="Y116" s="67">
        <f t="shared" si="10"/>
        <v>0</v>
      </c>
      <c r="Z116" s="67">
        <f t="shared" si="10"/>
        <v>0</v>
      </c>
      <c r="AA116" s="67">
        <f t="shared" si="10"/>
        <v>0</v>
      </c>
      <c r="AB116" s="67">
        <f t="shared" si="10"/>
        <v>0</v>
      </c>
      <c r="AC116" s="67">
        <f t="shared" si="10"/>
        <v>0</v>
      </c>
      <c r="AD116" s="67">
        <f t="shared" si="10"/>
        <v>0</v>
      </c>
      <c r="AE116" s="67">
        <f t="shared" si="9"/>
        <v>0</v>
      </c>
      <c r="AF116" s="67"/>
      <c r="AG116" s="67">
        <f t="shared" si="7"/>
        <v>234091</v>
      </c>
    </row>
    <row r="117" spans="2:33" s="6" customFormat="1" ht="12.75" x14ac:dyDescent="0.2">
      <c r="B117" s="16" t="s">
        <v>589</v>
      </c>
      <c r="C117" s="16" t="s">
        <v>140</v>
      </c>
      <c r="D117" s="16" t="s">
        <v>7</v>
      </c>
      <c r="E117" s="16" t="s">
        <v>7</v>
      </c>
      <c r="F117" s="34">
        <v>14354</v>
      </c>
      <c r="G117" s="97">
        <v>293</v>
      </c>
      <c r="H117" s="97">
        <v>183</v>
      </c>
      <c r="I117" s="97">
        <v>14</v>
      </c>
      <c r="J117" s="97">
        <v>1</v>
      </c>
      <c r="K117" s="97">
        <v>0</v>
      </c>
      <c r="L117" s="97">
        <v>0</v>
      </c>
      <c r="M117" s="97">
        <v>0</v>
      </c>
      <c r="N117" s="97">
        <v>0</v>
      </c>
      <c r="O117" s="97">
        <v>0</v>
      </c>
      <c r="P117" s="97">
        <v>0</v>
      </c>
      <c r="Q117" s="97">
        <v>0</v>
      </c>
      <c r="R117" s="98">
        <v>0</v>
      </c>
      <c r="S117" s="97">
        <v>491</v>
      </c>
      <c r="U117" s="67">
        <f t="shared" si="11"/>
        <v>14354</v>
      </c>
      <c r="V117" s="67">
        <f t="shared" si="11"/>
        <v>0</v>
      </c>
      <c r="W117" s="67">
        <f t="shared" si="10"/>
        <v>0</v>
      </c>
      <c r="X117" s="67">
        <f t="shared" si="10"/>
        <v>0</v>
      </c>
      <c r="Y117" s="67">
        <f t="shared" si="10"/>
        <v>0</v>
      </c>
      <c r="Z117" s="67">
        <f t="shared" si="10"/>
        <v>0</v>
      </c>
      <c r="AA117" s="67">
        <f t="shared" si="10"/>
        <v>0</v>
      </c>
      <c r="AB117" s="67">
        <f t="shared" si="10"/>
        <v>0</v>
      </c>
      <c r="AC117" s="67">
        <f t="shared" si="10"/>
        <v>0</v>
      </c>
      <c r="AD117" s="67">
        <f t="shared" si="10"/>
        <v>0</v>
      </c>
      <c r="AE117" s="67">
        <f t="shared" si="9"/>
        <v>0</v>
      </c>
      <c r="AF117" s="67"/>
      <c r="AG117" s="67">
        <f t="shared" si="7"/>
        <v>14354</v>
      </c>
    </row>
    <row r="118" spans="2:33" s="6" customFormat="1" ht="12.75" x14ac:dyDescent="0.2">
      <c r="B118" s="16" t="s">
        <v>590</v>
      </c>
      <c r="C118" s="16" t="s">
        <v>141</v>
      </c>
      <c r="D118" s="16" t="s">
        <v>11</v>
      </c>
      <c r="E118" s="16" t="s">
        <v>2</v>
      </c>
      <c r="F118" s="34">
        <v>55152</v>
      </c>
      <c r="G118" s="97">
        <v>771</v>
      </c>
      <c r="H118" s="97">
        <v>0</v>
      </c>
      <c r="I118" s="97">
        <v>0</v>
      </c>
      <c r="J118" s="97">
        <v>0</v>
      </c>
      <c r="K118" s="97">
        <v>0</v>
      </c>
      <c r="L118" s="97">
        <v>0</v>
      </c>
      <c r="M118" s="97">
        <v>0</v>
      </c>
      <c r="N118" s="97">
        <v>0</v>
      </c>
      <c r="O118" s="97">
        <v>0</v>
      </c>
      <c r="P118" s="97">
        <v>0</v>
      </c>
      <c r="Q118" s="97">
        <v>0</v>
      </c>
      <c r="R118" s="98">
        <v>0</v>
      </c>
      <c r="S118" s="97">
        <v>771</v>
      </c>
      <c r="U118" s="67">
        <f t="shared" si="11"/>
        <v>0</v>
      </c>
      <c r="V118" s="67">
        <f t="shared" si="11"/>
        <v>55152</v>
      </c>
      <c r="W118" s="67">
        <f t="shared" si="10"/>
        <v>0</v>
      </c>
      <c r="X118" s="67">
        <f t="shared" si="10"/>
        <v>0</v>
      </c>
      <c r="Y118" s="67">
        <f t="shared" si="10"/>
        <v>0</v>
      </c>
      <c r="Z118" s="67">
        <f t="shared" si="10"/>
        <v>0</v>
      </c>
      <c r="AA118" s="67">
        <f t="shared" si="10"/>
        <v>0</v>
      </c>
      <c r="AB118" s="67">
        <f t="shared" si="10"/>
        <v>0</v>
      </c>
      <c r="AC118" s="67">
        <f t="shared" si="10"/>
        <v>0</v>
      </c>
      <c r="AD118" s="67">
        <f t="shared" si="10"/>
        <v>0</v>
      </c>
      <c r="AE118" s="67">
        <f t="shared" si="9"/>
        <v>0</v>
      </c>
      <c r="AF118" s="67"/>
      <c r="AG118" s="67">
        <f t="shared" si="7"/>
        <v>55152</v>
      </c>
    </row>
    <row r="119" spans="2:33" s="6" customFormat="1" ht="12.75" x14ac:dyDescent="0.2">
      <c r="B119" s="16" t="s">
        <v>591</v>
      </c>
      <c r="C119" s="16" t="s">
        <v>142</v>
      </c>
      <c r="D119" s="16" t="s">
        <v>6</v>
      </c>
      <c r="E119" s="16" t="s">
        <v>2</v>
      </c>
      <c r="F119" s="34">
        <v>118292</v>
      </c>
      <c r="G119" s="97">
        <v>769</v>
      </c>
      <c r="H119" s="97">
        <v>0</v>
      </c>
      <c r="I119" s="97">
        <v>0</v>
      </c>
      <c r="J119" s="97">
        <v>0</v>
      </c>
      <c r="K119" s="97">
        <v>0</v>
      </c>
      <c r="L119" s="97">
        <v>0</v>
      </c>
      <c r="M119" s="97">
        <v>1</v>
      </c>
      <c r="N119" s="97">
        <v>0</v>
      </c>
      <c r="O119" s="97">
        <v>1</v>
      </c>
      <c r="P119" s="97">
        <v>0</v>
      </c>
      <c r="Q119" s="97">
        <v>1</v>
      </c>
      <c r="R119" s="98">
        <v>0</v>
      </c>
      <c r="S119" s="97">
        <v>772</v>
      </c>
      <c r="U119" s="67">
        <f t="shared" si="11"/>
        <v>0</v>
      </c>
      <c r="V119" s="67">
        <f t="shared" si="11"/>
        <v>0</v>
      </c>
      <c r="W119" s="67">
        <f t="shared" si="10"/>
        <v>0</v>
      </c>
      <c r="X119" s="67">
        <f t="shared" si="10"/>
        <v>0</v>
      </c>
      <c r="Y119" s="67">
        <f t="shared" si="10"/>
        <v>0</v>
      </c>
      <c r="Z119" s="67">
        <f t="shared" si="10"/>
        <v>118292</v>
      </c>
      <c r="AA119" s="67">
        <f t="shared" si="10"/>
        <v>0</v>
      </c>
      <c r="AB119" s="67">
        <f t="shared" si="10"/>
        <v>0</v>
      </c>
      <c r="AC119" s="67">
        <f t="shared" si="10"/>
        <v>0</v>
      </c>
      <c r="AD119" s="67">
        <f t="shared" si="10"/>
        <v>0</v>
      </c>
      <c r="AE119" s="67">
        <f t="shared" si="9"/>
        <v>0</v>
      </c>
      <c r="AF119" s="67"/>
      <c r="AG119" s="67">
        <f t="shared" si="7"/>
        <v>118292</v>
      </c>
    </row>
    <row r="120" spans="2:33" s="6" customFormat="1" ht="12.75" x14ac:dyDescent="0.2">
      <c r="B120" s="16" t="s">
        <v>592</v>
      </c>
      <c r="C120" s="16" t="s">
        <v>143</v>
      </c>
      <c r="D120" s="16" t="s">
        <v>26</v>
      </c>
      <c r="E120" s="16" t="s">
        <v>2</v>
      </c>
      <c r="F120" s="34">
        <v>53813.000000000007</v>
      </c>
      <c r="G120" s="97">
        <v>918</v>
      </c>
      <c r="H120" s="97">
        <v>0</v>
      </c>
      <c r="I120" s="97">
        <v>0</v>
      </c>
      <c r="J120" s="97">
        <v>0</v>
      </c>
      <c r="K120" s="97">
        <v>0</v>
      </c>
      <c r="L120" s="97">
        <v>0</v>
      </c>
      <c r="M120" s="97">
        <v>0</v>
      </c>
      <c r="N120" s="97">
        <v>2</v>
      </c>
      <c r="O120" s="97">
        <v>0</v>
      </c>
      <c r="P120" s="97">
        <v>0</v>
      </c>
      <c r="Q120" s="97">
        <v>1</v>
      </c>
      <c r="R120" s="98">
        <v>0</v>
      </c>
      <c r="S120" s="97">
        <v>921</v>
      </c>
      <c r="U120" s="67">
        <f t="shared" si="11"/>
        <v>0</v>
      </c>
      <c r="V120" s="67">
        <f t="shared" si="11"/>
        <v>0</v>
      </c>
      <c r="W120" s="67">
        <f t="shared" si="10"/>
        <v>0</v>
      </c>
      <c r="X120" s="67">
        <f t="shared" si="10"/>
        <v>0</v>
      </c>
      <c r="Y120" s="67">
        <f t="shared" si="10"/>
        <v>53813.000000000007</v>
      </c>
      <c r="Z120" s="67">
        <f t="shared" si="10"/>
        <v>0</v>
      </c>
      <c r="AA120" s="67">
        <f t="shared" si="10"/>
        <v>0</v>
      </c>
      <c r="AB120" s="67">
        <f t="shared" si="10"/>
        <v>0</v>
      </c>
      <c r="AC120" s="67">
        <f t="shared" si="10"/>
        <v>0</v>
      </c>
      <c r="AD120" s="67">
        <f t="shared" si="10"/>
        <v>0</v>
      </c>
      <c r="AE120" s="67">
        <f t="shared" si="9"/>
        <v>0</v>
      </c>
      <c r="AF120" s="67"/>
      <c r="AG120" s="67">
        <f t="shared" si="7"/>
        <v>53813.000000000007</v>
      </c>
    </row>
    <row r="121" spans="2:33" s="6" customFormat="1" ht="12.75" x14ac:dyDescent="0.2">
      <c r="B121" s="16" t="s">
        <v>593</v>
      </c>
      <c r="C121" s="16" t="s">
        <v>144</v>
      </c>
      <c r="D121" s="16" t="s">
        <v>11</v>
      </c>
      <c r="E121" s="16" t="s">
        <v>2</v>
      </c>
      <c r="F121" s="34">
        <v>30064.000000000004</v>
      </c>
      <c r="G121" s="97">
        <v>435</v>
      </c>
      <c r="H121" s="97">
        <v>0</v>
      </c>
      <c r="I121" s="97">
        <v>0</v>
      </c>
      <c r="J121" s="97">
        <v>0</v>
      </c>
      <c r="K121" s="97">
        <v>0</v>
      </c>
      <c r="L121" s="97">
        <v>0</v>
      </c>
      <c r="M121" s="97">
        <v>0</v>
      </c>
      <c r="N121" s="97">
        <v>0</v>
      </c>
      <c r="O121" s="97">
        <v>0</v>
      </c>
      <c r="P121" s="97">
        <v>0</v>
      </c>
      <c r="Q121" s="97">
        <v>0</v>
      </c>
      <c r="R121" s="98">
        <v>0</v>
      </c>
      <c r="S121" s="97">
        <v>435</v>
      </c>
      <c r="U121" s="67">
        <f t="shared" si="11"/>
        <v>0</v>
      </c>
      <c r="V121" s="67">
        <f t="shared" si="11"/>
        <v>30064.000000000004</v>
      </c>
      <c r="W121" s="67">
        <f t="shared" si="10"/>
        <v>0</v>
      </c>
      <c r="X121" s="67">
        <f t="shared" si="10"/>
        <v>0</v>
      </c>
      <c r="Y121" s="67">
        <f t="shared" si="10"/>
        <v>0</v>
      </c>
      <c r="Z121" s="67">
        <f t="shared" si="10"/>
        <v>0</v>
      </c>
      <c r="AA121" s="67">
        <f t="shared" si="10"/>
        <v>0</v>
      </c>
      <c r="AB121" s="67">
        <f t="shared" si="10"/>
        <v>0</v>
      </c>
      <c r="AC121" s="67">
        <f t="shared" si="10"/>
        <v>0</v>
      </c>
      <c r="AD121" s="67">
        <f t="shared" si="10"/>
        <v>0</v>
      </c>
      <c r="AE121" s="67">
        <f t="shared" si="9"/>
        <v>0</v>
      </c>
      <c r="AF121" s="67"/>
      <c r="AG121" s="67">
        <f t="shared" si="7"/>
        <v>30064.000000000004</v>
      </c>
    </row>
    <row r="122" spans="2:33" s="6" customFormat="1" ht="12.75" x14ac:dyDescent="0.2">
      <c r="B122" s="16" t="s">
        <v>594</v>
      </c>
      <c r="C122" s="16" t="s">
        <v>145</v>
      </c>
      <c r="D122" s="16" t="s">
        <v>15</v>
      </c>
      <c r="E122" s="16" t="s">
        <v>2</v>
      </c>
      <c r="F122" s="34">
        <v>49800.000000000007</v>
      </c>
      <c r="G122" s="97">
        <v>1610</v>
      </c>
      <c r="H122" s="97">
        <v>2</v>
      </c>
      <c r="I122" s="97">
        <v>1</v>
      </c>
      <c r="J122" s="97">
        <v>0</v>
      </c>
      <c r="K122" s="97">
        <v>0</v>
      </c>
      <c r="L122" s="97">
        <v>0</v>
      </c>
      <c r="M122" s="97">
        <v>0</v>
      </c>
      <c r="N122" s="97">
        <v>0</v>
      </c>
      <c r="O122" s="97">
        <v>0</v>
      </c>
      <c r="P122" s="97">
        <v>0</v>
      </c>
      <c r="Q122" s="97">
        <v>0</v>
      </c>
      <c r="R122" s="98">
        <v>0</v>
      </c>
      <c r="S122" s="97">
        <v>1613</v>
      </c>
      <c r="U122" s="67">
        <f t="shared" si="11"/>
        <v>0</v>
      </c>
      <c r="V122" s="67">
        <f t="shared" si="11"/>
        <v>0</v>
      </c>
      <c r="W122" s="67">
        <f t="shared" si="10"/>
        <v>0</v>
      </c>
      <c r="X122" s="67">
        <f t="shared" si="10"/>
        <v>49800.000000000007</v>
      </c>
      <c r="Y122" s="67">
        <f t="shared" si="10"/>
        <v>0</v>
      </c>
      <c r="Z122" s="67">
        <f t="shared" si="10"/>
        <v>0</v>
      </c>
      <c r="AA122" s="67">
        <f t="shared" si="10"/>
        <v>0</v>
      </c>
      <c r="AB122" s="67">
        <f t="shared" si="10"/>
        <v>0</v>
      </c>
      <c r="AC122" s="67">
        <f t="shared" si="10"/>
        <v>0</v>
      </c>
      <c r="AD122" s="67">
        <f t="shared" si="10"/>
        <v>0</v>
      </c>
      <c r="AE122" s="67">
        <f t="shared" si="9"/>
        <v>0</v>
      </c>
      <c r="AF122" s="67"/>
      <c r="AG122" s="67">
        <f t="shared" si="7"/>
        <v>49800.000000000007</v>
      </c>
    </row>
    <row r="123" spans="2:33" s="6" customFormat="1" ht="12.75" x14ac:dyDescent="0.2">
      <c r="B123" s="16" t="s">
        <v>595</v>
      </c>
      <c r="C123" s="16" t="s">
        <v>146</v>
      </c>
      <c r="D123" s="16" t="s">
        <v>5</v>
      </c>
      <c r="E123" s="16" t="s">
        <v>2</v>
      </c>
      <c r="F123" s="34">
        <v>49885</v>
      </c>
      <c r="G123" s="97">
        <v>2236</v>
      </c>
      <c r="H123" s="97">
        <v>0</v>
      </c>
      <c r="I123" s="97">
        <v>2</v>
      </c>
      <c r="J123" s="97">
        <v>0</v>
      </c>
      <c r="K123" s="97">
        <v>0</v>
      </c>
      <c r="L123" s="97">
        <v>0</v>
      </c>
      <c r="M123" s="97">
        <v>1</v>
      </c>
      <c r="N123" s="97">
        <v>0</v>
      </c>
      <c r="O123" s="97">
        <v>1</v>
      </c>
      <c r="P123" s="97">
        <v>0</v>
      </c>
      <c r="Q123" s="97">
        <v>0</v>
      </c>
      <c r="R123" s="98">
        <v>0</v>
      </c>
      <c r="S123" s="97">
        <v>2240</v>
      </c>
      <c r="U123" s="67">
        <f t="shared" si="11"/>
        <v>0</v>
      </c>
      <c r="V123" s="67">
        <f t="shared" si="11"/>
        <v>0</v>
      </c>
      <c r="W123" s="67">
        <f t="shared" si="10"/>
        <v>0</v>
      </c>
      <c r="X123" s="67">
        <f t="shared" si="10"/>
        <v>0</v>
      </c>
      <c r="Y123" s="67">
        <f t="shared" si="10"/>
        <v>0</v>
      </c>
      <c r="Z123" s="67">
        <f t="shared" si="10"/>
        <v>0</v>
      </c>
      <c r="AA123" s="67">
        <f t="shared" si="10"/>
        <v>0</v>
      </c>
      <c r="AB123" s="67">
        <f t="shared" si="10"/>
        <v>49885</v>
      </c>
      <c r="AC123" s="67">
        <f t="shared" si="10"/>
        <v>0</v>
      </c>
      <c r="AD123" s="67">
        <f t="shared" si="10"/>
        <v>0</v>
      </c>
      <c r="AE123" s="67">
        <f t="shared" si="9"/>
        <v>0</v>
      </c>
      <c r="AF123" s="67"/>
      <c r="AG123" s="67">
        <f t="shared" si="7"/>
        <v>49885</v>
      </c>
    </row>
    <row r="124" spans="2:33" s="6" customFormat="1" ht="12.75" x14ac:dyDescent="0.2">
      <c r="B124" s="16" t="s">
        <v>596</v>
      </c>
      <c r="C124" s="16" t="s">
        <v>147</v>
      </c>
      <c r="D124" s="16" t="s">
        <v>7</v>
      </c>
      <c r="E124" s="16" t="s">
        <v>7</v>
      </c>
      <c r="F124" s="34">
        <v>70868</v>
      </c>
      <c r="G124" s="97">
        <v>1174</v>
      </c>
      <c r="H124" s="97">
        <v>20</v>
      </c>
      <c r="I124" s="97">
        <v>5</v>
      </c>
      <c r="J124" s="97">
        <v>0</v>
      </c>
      <c r="K124" s="97">
        <v>0</v>
      </c>
      <c r="L124" s="97">
        <v>0</v>
      </c>
      <c r="M124" s="97">
        <v>0</v>
      </c>
      <c r="N124" s="97">
        <v>2</v>
      </c>
      <c r="O124" s="97">
        <v>1</v>
      </c>
      <c r="P124" s="97">
        <v>0</v>
      </c>
      <c r="Q124" s="97">
        <v>0</v>
      </c>
      <c r="R124" s="98">
        <v>0</v>
      </c>
      <c r="S124" s="97">
        <v>1202</v>
      </c>
      <c r="U124" s="67">
        <f t="shared" si="11"/>
        <v>70868</v>
      </c>
      <c r="V124" s="67">
        <f t="shared" si="11"/>
        <v>0</v>
      </c>
      <c r="W124" s="67">
        <f t="shared" si="10"/>
        <v>0</v>
      </c>
      <c r="X124" s="67">
        <f t="shared" si="10"/>
        <v>0</v>
      </c>
      <c r="Y124" s="67">
        <f t="shared" si="10"/>
        <v>0</v>
      </c>
      <c r="Z124" s="67">
        <f t="shared" si="10"/>
        <v>0</v>
      </c>
      <c r="AA124" s="67">
        <f t="shared" si="10"/>
        <v>0</v>
      </c>
      <c r="AB124" s="67">
        <f t="shared" si="10"/>
        <v>0</v>
      </c>
      <c r="AC124" s="67">
        <f t="shared" si="10"/>
        <v>0</v>
      </c>
      <c r="AD124" s="67">
        <f t="shared" si="10"/>
        <v>0</v>
      </c>
      <c r="AE124" s="67">
        <f t="shared" si="9"/>
        <v>0</v>
      </c>
      <c r="AF124" s="67"/>
      <c r="AG124" s="67">
        <f t="shared" si="7"/>
        <v>70868</v>
      </c>
    </row>
    <row r="125" spans="2:33" s="6" customFormat="1" ht="12.75" x14ac:dyDescent="0.2">
      <c r="B125" s="16" t="s">
        <v>597</v>
      </c>
      <c r="C125" s="16" t="s">
        <v>148</v>
      </c>
      <c r="D125" s="16" t="s">
        <v>11</v>
      </c>
      <c r="E125" s="16" t="s">
        <v>2</v>
      </c>
      <c r="F125" s="34">
        <v>47178.000000000007</v>
      </c>
      <c r="G125" s="97">
        <v>1858</v>
      </c>
      <c r="H125" s="97">
        <v>0</v>
      </c>
      <c r="I125" s="97">
        <v>0</v>
      </c>
      <c r="J125" s="97">
        <v>0</v>
      </c>
      <c r="K125" s="97">
        <v>0</v>
      </c>
      <c r="L125" s="97">
        <v>0</v>
      </c>
      <c r="M125" s="97">
        <v>0</v>
      </c>
      <c r="N125" s="97">
        <v>0</v>
      </c>
      <c r="O125" s="97">
        <v>0</v>
      </c>
      <c r="P125" s="97">
        <v>0</v>
      </c>
      <c r="Q125" s="97">
        <v>0</v>
      </c>
      <c r="R125" s="98">
        <v>0</v>
      </c>
      <c r="S125" s="97">
        <v>1858</v>
      </c>
      <c r="U125" s="67">
        <f t="shared" si="11"/>
        <v>0</v>
      </c>
      <c r="V125" s="67">
        <f t="shared" si="11"/>
        <v>47178.000000000007</v>
      </c>
      <c r="W125" s="67">
        <f t="shared" si="10"/>
        <v>0</v>
      </c>
      <c r="X125" s="67">
        <f t="shared" si="10"/>
        <v>0</v>
      </c>
      <c r="Y125" s="67">
        <f t="shared" si="10"/>
        <v>0</v>
      </c>
      <c r="Z125" s="67">
        <f t="shared" si="10"/>
        <v>0</v>
      </c>
      <c r="AA125" s="67">
        <f t="shared" si="10"/>
        <v>0</v>
      </c>
      <c r="AB125" s="67">
        <f t="shared" si="10"/>
        <v>0</v>
      </c>
      <c r="AC125" s="67">
        <f t="shared" si="10"/>
        <v>0</v>
      </c>
      <c r="AD125" s="67">
        <f t="shared" si="10"/>
        <v>0</v>
      </c>
      <c r="AE125" s="67">
        <f t="shared" si="9"/>
        <v>0</v>
      </c>
      <c r="AF125" s="67"/>
      <c r="AG125" s="67">
        <f t="shared" si="7"/>
        <v>47178.000000000007</v>
      </c>
    </row>
    <row r="126" spans="2:33" s="6" customFormat="1" ht="12.75" x14ac:dyDescent="0.2">
      <c r="B126" s="16" t="s">
        <v>598</v>
      </c>
      <c r="C126" s="16" t="s">
        <v>149</v>
      </c>
      <c r="D126" s="16" t="s">
        <v>26</v>
      </c>
      <c r="E126" s="16" t="s">
        <v>2</v>
      </c>
      <c r="F126" s="34">
        <v>42077</v>
      </c>
      <c r="G126" s="97">
        <v>2102</v>
      </c>
      <c r="H126" s="97">
        <v>54</v>
      </c>
      <c r="I126" s="97">
        <v>0</v>
      </c>
      <c r="J126" s="97">
        <v>4</v>
      </c>
      <c r="K126" s="97">
        <v>0</v>
      </c>
      <c r="L126" s="97">
        <v>0</v>
      </c>
      <c r="M126" s="97">
        <v>0</v>
      </c>
      <c r="N126" s="97">
        <v>1</v>
      </c>
      <c r="O126" s="97">
        <v>0</v>
      </c>
      <c r="P126" s="97">
        <v>0</v>
      </c>
      <c r="Q126" s="97">
        <v>0</v>
      </c>
      <c r="R126" s="98">
        <v>0</v>
      </c>
      <c r="S126" s="97">
        <v>2161</v>
      </c>
      <c r="U126" s="67">
        <f t="shared" si="11"/>
        <v>0</v>
      </c>
      <c r="V126" s="67">
        <f t="shared" si="11"/>
        <v>0</v>
      </c>
      <c r="W126" s="67">
        <f t="shared" si="10"/>
        <v>0</v>
      </c>
      <c r="X126" s="67">
        <f t="shared" si="10"/>
        <v>0</v>
      </c>
      <c r="Y126" s="67">
        <f t="shared" si="10"/>
        <v>42077</v>
      </c>
      <c r="Z126" s="67">
        <f t="shared" si="10"/>
        <v>0</v>
      </c>
      <c r="AA126" s="67">
        <f t="shared" si="10"/>
        <v>0</v>
      </c>
      <c r="AB126" s="67">
        <f t="shared" si="10"/>
        <v>0</v>
      </c>
      <c r="AC126" s="67">
        <f t="shared" si="10"/>
        <v>0</v>
      </c>
      <c r="AD126" s="67">
        <f t="shared" si="10"/>
        <v>0</v>
      </c>
      <c r="AE126" s="67">
        <f t="shared" si="9"/>
        <v>0</v>
      </c>
      <c r="AF126" s="67"/>
      <c r="AG126" s="67">
        <f t="shared" si="7"/>
        <v>42077</v>
      </c>
    </row>
    <row r="127" spans="2:33" s="6" customFormat="1" ht="12.75" x14ac:dyDescent="0.2">
      <c r="B127" s="16" t="s">
        <v>599</v>
      </c>
      <c r="C127" s="16" t="s">
        <v>150</v>
      </c>
      <c r="D127" s="16" t="s">
        <v>7</v>
      </c>
      <c r="E127" s="16" t="s">
        <v>7</v>
      </c>
      <c r="F127" s="34">
        <v>169412.99999999997</v>
      </c>
      <c r="G127" s="97">
        <v>4367</v>
      </c>
      <c r="H127" s="97">
        <v>118</v>
      </c>
      <c r="I127" s="97">
        <v>2</v>
      </c>
      <c r="J127" s="97">
        <v>4</v>
      </c>
      <c r="K127" s="97">
        <v>2</v>
      </c>
      <c r="L127" s="97">
        <v>0</v>
      </c>
      <c r="M127" s="97">
        <v>0</v>
      </c>
      <c r="N127" s="97">
        <v>4</v>
      </c>
      <c r="O127" s="97">
        <v>0</v>
      </c>
      <c r="P127" s="97">
        <v>1</v>
      </c>
      <c r="Q127" s="97">
        <v>4</v>
      </c>
      <c r="R127" s="98">
        <v>0</v>
      </c>
      <c r="S127" s="97">
        <v>4502</v>
      </c>
      <c r="U127" s="67">
        <f t="shared" si="11"/>
        <v>169412.99999999997</v>
      </c>
      <c r="V127" s="67">
        <f t="shared" si="11"/>
        <v>0</v>
      </c>
      <c r="W127" s="67">
        <f t="shared" si="10"/>
        <v>0</v>
      </c>
      <c r="X127" s="67">
        <f t="shared" si="10"/>
        <v>0</v>
      </c>
      <c r="Y127" s="67">
        <f t="shared" si="10"/>
        <v>0</v>
      </c>
      <c r="Z127" s="67">
        <f t="shared" si="10"/>
        <v>0</v>
      </c>
      <c r="AA127" s="67">
        <f t="shared" si="10"/>
        <v>0</v>
      </c>
      <c r="AB127" s="67">
        <f t="shared" si="10"/>
        <v>0</v>
      </c>
      <c r="AC127" s="67">
        <f t="shared" si="10"/>
        <v>0</v>
      </c>
      <c r="AD127" s="67">
        <f t="shared" si="10"/>
        <v>0</v>
      </c>
      <c r="AE127" s="67">
        <f t="shared" si="9"/>
        <v>0</v>
      </c>
      <c r="AF127" s="67"/>
      <c r="AG127" s="67">
        <f t="shared" si="7"/>
        <v>169412.99999999997</v>
      </c>
    </row>
    <row r="128" spans="2:33" s="6" customFormat="1" ht="12.75" x14ac:dyDescent="0.2">
      <c r="B128" s="16" t="s">
        <v>600</v>
      </c>
      <c r="C128" s="16" t="s">
        <v>151</v>
      </c>
      <c r="D128" s="16" t="s">
        <v>8</v>
      </c>
      <c r="E128" s="16" t="s">
        <v>8</v>
      </c>
      <c r="F128" s="34">
        <v>64776.999999999993</v>
      </c>
      <c r="G128" s="97">
        <v>3098</v>
      </c>
      <c r="H128" s="97">
        <v>14</v>
      </c>
      <c r="I128" s="97">
        <v>0</v>
      </c>
      <c r="J128" s="97">
        <v>0</v>
      </c>
      <c r="K128" s="97">
        <v>0</v>
      </c>
      <c r="L128" s="97">
        <v>0</v>
      </c>
      <c r="M128" s="97">
        <v>1</v>
      </c>
      <c r="N128" s="97">
        <v>2</v>
      </c>
      <c r="O128" s="97">
        <v>0</v>
      </c>
      <c r="P128" s="97">
        <v>0</v>
      </c>
      <c r="Q128" s="97">
        <v>2</v>
      </c>
      <c r="R128" s="98">
        <v>0</v>
      </c>
      <c r="S128" s="97">
        <v>3117</v>
      </c>
      <c r="U128" s="67">
        <f t="shared" si="11"/>
        <v>0</v>
      </c>
      <c r="V128" s="67">
        <f t="shared" si="11"/>
        <v>0</v>
      </c>
      <c r="W128" s="67">
        <f t="shared" si="10"/>
        <v>0</v>
      </c>
      <c r="X128" s="67">
        <f t="shared" si="10"/>
        <v>0</v>
      </c>
      <c r="Y128" s="67">
        <f t="shared" si="10"/>
        <v>0</v>
      </c>
      <c r="Z128" s="67">
        <f t="shared" si="10"/>
        <v>0</v>
      </c>
      <c r="AA128" s="67">
        <f t="shared" si="10"/>
        <v>0</v>
      </c>
      <c r="AB128" s="67">
        <f t="shared" si="10"/>
        <v>0</v>
      </c>
      <c r="AC128" s="67">
        <f t="shared" si="10"/>
        <v>0</v>
      </c>
      <c r="AD128" s="67">
        <f t="shared" si="10"/>
        <v>64776.999999999993</v>
      </c>
      <c r="AE128" s="67">
        <f t="shared" si="9"/>
        <v>0</v>
      </c>
      <c r="AF128" s="67"/>
      <c r="AG128" s="67">
        <f t="shared" si="7"/>
        <v>64776.999999999993</v>
      </c>
    </row>
    <row r="129" spans="2:33" s="6" customFormat="1" ht="12.75" x14ac:dyDescent="0.2">
      <c r="B129" s="16" t="s">
        <v>601</v>
      </c>
      <c r="C129" s="16" t="s">
        <v>152</v>
      </c>
      <c r="D129" s="16" t="s">
        <v>26</v>
      </c>
      <c r="E129" s="16" t="s">
        <v>2</v>
      </c>
      <c r="F129" s="34">
        <v>26938</v>
      </c>
      <c r="G129" s="97">
        <v>885</v>
      </c>
      <c r="H129" s="97">
        <v>1</v>
      </c>
      <c r="I129" s="97">
        <v>0</v>
      </c>
      <c r="J129" s="97">
        <v>0</v>
      </c>
      <c r="K129" s="97">
        <v>0</v>
      </c>
      <c r="L129" s="97">
        <v>0</v>
      </c>
      <c r="M129" s="97">
        <v>0</v>
      </c>
      <c r="N129" s="97">
        <v>0</v>
      </c>
      <c r="O129" s="97">
        <v>0</v>
      </c>
      <c r="P129" s="97">
        <v>0</v>
      </c>
      <c r="Q129" s="97">
        <v>0</v>
      </c>
      <c r="R129" s="98">
        <v>0</v>
      </c>
      <c r="S129" s="97">
        <v>886</v>
      </c>
      <c r="U129" s="67">
        <f t="shared" si="11"/>
        <v>0</v>
      </c>
      <c r="V129" s="67">
        <f t="shared" si="11"/>
        <v>0</v>
      </c>
      <c r="W129" s="67">
        <f t="shared" si="10"/>
        <v>0</v>
      </c>
      <c r="X129" s="67">
        <f t="shared" si="10"/>
        <v>0</v>
      </c>
      <c r="Y129" s="67">
        <f t="shared" si="10"/>
        <v>26938</v>
      </c>
      <c r="Z129" s="67">
        <f t="shared" si="10"/>
        <v>0</v>
      </c>
      <c r="AA129" s="67">
        <f t="shared" si="10"/>
        <v>0</v>
      </c>
      <c r="AB129" s="67">
        <f t="shared" si="10"/>
        <v>0</v>
      </c>
      <c r="AC129" s="67">
        <f t="shared" si="10"/>
        <v>0</v>
      </c>
      <c r="AD129" s="67">
        <f t="shared" si="10"/>
        <v>0</v>
      </c>
      <c r="AE129" s="67">
        <f t="shared" si="9"/>
        <v>0</v>
      </c>
      <c r="AF129" s="67"/>
      <c r="AG129" s="67">
        <f t="shared" si="7"/>
        <v>26938</v>
      </c>
    </row>
    <row r="130" spans="2:33" s="6" customFormat="1" ht="12.75" x14ac:dyDescent="0.2">
      <c r="B130" s="16" t="s">
        <v>602</v>
      </c>
      <c r="C130" s="16" t="s">
        <v>153</v>
      </c>
      <c r="D130" s="16" t="s">
        <v>5</v>
      </c>
      <c r="E130" s="16" t="s">
        <v>2</v>
      </c>
      <c r="F130" s="34">
        <v>35473</v>
      </c>
      <c r="G130" s="97">
        <v>2210</v>
      </c>
      <c r="H130" s="97">
        <v>9</v>
      </c>
      <c r="I130" s="97">
        <v>3</v>
      </c>
      <c r="J130" s="97">
        <v>6</v>
      </c>
      <c r="K130" s="97">
        <v>0</v>
      </c>
      <c r="L130" s="97">
        <v>0</v>
      </c>
      <c r="M130" s="97">
        <v>0</v>
      </c>
      <c r="N130" s="97">
        <v>0</v>
      </c>
      <c r="O130" s="97">
        <v>0</v>
      </c>
      <c r="P130" s="97">
        <v>0</v>
      </c>
      <c r="Q130" s="97">
        <v>0</v>
      </c>
      <c r="R130" s="98">
        <v>0</v>
      </c>
      <c r="S130" s="97">
        <v>2228</v>
      </c>
      <c r="U130" s="67">
        <f t="shared" si="11"/>
        <v>0</v>
      </c>
      <c r="V130" s="67">
        <f t="shared" si="11"/>
        <v>0</v>
      </c>
      <c r="W130" s="67">
        <f t="shared" si="10"/>
        <v>0</v>
      </c>
      <c r="X130" s="67">
        <f t="shared" si="10"/>
        <v>0</v>
      </c>
      <c r="Y130" s="67">
        <f t="shared" si="10"/>
        <v>0</v>
      </c>
      <c r="Z130" s="67">
        <f t="shared" si="10"/>
        <v>0</v>
      </c>
      <c r="AA130" s="67">
        <f t="shared" si="10"/>
        <v>0</v>
      </c>
      <c r="AB130" s="67">
        <f t="shared" si="10"/>
        <v>35473</v>
      </c>
      <c r="AC130" s="67">
        <f t="shared" si="10"/>
        <v>0</v>
      </c>
      <c r="AD130" s="67">
        <f t="shared" si="10"/>
        <v>0</v>
      </c>
      <c r="AE130" s="67">
        <f t="shared" si="9"/>
        <v>0</v>
      </c>
      <c r="AF130" s="67"/>
      <c r="AG130" s="67">
        <f t="shared" si="7"/>
        <v>35473</v>
      </c>
    </row>
    <row r="131" spans="2:33" s="6" customFormat="1" ht="12.75" x14ac:dyDescent="0.2">
      <c r="B131" s="16" t="s">
        <v>603</v>
      </c>
      <c r="C131" s="16" t="s">
        <v>154</v>
      </c>
      <c r="D131" s="16" t="s">
        <v>12</v>
      </c>
      <c r="E131" s="16" t="s">
        <v>2</v>
      </c>
      <c r="F131" s="34">
        <v>35463</v>
      </c>
      <c r="G131" s="97">
        <v>915</v>
      </c>
      <c r="H131" s="97">
        <v>3</v>
      </c>
      <c r="I131" s="97">
        <v>0</v>
      </c>
      <c r="J131" s="97">
        <v>3</v>
      </c>
      <c r="K131" s="97">
        <v>0</v>
      </c>
      <c r="L131" s="97">
        <v>0</v>
      </c>
      <c r="M131" s="97">
        <v>0</v>
      </c>
      <c r="N131" s="97">
        <v>1</v>
      </c>
      <c r="O131" s="97">
        <v>0</v>
      </c>
      <c r="P131" s="97">
        <v>0</v>
      </c>
      <c r="Q131" s="97">
        <v>0</v>
      </c>
      <c r="R131" s="98">
        <v>0</v>
      </c>
      <c r="S131" s="97">
        <v>922</v>
      </c>
      <c r="U131" s="67">
        <f t="shared" si="11"/>
        <v>0</v>
      </c>
      <c r="V131" s="67">
        <f t="shared" si="11"/>
        <v>0</v>
      </c>
      <c r="W131" s="67">
        <f t="shared" si="10"/>
        <v>35463</v>
      </c>
      <c r="X131" s="67">
        <f t="shared" si="10"/>
        <v>0</v>
      </c>
      <c r="Y131" s="67">
        <f t="shared" si="10"/>
        <v>0</v>
      </c>
      <c r="Z131" s="67">
        <f t="shared" si="10"/>
        <v>0</v>
      </c>
      <c r="AA131" s="67">
        <f t="shared" si="10"/>
        <v>0</v>
      </c>
      <c r="AB131" s="67">
        <f t="shared" si="10"/>
        <v>0</v>
      </c>
      <c r="AC131" s="67">
        <f t="shared" si="10"/>
        <v>0</v>
      </c>
      <c r="AD131" s="67">
        <f t="shared" si="10"/>
        <v>0</v>
      </c>
      <c r="AE131" s="67">
        <f t="shared" si="9"/>
        <v>0</v>
      </c>
      <c r="AF131" s="67"/>
      <c r="AG131" s="67">
        <f t="shared" si="7"/>
        <v>35463</v>
      </c>
    </row>
    <row r="132" spans="2:33" s="6" customFormat="1" ht="12.75" x14ac:dyDescent="0.2">
      <c r="B132" s="16" t="s">
        <v>604</v>
      </c>
      <c r="C132" s="16" t="s">
        <v>155</v>
      </c>
      <c r="D132" s="16" t="s">
        <v>9</v>
      </c>
      <c r="E132" s="16" t="s">
        <v>2</v>
      </c>
      <c r="F132" s="34">
        <v>92247</v>
      </c>
      <c r="G132" s="97">
        <v>1881</v>
      </c>
      <c r="H132" s="97">
        <v>1</v>
      </c>
      <c r="I132" s="97">
        <v>0</v>
      </c>
      <c r="J132" s="97">
        <v>0</v>
      </c>
      <c r="K132" s="97">
        <v>0</v>
      </c>
      <c r="L132" s="97">
        <v>0</v>
      </c>
      <c r="M132" s="97">
        <v>0</v>
      </c>
      <c r="N132" s="97">
        <v>5</v>
      </c>
      <c r="O132" s="97">
        <v>0</v>
      </c>
      <c r="P132" s="97">
        <v>0</v>
      </c>
      <c r="Q132" s="97">
        <v>2</v>
      </c>
      <c r="R132" s="98">
        <v>0</v>
      </c>
      <c r="S132" s="97">
        <v>1889</v>
      </c>
      <c r="U132" s="67">
        <f t="shared" si="11"/>
        <v>0</v>
      </c>
      <c r="V132" s="67">
        <f t="shared" si="11"/>
        <v>0</v>
      </c>
      <c r="W132" s="67">
        <f t="shared" si="10"/>
        <v>0</v>
      </c>
      <c r="X132" s="67">
        <f t="shared" si="10"/>
        <v>0</v>
      </c>
      <c r="Y132" s="67">
        <f t="shared" si="10"/>
        <v>0</v>
      </c>
      <c r="Z132" s="67">
        <f t="shared" si="10"/>
        <v>0</v>
      </c>
      <c r="AA132" s="67">
        <f t="shared" si="10"/>
        <v>0</v>
      </c>
      <c r="AB132" s="67">
        <f t="shared" si="10"/>
        <v>0</v>
      </c>
      <c r="AC132" s="67">
        <f t="shared" si="10"/>
        <v>0</v>
      </c>
      <c r="AD132" s="67">
        <f t="shared" si="10"/>
        <v>0</v>
      </c>
      <c r="AE132" s="67">
        <f t="shared" si="9"/>
        <v>92247</v>
      </c>
      <c r="AF132" s="67"/>
      <c r="AG132" s="67">
        <f t="shared" si="7"/>
        <v>0</v>
      </c>
    </row>
    <row r="133" spans="2:33" s="6" customFormat="1" ht="12.75" x14ac:dyDescent="0.2">
      <c r="B133" s="16" t="s">
        <v>605</v>
      </c>
      <c r="C133" s="16" t="s">
        <v>156</v>
      </c>
      <c r="D133" s="16" t="s">
        <v>15</v>
      </c>
      <c r="E133" s="16" t="s">
        <v>2</v>
      </c>
      <c r="F133" s="34">
        <v>50344</v>
      </c>
      <c r="G133" s="97">
        <v>1632</v>
      </c>
      <c r="H133" s="97">
        <v>5</v>
      </c>
      <c r="I133" s="97">
        <v>1</v>
      </c>
      <c r="J133" s="97">
        <v>4</v>
      </c>
      <c r="K133" s="97">
        <v>0</v>
      </c>
      <c r="L133" s="97">
        <v>0</v>
      </c>
      <c r="M133" s="97">
        <v>1</v>
      </c>
      <c r="N133" s="97">
        <v>3</v>
      </c>
      <c r="O133" s="97">
        <v>0</v>
      </c>
      <c r="P133" s="97">
        <v>0</v>
      </c>
      <c r="Q133" s="97">
        <v>1</v>
      </c>
      <c r="R133" s="98">
        <v>0</v>
      </c>
      <c r="S133" s="97">
        <v>1647</v>
      </c>
      <c r="U133" s="67">
        <f t="shared" si="11"/>
        <v>0</v>
      </c>
      <c r="V133" s="67">
        <f t="shared" si="11"/>
        <v>0</v>
      </c>
      <c r="W133" s="67">
        <f t="shared" si="10"/>
        <v>0</v>
      </c>
      <c r="X133" s="67">
        <f t="shared" si="10"/>
        <v>50344</v>
      </c>
      <c r="Y133" s="67">
        <f t="shared" si="10"/>
        <v>0</v>
      </c>
      <c r="Z133" s="67">
        <f t="shared" si="10"/>
        <v>0</v>
      </c>
      <c r="AA133" s="67">
        <f t="shared" si="10"/>
        <v>0</v>
      </c>
      <c r="AB133" s="67">
        <f t="shared" si="10"/>
        <v>0</v>
      </c>
      <c r="AC133" s="67">
        <f t="shared" si="10"/>
        <v>0</v>
      </c>
      <c r="AD133" s="67">
        <f t="shared" si="10"/>
        <v>0</v>
      </c>
      <c r="AE133" s="67">
        <f t="shared" si="9"/>
        <v>0</v>
      </c>
      <c r="AF133" s="67"/>
      <c r="AG133" s="67">
        <f t="shared" ref="AG133:AG196" si="12">SUM(U133:AD133)</f>
        <v>50344</v>
      </c>
    </row>
    <row r="134" spans="2:33" s="6" customFormat="1" ht="12.75" x14ac:dyDescent="0.2">
      <c r="B134" s="16" t="s">
        <v>606</v>
      </c>
      <c r="C134" s="16" t="s">
        <v>157</v>
      </c>
      <c r="D134" s="16" t="s">
        <v>7</v>
      </c>
      <c r="E134" s="16" t="s">
        <v>7</v>
      </c>
      <c r="F134" s="34">
        <v>296383</v>
      </c>
      <c r="G134" s="97">
        <v>2695</v>
      </c>
      <c r="H134" s="97">
        <v>4</v>
      </c>
      <c r="I134" s="97">
        <v>0</v>
      </c>
      <c r="J134" s="97">
        <v>0</v>
      </c>
      <c r="K134" s="97">
        <v>0</v>
      </c>
      <c r="L134" s="97">
        <v>0</v>
      </c>
      <c r="M134" s="97">
        <v>0</v>
      </c>
      <c r="N134" s="97">
        <v>4</v>
      </c>
      <c r="O134" s="97">
        <v>0</v>
      </c>
      <c r="P134" s="97">
        <v>0</v>
      </c>
      <c r="Q134" s="97">
        <v>0</v>
      </c>
      <c r="R134" s="98">
        <v>0</v>
      </c>
      <c r="S134" s="97">
        <v>2703</v>
      </c>
      <c r="U134" s="67">
        <f t="shared" si="11"/>
        <v>296383</v>
      </c>
      <c r="V134" s="67">
        <f t="shared" si="11"/>
        <v>0</v>
      </c>
      <c r="W134" s="67">
        <f t="shared" si="10"/>
        <v>0</v>
      </c>
      <c r="X134" s="67">
        <f t="shared" si="10"/>
        <v>0</v>
      </c>
      <c r="Y134" s="67">
        <f t="shared" si="10"/>
        <v>0</v>
      </c>
      <c r="Z134" s="67">
        <f t="shared" si="10"/>
        <v>0</v>
      </c>
      <c r="AA134" s="67">
        <f t="shared" si="10"/>
        <v>0</v>
      </c>
      <c r="AB134" s="67">
        <f t="shared" si="10"/>
        <v>0</v>
      </c>
      <c r="AC134" s="67">
        <f t="shared" si="10"/>
        <v>0</v>
      </c>
      <c r="AD134" s="67">
        <f t="shared" si="10"/>
        <v>0</v>
      </c>
      <c r="AE134" s="67">
        <f t="shared" si="9"/>
        <v>0</v>
      </c>
      <c r="AF134" s="67"/>
      <c r="AG134" s="67">
        <f t="shared" si="12"/>
        <v>296383</v>
      </c>
    </row>
    <row r="135" spans="2:33" s="6" customFormat="1" ht="12.75" x14ac:dyDescent="0.2">
      <c r="B135" s="16" t="s">
        <v>607</v>
      </c>
      <c r="C135" s="16" t="s">
        <v>158</v>
      </c>
      <c r="D135" s="16" t="s">
        <v>5</v>
      </c>
      <c r="E135" s="16" t="s">
        <v>2</v>
      </c>
      <c r="F135" s="34">
        <v>51546</v>
      </c>
      <c r="G135" s="97">
        <v>1506</v>
      </c>
      <c r="H135" s="97">
        <v>1</v>
      </c>
      <c r="I135" s="97">
        <v>0</v>
      </c>
      <c r="J135" s="97">
        <v>0</v>
      </c>
      <c r="K135" s="97">
        <v>0</v>
      </c>
      <c r="L135" s="97">
        <v>0</v>
      </c>
      <c r="M135" s="97">
        <v>1</v>
      </c>
      <c r="N135" s="97">
        <v>1</v>
      </c>
      <c r="O135" s="97">
        <v>0</v>
      </c>
      <c r="P135" s="97">
        <v>0</v>
      </c>
      <c r="Q135" s="97">
        <v>0</v>
      </c>
      <c r="R135" s="98">
        <v>0</v>
      </c>
      <c r="S135" s="97">
        <v>1509</v>
      </c>
      <c r="U135" s="67">
        <f t="shared" si="11"/>
        <v>0</v>
      </c>
      <c r="V135" s="67">
        <f t="shared" si="11"/>
        <v>0</v>
      </c>
      <c r="W135" s="67">
        <f t="shared" si="10"/>
        <v>0</v>
      </c>
      <c r="X135" s="67">
        <f t="shared" si="10"/>
        <v>0</v>
      </c>
      <c r="Y135" s="67">
        <f t="shared" si="10"/>
        <v>0</v>
      </c>
      <c r="Z135" s="67">
        <f t="shared" si="10"/>
        <v>0</v>
      </c>
      <c r="AA135" s="67">
        <f t="shared" si="10"/>
        <v>0</v>
      </c>
      <c r="AB135" s="67">
        <f t="shared" si="10"/>
        <v>51546</v>
      </c>
      <c r="AC135" s="67">
        <f t="shared" si="10"/>
        <v>0</v>
      </c>
      <c r="AD135" s="67">
        <f t="shared" si="10"/>
        <v>0</v>
      </c>
      <c r="AE135" s="67">
        <f t="shared" si="9"/>
        <v>0</v>
      </c>
      <c r="AF135" s="67"/>
      <c r="AG135" s="67">
        <f t="shared" si="12"/>
        <v>51546</v>
      </c>
    </row>
    <row r="136" spans="2:33" s="6" customFormat="1" ht="12.75" x14ac:dyDescent="0.2">
      <c r="B136" s="16" t="s">
        <v>608</v>
      </c>
      <c r="C136" s="16" t="s">
        <v>159</v>
      </c>
      <c r="D136" s="16" t="s">
        <v>11</v>
      </c>
      <c r="E136" s="16" t="s">
        <v>2</v>
      </c>
      <c r="F136" s="34">
        <v>36427</v>
      </c>
      <c r="G136" s="97">
        <v>1057</v>
      </c>
      <c r="H136" s="97">
        <v>0</v>
      </c>
      <c r="I136" s="97">
        <v>0</v>
      </c>
      <c r="J136" s="97">
        <v>0</v>
      </c>
      <c r="K136" s="97">
        <v>0</v>
      </c>
      <c r="L136" s="97">
        <v>0</v>
      </c>
      <c r="M136" s="97">
        <v>0</v>
      </c>
      <c r="N136" s="97">
        <v>0</v>
      </c>
      <c r="O136" s="97">
        <v>0</v>
      </c>
      <c r="P136" s="97">
        <v>0</v>
      </c>
      <c r="Q136" s="97">
        <v>0</v>
      </c>
      <c r="R136" s="98">
        <v>0</v>
      </c>
      <c r="S136" s="97">
        <v>1057</v>
      </c>
      <c r="U136" s="67">
        <f t="shared" si="11"/>
        <v>0</v>
      </c>
      <c r="V136" s="67">
        <f t="shared" si="11"/>
        <v>36427</v>
      </c>
      <c r="W136" s="67">
        <f t="shared" si="10"/>
        <v>0</v>
      </c>
      <c r="X136" s="67">
        <f t="shared" si="10"/>
        <v>0</v>
      </c>
      <c r="Y136" s="67">
        <f t="shared" si="10"/>
        <v>0</v>
      </c>
      <c r="Z136" s="67">
        <f t="shared" si="10"/>
        <v>0</v>
      </c>
      <c r="AA136" s="67">
        <f t="shared" si="10"/>
        <v>0</v>
      </c>
      <c r="AB136" s="67">
        <f t="shared" si="10"/>
        <v>0</v>
      </c>
      <c r="AC136" s="67">
        <f t="shared" si="10"/>
        <v>0</v>
      </c>
      <c r="AD136" s="67">
        <f t="shared" si="10"/>
        <v>0</v>
      </c>
      <c r="AE136" s="67">
        <f t="shared" si="9"/>
        <v>0</v>
      </c>
      <c r="AF136" s="67"/>
      <c r="AG136" s="67">
        <f t="shared" si="12"/>
        <v>36427</v>
      </c>
    </row>
    <row r="137" spans="2:33" s="6" customFormat="1" ht="12.75" x14ac:dyDescent="0.2">
      <c r="B137" s="16" t="s">
        <v>609</v>
      </c>
      <c r="C137" s="16" t="s">
        <v>160</v>
      </c>
      <c r="D137" s="16" t="s">
        <v>11</v>
      </c>
      <c r="E137" s="16" t="s">
        <v>2</v>
      </c>
      <c r="F137" s="34">
        <v>40904</v>
      </c>
      <c r="G137" s="97">
        <v>1968</v>
      </c>
      <c r="H137" s="97">
        <v>0</v>
      </c>
      <c r="I137" s="97">
        <v>0</v>
      </c>
      <c r="J137" s="97">
        <v>0</v>
      </c>
      <c r="K137" s="97">
        <v>0</v>
      </c>
      <c r="L137" s="97">
        <v>0</v>
      </c>
      <c r="M137" s="97">
        <v>1</v>
      </c>
      <c r="N137" s="97">
        <v>0</v>
      </c>
      <c r="O137" s="97">
        <v>0</v>
      </c>
      <c r="P137" s="97">
        <v>0</v>
      </c>
      <c r="Q137" s="97">
        <v>0</v>
      </c>
      <c r="R137" s="98">
        <v>0</v>
      </c>
      <c r="S137" s="97">
        <v>1969</v>
      </c>
      <c r="U137" s="67">
        <f t="shared" si="11"/>
        <v>0</v>
      </c>
      <c r="V137" s="67">
        <f t="shared" si="11"/>
        <v>40904</v>
      </c>
      <c r="W137" s="67">
        <f t="shared" si="10"/>
        <v>0</v>
      </c>
      <c r="X137" s="67">
        <f t="shared" si="10"/>
        <v>0</v>
      </c>
      <c r="Y137" s="67">
        <f t="shared" si="10"/>
        <v>0</v>
      </c>
      <c r="Z137" s="67">
        <f t="shared" si="10"/>
        <v>0</v>
      </c>
      <c r="AA137" s="67">
        <f t="shared" si="10"/>
        <v>0</v>
      </c>
      <c r="AB137" s="67">
        <f t="shared" si="10"/>
        <v>0</v>
      </c>
      <c r="AC137" s="67">
        <f t="shared" si="10"/>
        <v>0</v>
      </c>
      <c r="AD137" s="67">
        <f t="shared" si="10"/>
        <v>0</v>
      </c>
      <c r="AE137" s="67">
        <f t="shared" si="9"/>
        <v>0</v>
      </c>
      <c r="AF137" s="67"/>
      <c r="AG137" s="67">
        <f t="shared" si="12"/>
        <v>40904</v>
      </c>
    </row>
    <row r="138" spans="2:33" s="6" customFormat="1" ht="12.75" x14ac:dyDescent="0.2">
      <c r="B138" s="16" t="s">
        <v>610</v>
      </c>
      <c r="C138" s="16" t="s">
        <v>161</v>
      </c>
      <c r="D138" s="16" t="s">
        <v>26</v>
      </c>
      <c r="E138" s="16" t="s">
        <v>2</v>
      </c>
      <c r="F138" s="34">
        <v>43515</v>
      </c>
      <c r="G138" s="97">
        <v>1681</v>
      </c>
      <c r="H138" s="97">
        <v>11</v>
      </c>
      <c r="I138" s="97">
        <v>0</v>
      </c>
      <c r="J138" s="97">
        <v>0</v>
      </c>
      <c r="K138" s="97">
        <v>1</v>
      </c>
      <c r="L138" s="97">
        <v>0</v>
      </c>
      <c r="M138" s="97">
        <v>0</v>
      </c>
      <c r="N138" s="97">
        <v>0</v>
      </c>
      <c r="O138" s="97">
        <v>0</v>
      </c>
      <c r="P138" s="97">
        <v>0</v>
      </c>
      <c r="Q138" s="97">
        <v>0</v>
      </c>
      <c r="R138" s="98">
        <v>0</v>
      </c>
      <c r="S138" s="97">
        <v>1693</v>
      </c>
      <c r="U138" s="67">
        <f t="shared" si="11"/>
        <v>0</v>
      </c>
      <c r="V138" s="67">
        <f t="shared" si="11"/>
        <v>0</v>
      </c>
      <c r="W138" s="67">
        <f t="shared" si="10"/>
        <v>0</v>
      </c>
      <c r="X138" s="67">
        <f t="shared" si="10"/>
        <v>0</v>
      </c>
      <c r="Y138" s="67">
        <f t="shared" si="10"/>
        <v>43515</v>
      </c>
      <c r="Z138" s="67">
        <f t="shared" si="10"/>
        <v>0</v>
      </c>
      <c r="AA138" s="67">
        <f t="shared" si="10"/>
        <v>0</v>
      </c>
      <c r="AB138" s="67">
        <f t="shared" si="10"/>
        <v>0</v>
      </c>
      <c r="AC138" s="67">
        <f t="shared" si="10"/>
        <v>0</v>
      </c>
      <c r="AD138" s="67">
        <f t="shared" si="10"/>
        <v>0</v>
      </c>
      <c r="AE138" s="67">
        <f t="shared" si="9"/>
        <v>0</v>
      </c>
      <c r="AF138" s="67"/>
      <c r="AG138" s="67">
        <f t="shared" si="12"/>
        <v>43515</v>
      </c>
    </row>
    <row r="139" spans="2:33" s="6" customFormat="1" ht="12.75" x14ac:dyDescent="0.2">
      <c r="B139" s="16" t="s">
        <v>611</v>
      </c>
      <c r="C139" s="16" t="s">
        <v>162</v>
      </c>
      <c r="D139" s="16" t="s">
        <v>6</v>
      </c>
      <c r="E139" s="16" t="s">
        <v>2</v>
      </c>
      <c r="F139" s="34">
        <v>100721</v>
      </c>
      <c r="G139" s="97">
        <v>653</v>
      </c>
      <c r="H139" s="97">
        <v>3</v>
      </c>
      <c r="I139" s="97">
        <v>0</v>
      </c>
      <c r="J139" s="97">
        <v>0</v>
      </c>
      <c r="K139" s="97">
        <v>0</v>
      </c>
      <c r="L139" s="97">
        <v>0</v>
      </c>
      <c r="M139" s="97">
        <v>0</v>
      </c>
      <c r="N139" s="97">
        <v>0</v>
      </c>
      <c r="O139" s="97">
        <v>0</v>
      </c>
      <c r="P139" s="97">
        <v>0</v>
      </c>
      <c r="Q139" s="97">
        <v>0</v>
      </c>
      <c r="R139" s="98">
        <v>0</v>
      </c>
      <c r="S139" s="97">
        <v>656</v>
      </c>
      <c r="U139" s="67">
        <f t="shared" si="11"/>
        <v>0</v>
      </c>
      <c r="V139" s="67">
        <f t="shared" si="11"/>
        <v>0</v>
      </c>
      <c r="W139" s="67">
        <f t="shared" si="10"/>
        <v>0</v>
      </c>
      <c r="X139" s="67">
        <f t="shared" si="10"/>
        <v>0</v>
      </c>
      <c r="Y139" s="67">
        <f t="shared" si="10"/>
        <v>0</v>
      </c>
      <c r="Z139" s="67">
        <f t="shared" si="10"/>
        <v>100721</v>
      </c>
      <c r="AA139" s="67">
        <f t="shared" si="10"/>
        <v>0</v>
      </c>
      <c r="AB139" s="67">
        <f t="shared" si="10"/>
        <v>0</v>
      </c>
      <c r="AC139" s="67">
        <f t="shared" si="10"/>
        <v>0</v>
      </c>
      <c r="AD139" s="67">
        <f t="shared" si="10"/>
        <v>0</v>
      </c>
      <c r="AE139" s="67">
        <f t="shared" si="9"/>
        <v>0</v>
      </c>
      <c r="AF139" s="67"/>
      <c r="AG139" s="67">
        <f t="shared" si="12"/>
        <v>100721</v>
      </c>
    </row>
    <row r="140" spans="2:33" s="6" customFormat="1" ht="12.75" x14ac:dyDescent="0.2">
      <c r="B140" s="16" t="s">
        <v>612</v>
      </c>
      <c r="C140" s="16" t="s">
        <v>163</v>
      </c>
      <c r="D140" s="16" t="s">
        <v>11</v>
      </c>
      <c r="E140" s="16" t="s">
        <v>2</v>
      </c>
      <c r="F140" s="34">
        <v>55935</v>
      </c>
      <c r="G140" s="97">
        <v>1566</v>
      </c>
      <c r="H140" s="97">
        <v>1</v>
      </c>
      <c r="I140" s="97">
        <v>1</v>
      </c>
      <c r="J140" s="97">
        <v>0</v>
      </c>
      <c r="K140" s="97">
        <v>0</v>
      </c>
      <c r="L140" s="97">
        <v>0</v>
      </c>
      <c r="M140" s="97">
        <v>0</v>
      </c>
      <c r="N140" s="97">
        <v>1</v>
      </c>
      <c r="O140" s="97">
        <v>0</v>
      </c>
      <c r="P140" s="97">
        <v>0</v>
      </c>
      <c r="Q140" s="97">
        <v>0</v>
      </c>
      <c r="R140" s="98">
        <v>0</v>
      </c>
      <c r="S140" s="97">
        <v>1569</v>
      </c>
      <c r="U140" s="67">
        <f t="shared" si="11"/>
        <v>0</v>
      </c>
      <c r="V140" s="67">
        <f t="shared" si="11"/>
        <v>55935</v>
      </c>
      <c r="W140" s="67">
        <f t="shared" si="10"/>
        <v>0</v>
      </c>
      <c r="X140" s="67">
        <f t="shared" si="10"/>
        <v>0</v>
      </c>
      <c r="Y140" s="67">
        <f t="shared" si="10"/>
        <v>0</v>
      </c>
      <c r="Z140" s="67">
        <f t="shared" si="10"/>
        <v>0</v>
      </c>
      <c r="AA140" s="67">
        <f t="shared" si="10"/>
        <v>0</v>
      </c>
      <c r="AB140" s="67">
        <f t="shared" si="10"/>
        <v>0</v>
      </c>
      <c r="AC140" s="67">
        <f t="shared" si="10"/>
        <v>0</v>
      </c>
      <c r="AD140" s="67">
        <f t="shared" si="10"/>
        <v>0</v>
      </c>
      <c r="AE140" s="67">
        <f t="shared" si="9"/>
        <v>0</v>
      </c>
      <c r="AF140" s="67"/>
      <c r="AG140" s="67">
        <f t="shared" si="12"/>
        <v>55935</v>
      </c>
    </row>
    <row r="141" spans="2:33" s="6" customFormat="1" ht="12.75" x14ac:dyDescent="0.2">
      <c r="B141" s="16" t="s">
        <v>613</v>
      </c>
      <c r="C141" s="16" t="s">
        <v>164</v>
      </c>
      <c r="D141" s="16" t="s">
        <v>8</v>
      </c>
      <c r="E141" s="16" t="s">
        <v>8</v>
      </c>
      <c r="F141" s="34">
        <v>58008</v>
      </c>
      <c r="G141" s="97">
        <v>2179</v>
      </c>
      <c r="H141" s="97">
        <v>31</v>
      </c>
      <c r="I141" s="97">
        <v>115</v>
      </c>
      <c r="J141" s="97">
        <v>1</v>
      </c>
      <c r="K141" s="97">
        <v>0</v>
      </c>
      <c r="L141" s="97">
        <v>0</v>
      </c>
      <c r="M141" s="97">
        <v>1</v>
      </c>
      <c r="N141" s="97">
        <v>2</v>
      </c>
      <c r="O141" s="97">
        <v>0</v>
      </c>
      <c r="P141" s="97">
        <v>0</v>
      </c>
      <c r="Q141" s="97">
        <v>1</v>
      </c>
      <c r="R141" s="98">
        <v>0</v>
      </c>
      <c r="S141" s="97">
        <v>2330</v>
      </c>
      <c r="U141" s="67">
        <f t="shared" si="11"/>
        <v>0</v>
      </c>
      <c r="V141" s="67">
        <f t="shared" si="11"/>
        <v>0</v>
      </c>
      <c r="W141" s="67">
        <f t="shared" si="10"/>
        <v>0</v>
      </c>
      <c r="X141" s="67">
        <f t="shared" si="10"/>
        <v>0</v>
      </c>
      <c r="Y141" s="67">
        <f t="shared" si="10"/>
        <v>0</v>
      </c>
      <c r="Z141" s="67">
        <f t="shared" si="10"/>
        <v>0</v>
      </c>
      <c r="AA141" s="67">
        <f t="shared" si="10"/>
        <v>0</v>
      </c>
      <c r="AB141" s="67">
        <f t="shared" si="10"/>
        <v>0</v>
      </c>
      <c r="AC141" s="67">
        <f t="shared" si="10"/>
        <v>0</v>
      </c>
      <c r="AD141" s="67">
        <f t="shared" si="10"/>
        <v>58008</v>
      </c>
      <c r="AE141" s="67">
        <f t="shared" si="9"/>
        <v>0</v>
      </c>
      <c r="AF141" s="67"/>
      <c r="AG141" s="67">
        <f t="shared" si="12"/>
        <v>58008</v>
      </c>
    </row>
    <row r="142" spans="2:33" s="6" customFormat="1" ht="12.75" x14ac:dyDescent="0.2">
      <c r="B142" s="16" t="s">
        <v>614</v>
      </c>
      <c r="C142" s="16" t="s">
        <v>165</v>
      </c>
      <c r="D142" s="16" t="s">
        <v>6</v>
      </c>
      <c r="E142" s="16" t="s">
        <v>2</v>
      </c>
      <c r="F142" s="34">
        <v>90429</v>
      </c>
      <c r="G142" s="97">
        <v>415</v>
      </c>
      <c r="H142" s="97">
        <v>0</v>
      </c>
      <c r="I142" s="97">
        <v>0</v>
      </c>
      <c r="J142" s="97">
        <v>0</v>
      </c>
      <c r="K142" s="97">
        <v>0</v>
      </c>
      <c r="L142" s="97">
        <v>0</v>
      </c>
      <c r="M142" s="97">
        <v>0</v>
      </c>
      <c r="N142" s="97">
        <v>0</v>
      </c>
      <c r="O142" s="97">
        <v>0</v>
      </c>
      <c r="P142" s="97">
        <v>0</v>
      </c>
      <c r="Q142" s="97">
        <v>0</v>
      </c>
      <c r="R142" s="98">
        <v>0</v>
      </c>
      <c r="S142" s="97">
        <v>415</v>
      </c>
      <c r="U142" s="67">
        <f t="shared" si="11"/>
        <v>0</v>
      </c>
      <c r="V142" s="67">
        <f t="shared" si="11"/>
        <v>0</v>
      </c>
      <c r="W142" s="67">
        <f t="shared" si="11"/>
        <v>0</v>
      </c>
      <c r="X142" s="67">
        <f t="shared" si="11"/>
        <v>0</v>
      </c>
      <c r="Y142" s="67">
        <f t="shared" si="11"/>
        <v>0</v>
      </c>
      <c r="Z142" s="67">
        <f t="shared" si="11"/>
        <v>90429</v>
      </c>
      <c r="AA142" s="67">
        <f t="shared" si="11"/>
        <v>0</v>
      </c>
      <c r="AB142" s="67">
        <f t="shared" si="11"/>
        <v>0</v>
      </c>
      <c r="AC142" s="67">
        <f t="shared" si="11"/>
        <v>0</v>
      </c>
      <c r="AD142" s="67">
        <f t="shared" si="11"/>
        <v>0</v>
      </c>
      <c r="AE142" s="67">
        <f t="shared" si="9"/>
        <v>0</v>
      </c>
      <c r="AF142" s="67"/>
      <c r="AG142" s="67">
        <f t="shared" si="12"/>
        <v>90429</v>
      </c>
    </row>
    <row r="143" spans="2:33" s="6" customFormat="1" ht="12.75" x14ac:dyDescent="0.2">
      <c r="B143" s="16" t="s">
        <v>615</v>
      </c>
      <c r="C143" s="16" t="s">
        <v>166</v>
      </c>
      <c r="D143" s="16" t="s">
        <v>12</v>
      </c>
      <c r="E143" s="16" t="s">
        <v>2</v>
      </c>
      <c r="F143" s="34">
        <v>54567</v>
      </c>
      <c r="G143" s="97">
        <v>1072</v>
      </c>
      <c r="H143" s="97">
        <v>2</v>
      </c>
      <c r="I143" s="97">
        <v>0</v>
      </c>
      <c r="J143" s="97">
        <v>0</v>
      </c>
      <c r="K143" s="97">
        <v>0</v>
      </c>
      <c r="L143" s="97">
        <v>0</v>
      </c>
      <c r="M143" s="97">
        <v>1</v>
      </c>
      <c r="N143" s="97">
        <v>0</v>
      </c>
      <c r="O143" s="97">
        <v>2</v>
      </c>
      <c r="P143" s="97">
        <v>1</v>
      </c>
      <c r="Q143" s="97">
        <v>2</v>
      </c>
      <c r="R143" s="98">
        <v>0</v>
      </c>
      <c r="S143" s="97">
        <v>1080</v>
      </c>
      <c r="U143" s="67">
        <f t="shared" si="11"/>
        <v>0</v>
      </c>
      <c r="V143" s="67">
        <f t="shared" si="11"/>
        <v>0</v>
      </c>
      <c r="W143" s="67">
        <f t="shared" si="11"/>
        <v>54567</v>
      </c>
      <c r="X143" s="67">
        <f t="shared" si="11"/>
        <v>0</v>
      </c>
      <c r="Y143" s="67">
        <f t="shared" si="11"/>
        <v>0</v>
      </c>
      <c r="Z143" s="67">
        <f t="shared" si="11"/>
        <v>0</v>
      </c>
      <c r="AA143" s="67">
        <f t="shared" si="11"/>
        <v>0</v>
      </c>
      <c r="AB143" s="67">
        <f t="shared" si="11"/>
        <v>0</v>
      </c>
      <c r="AC143" s="67">
        <f t="shared" si="11"/>
        <v>0</v>
      </c>
      <c r="AD143" s="67">
        <f t="shared" si="11"/>
        <v>0</v>
      </c>
      <c r="AE143" s="67">
        <f t="shared" si="9"/>
        <v>0</v>
      </c>
      <c r="AF143" s="67"/>
      <c r="AG143" s="67">
        <f t="shared" si="12"/>
        <v>54567</v>
      </c>
    </row>
    <row r="144" spans="2:33" s="6" customFormat="1" ht="12.75" x14ac:dyDescent="0.2">
      <c r="B144" s="16" t="s">
        <v>616</v>
      </c>
      <c r="C144" s="16" t="s">
        <v>167</v>
      </c>
      <c r="D144" s="16" t="s">
        <v>406</v>
      </c>
      <c r="E144" s="16" t="s">
        <v>2</v>
      </c>
      <c r="F144" s="34">
        <v>38608</v>
      </c>
      <c r="G144" s="97">
        <v>2607</v>
      </c>
      <c r="H144" s="97">
        <v>23</v>
      </c>
      <c r="I144" s="97">
        <v>4</v>
      </c>
      <c r="J144" s="97">
        <v>4</v>
      </c>
      <c r="K144" s="97">
        <v>0</v>
      </c>
      <c r="L144" s="97">
        <v>0</v>
      </c>
      <c r="M144" s="97">
        <v>1</v>
      </c>
      <c r="N144" s="97">
        <v>2</v>
      </c>
      <c r="O144" s="97">
        <v>0</v>
      </c>
      <c r="P144" s="97">
        <v>0</v>
      </c>
      <c r="Q144" s="97">
        <v>1</v>
      </c>
      <c r="R144" s="98">
        <v>0</v>
      </c>
      <c r="S144" s="97">
        <v>2642</v>
      </c>
      <c r="U144" s="67">
        <f t="shared" si="11"/>
        <v>0</v>
      </c>
      <c r="V144" s="67">
        <f t="shared" si="11"/>
        <v>0</v>
      </c>
      <c r="W144" s="67">
        <f t="shared" si="11"/>
        <v>0</v>
      </c>
      <c r="X144" s="67">
        <f t="shared" si="11"/>
        <v>0</v>
      </c>
      <c r="Y144" s="67">
        <f t="shared" si="11"/>
        <v>0</v>
      </c>
      <c r="Z144" s="67">
        <f t="shared" si="11"/>
        <v>0</v>
      </c>
      <c r="AA144" s="67">
        <f t="shared" si="11"/>
        <v>38608</v>
      </c>
      <c r="AB144" s="67">
        <f t="shared" si="11"/>
        <v>0</v>
      </c>
      <c r="AC144" s="67">
        <f t="shared" si="11"/>
        <v>0</v>
      </c>
      <c r="AD144" s="67">
        <f t="shared" si="11"/>
        <v>0</v>
      </c>
      <c r="AE144" s="67">
        <f t="shared" si="9"/>
        <v>0</v>
      </c>
      <c r="AF144" s="67"/>
      <c r="AG144" s="67">
        <f t="shared" si="12"/>
        <v>38608</v>
      </c>
    </row>
    <row r="145" spans="2:33" s="6" customFormat="1" ht="12.75" x14ac:dyDescent="0.2">
      <c r="B145" s="16" t="s">
        <v>617</v>
      </c>
      <c r="C145" s="16" t="s">
        <v>168</v>
      </c>
      <c r="D145" s="16" t="s">
        <v>6</v>
      </c>
      <c r="E145" s="16" t="s">
        <v>2</v>
      </c>
      <c r="F145" s="34">
        <v>69708</v>
      </c>
      <c r="G145" s="97">
        <v>204</v>
      </c>
      <c r="H145" s="97">
        <v>0</v>
      </c>
      <c r="I145" s="97">
        <v>0</v>
      </c>
      <c r="J145" s="97">
        <v>0</v>
      </c>
      <c r="K145" s="97">
        <v>0</v>
      </c>
      <c r="L145" s="97">
        <v>0</v>
      </c>
      <c r="M145" s="97">
        <v>0</v>
      </c>
      <c r="N145" s="97">
        <v>0</v>
      </c>
      <c r="O145" s="97">
        <v>0</v>
      </c>
      <c r="P145" s="97">
        <v>0</v>
      </c>
      <c r="Q145" s="97">
        <v>0</v>
      </c>
      <c r="R145" s="98">
        <v>0</v>
      </c>
      <c r="S145" s="97">
        <v>204</v>
      </c>
      <c r="U145" s="67">
        <f t="shared" si="11"/>
        <v>0</v>
      </c>
      <c r="V145" s="67">
        <f t="shared" si="11"/>
        <v>0</v>
      </c>
      <c r="W145" s="67">
        <f t="shared" si="11"/>
        <v>0</v>
      </c>
      <c r="X145" s="67">
        <f t="shared" si="11"/>
        <v>0</v>
      </c>
      <c r="Y145" s="67">
        <f t="shared" si="11"/>
        <v>0</v>
      </c>
      <c r="Z145" s="67">
        <f t="shared" si="11"/>
        <v>69708</v>
      </c>
      <c r="AA145" s="67">
        <f t="shared" si="11"/>
        <v>0</v>
      </c>
      <c r="AB145" s="67">
        <f t="shared" si="11"/>
        <v>0</v>
      </c>
      <c r="AC145" s="67">
        <f t="shared" si="11"/>
        <v>0</v>
      </c>
      <c r="AD145" s="67">
        <f t="shared" si="11"/>
        <v>0</v>
      </c>
      <c r="AE145" s="67">
        <f t="shared" si="9"/>
        <v>0</v>
      </c>
      <c r="AF145" s="67"/>
      <c r="AG145" s="67">
        <f t="shared" si="12"/>
        <v>69708</v>
      </c>
    </row>
    <row r="146" spans="2:33" s="6" customFormat="1" ht="12.75" x14ac:dyDescent="0.2">
      <c r="B146" s="16" t="s">
        <v>618</v>
      </c>
      <c r="C146" s="16" t="s">
        <v>169</v>
      </c>
      <c r="D146" s="16" t="s">
        <v>15</v>
      </c>
      <c r="E146" s="16" t="s">
        <v>2</v>
      </c>
      <c r="F146" s="34">
        <v>35306</v>
      </c>
      <c r="G146" s="97">
        <v>1519</v>
      </c>
      <c r="H146" s="97">
        <v>27</v>
      </c>
      <c r="I146" s="97">
        <v>0</v>
      </c>
      <c r="J146" s="97">
        <v>1</v>
      </c>
      <c r="K146" s="97">
        <v>0</v>
      </c>
      <c r="L146" s="97">
        <v>0</v>
      </c>
      <c r="M146" s="97">
        <v>0</v>
      </c>
      <c r="N146" s="97">
        <v>2</v>
      </c>
      <c r="O146" s="97">
        <v>0</v>
      </c>
      <c r="P146" s="97">
        <v>0</v>
      </c>
      <c r="Q146" s="97">
        <v>2</v>
      </c>
      <c r="R146" s="98">
        <v>0</v>
      </c>
      <c r="S146" s="97">
        <v>1551</v>
      </c>
      <c r="U146" s="67">
        <f t="shared" si="11"/>
        <v>0</v>
      </c>
      <c r="V146" s="67">
        <f t="shared" si="11"/>
        <v>0</v>
      </c>
      <c r="W146" s="67">
        <f t="shared" si="11"/>
        <v>0</v>
      </c>
      <c r="X146" s="67">
        <f t="shared" si="11"/>
        <v>35306</v>
      </c>
      <c r="Y146" s="67">
        <f t="shared" si="11"/>
        <v>0</v>
      </c>
      <c r="Z146" s="67">
        <f t="shared" si="11"/>
        <v>0</v>
      </c>
      <c r="AA146" s="67">
        <f t="shared" si="11"/>
        <v>0</v>
      </c>
      <c r="AB146" s="67">
        <f t="shared" si="11"/>
        <v>0</v>
      </c>
      <c r="AC146" s="67">
        <f t="shared" si="11"/>
        <v>0</v>
      </c>
      <c r="AD146" s="67">
        <f t="shared" si="11"/>
        <v>0</v>
      </c>
      <c r="AE146" s="67">
        <f t="shared" si="9"/>
        <v>0</v>
      </c>
      <c r="AF146" s="67"/>
      <c r="AG146" s="67">
        <f t="shared" si="12"/>
        <v>35306</v>
      </c>
    </row>
    <row r="147" spans="2:33" s="6" customFormat="1" ht="12.75" x14ac:dyDescent="0.2">
      <c r="B147" s="16" t="s">
        <v>619</v>
      </c>
      <c r="C147" s="16" t="s">
        <v>170</v>
      </c>
      <c r="D147" s="16" t="s">
        <v>6</v>
      </c>
      <c r="E147" s="16" t="s">
        <v>2</v>
      </c>
      <c r="F147" s="34">
        <v>88036.999999999985</v>
      </c>
      <c r="G147" s="97">
        <v>532</v>
      </c>
      <c r="H147" s="97">
        <v>0</v>
      </c>
      <c r="I147" s="97">
        <v>0</v>
      </c>
      <c r="J147" s="97">
        <v>0</v>
      </c>
      <c r="K147" s="97">
        <v>0</v>
      </c>
      <c r="L147" s="97">
        <v>0</v>
      </c>
      <c r="M147" s="97">
        <v>0</v>
      </c>
      <c r="N147" s="97">
        <v>0</v>
      </c>
      <c r="O147" s="97">
        <v>0</v>
      </c>
      <c r="P147" s="97">
        <v>0</v>
      </c>
      <c r="Q147" s="97">
        <v>0</v>
      </c>
      <c r="R147" s="98">
        <v>0</v>
      </c>
      <c r="S147" s="97">
        <v>532</v>
      </c>
      <c r="U147" s="67">
        <f t="shared" si="11"/>
        <v>0</v>
      </c>
      <c r="V147" s="67">
        <f t="shared" si="11"/>
        <v>0</v>
      </c>
      <c r="W147" s="67">
        <f t="shared" si="11"/>
        <v>0</v>
      </c>
      <c r="X147" s="67">
        <f t="shared" si="11"/>
        <v>0</v>
      </c>
      <c r="Y147" s="67">
        <f t="shared" si="11"/>
        <v>0</v>
      </c>
      <c r="Z147" s="67">
        <f t="shared" si="11"/>
        <v>88036.999999999985</v>
      </c>
      <c r="AA147" s="67">
        <f t="shared" si="11"/>
        <v>0</v>
      </c>
      <c r="AB147" s="67">
        <f t="shared" si="11"/>
        <v>0</v>
      </c>
      <c r="AC147" s="67">
        <f t="shared" si="11"/>
        <v>0</v>
      </c>
      <c r="AD147" s="67">
        <f t="shared" si="11"/>
        <v>0</v>
      </c>
      <c r="AE147" s="67">
        <f t="shared" si="9"/>
        <v>0</v>
      </c>
      <c r="AF147" s="67"/>
      <c r="AG147" s="67">
        <f t="shared" si="12"/>
        <v>88036.999999999985</v>
      </c>
    </row>
    <row r="148" spans="2:33" s="6" customFormat="1" ht="12.75" x14ac:dyDescent="0.2">
      <c r="B148" s="16" t="s">
        <v>620</v>
      </c>
      <c r="C148" s="16" t="s">
        <v>171</v>
      </c>
      <c r="D148" s="16" t="s">
        <v>26</v>
      </c>
      <c r="E148" s="16" t="s">
        <v>2</v>
      </c>
      <c r="F148" s="34">
        <v>35628</v>
      </c>
      <c r="G148" s="97">
        <v>774</v>
      </c>
      <c r="H148" s="97">
        <v>0</v>
      </c>
      <c r="I148" s="97">
        <v>0</v>
      </c>
      <c r="J148" s="97">
        <v>0</v>
      </c>
      <c r="K148" s="97">
        <v>0</v>
      </c>
      <c r="L148" s="97">
        <v>0</v>
      </c>
      <c r="M148" s="97">
        <v>0</v>
      </c>
      <c r="N148" s="97">
        <v>0</v>
      </c>
      <c r="O148" s="97">
        <v>0</v>
      </c>
      <c r="P148" s="97">
        <v>0</v>
      </c>
      <c r="Q148" s="97">
        <v>0</v>
      </c>
      <c r="R148" s="98">
        <v>0</v>
      </c>
      <c r="S148" s="97">
        <v>774</v>
      </c>
      <c r="U148" s="67">
        <f t="shared" si="11"/>
        <v>0</v>
      </c>
      <c r="V148" s="67">
        <f t="shared" si="11"/>
        <v>0</v>
      </c>
      <c r="W148" s="67">
        <f t="shared" si="11"/>
        <v>0</v>
      </c>
      <c r="X148" s="67">
        <f t="shared" si="11"/>
        <v>0</v>
      </c>
      <c r="Y148" s="67">
        <f t="shared" si="11"/>
        <v>35628</v>
      </c>
      <c r="Z148" s="67">
        <f t="shared" si="11"/>
        <v>0</v>
      </c>
      <c r="AA148" s="67">
        <f t="shared" si="11"/>
        <v>0</v>
      </c>
      <c r="AB148" s="67">
        <f t="shared" si="11"/>
        <v>0</v>
      </c>
      <c r="AC148" s="67">
        <f t="shared" si="11"/>
        <v>0</v>
      </c>
      <c r="AD148" s="67">
        <f t="shared" si="11"/>
        <v>0</v>
      </c>
      <c r="AE148" s="67">
        <f t="shared" si="9"/>
        <v>0</v>
      </c>
      <c r="AF148" s="67"/>
      <c r="AG148" s="67">
        <f t="shared" si="12"/>
        <v>35628</v>
      </c>
    </row>
    <row r="149" spans="2:33" s="6" customFormat="1" ht="12.75" x14ac:dyDescent="0.2">
      <c r="B149" s="16" t="s">
        <v>621</v>
      </c>
      <c r="C149" s="16" t="s">
        <v>172</v>
      </c>
      <c r="D149" s="16" t="s">
        <v>406</v>
      </c>
      <c r="E149" s="16" t="s">
        <v>2</v>
      </c>
      <c r="F149" s="34">
        <v>68617</v>
      </c>
      <c r="G149" s="97">
        <v>2565</v>
      </c>
      <c r="H149" s="97">
        <v>35</v>
      </c>
      <c r="I149" s="97">
        <v>5</v>
      </c>
      <c r="J149" s="97">
        <v>1</v>
      </c>
      <c r="K149" s="97">
        <v>0</v>
      </c>
      <c r="L149" s="97">
        <v>0</v>
      </c>
      <c r="M149" s="97">
        <v>1</v>
      </c>
      <c r="N149" s="97">
        <v>2</v>
      </c>
      <c r="O149" s="97">
        <v>1</v>
      </c>
      <c r="P149" s="97">
        <v>0</v>
      </c>
      <c r="Q149" s="97">
        <v>1</v>
      </c>
      <c r="R149" s="98">
        <v>0</v>
      </c>
      <c r="S149" s="97">
        <v>2611</v>
      </c>
      <c r="U149" s="67">
        <f t="shared" si="11"/>
        <v>0</v>
      </c>
      <c r="V149" s="67">
        <f t="shared" si="11"/>
        <v>0</v>
      </c>
      <c r="W149" s="67">
        <f t="shared" si="11"/>
        <v>0</v>
      </c>
      <c r="X149" s="67">
        <f t="shared" si="11"/>
        <v>0</v>
      </c>
      <c r="Y149" s="67">
        <f t="shared" si="11"/>
        <v>0</v>
      </c>
      <c r="Z149" s="67">
        <f t="shared" si="11"/>
        <v>0</v>
      </c>
      <c r="AA149" s="67">
        <f t="shared" si="11"/>
        <v>68617</v>
      </c>
      <c r="AB149" s="67">
        <f t="shared" si="11"/>
        <v>0</v>
      </c>
      <c r="AC149" s="67">
        <f t="shared" si="11"/>
        <v>0</v>
      </c>
      <c r="AD149" s="67">
        <f t="shared" si="11"/>
        <v>0</v>
      </c>
      <c r="AE149" s="67">
        <f t="shared" ref="AE149:AE212" si="13">IF($D149=AE$3,$F149,0)</f>
        <v>0</v>
      </c>
      <c r="AF149" s="67"/>
      <c r="AG149" s="67">
        <f t="shared" si="12"/>
        <v>68617</v>
      </c>
    </row>
    <row r="150" spans="2:33" s="6" customFormat="1" ht="12.75" x14ac:dyDescent="0.2">
      <c r="B150" s="16" t="s">
        <v>622</v>
      </c>
      <c r="C150" s="16" t="s">
        <v>173</v>
      </c>
      <c r="D150" s="16" t="s">
        <v>6</v>
      </c>
      <c r="E150" s="16" t="s">
        <v>2</v>
      </c>
      <c r="F150" s="34">
        <v>85563</v>
      </c>
      <c r="G150" s="97">
        <v>707</v>
      </c>
      <c r="H150" s="97">
        <v>0</v>
      </c>
      <c r="I150" s="97">
        <v>0</v>
      </c>
      <c r="J150" s="97">
        <v>0</v>
      </c>
      <c r="K150" s="97">
        <v>0</v>
      </c>
      <c r="L150" s="97">
        <v>0</v>
      </c>
      <c r="M150" s="97">
        <v>0</v>
      </c>
      <c r="N150" s="97">
        <v>0</v>
      </c>
      <c r="O150" s="97">
        <v>0</v>
      </c>
      <c r="P150" s="97">
        <v>0</v>
      </c>
      <c r="Q150" s="97">
        <v>0</v>
      </c>
      <c r="R150" s="98">
        <v>0</v>
      </c>
      <c r="S150" s="97">
        <v>707</v>
      </c>
      <c r="U150" s="67">
        <f t="shared" si="11"/>
        <v>0</v>
      </c>
      <c r="V150" s="67">
        <f t="shared" si="11"/>
        <v>0</v>
      </c>
      <c r="W150" s="67">
        <f t="shared" si="11"/>
        <v>0</v>
      </c>
      <c r="X150" s="67">
        <f t="shared" si="11"/>
        <v>0</v>
      </c>
      <c r="Y150" s="67">
        <f t="shared" si="11"/>
        <v>0</v>
      </c>
      <c r="Z150" s="67">
        <f t="shared" si="11"/>
        <v>85563</v>
      </c>
      <c r="AA150" s="67">
        <f t="shared" si="11"/>
        <v>0</v>
      </c>
      <c r="AB150" s="67">
        <f t="shared" si="11"/>
        <v>0</v>
      </c>
      <c r="AC150" s="67">
        <f t="shared" si="11"/>
        <v>0</v>
      </c>
      <c r="AD150" s="67">
        <f t="shared" si="11"/>
        <v>0</v>
      </c>
      <c r="AE150" s="67">
        <f t="shared" si="13"/>
        <v>0</v>
      </c>
      <c r="AF150" s="67"/>
      <c r="AG150" s="67">
        <f t="shared" si="12"/>
        <v>85563</v>
      </c>
    </row>
    <row r="151" spans="2:33" s="6" customFormat="1" ht="12.75" x14ac:dyDescent="0.2">
      <c r="B151" s="16" t="s">
        <v>623</v>
      </c>
      <c r="C151" s="16" t="s">
        <v>174</v>
      </c>
      <c r="D151" s="16" t="s">
        <v>11</v>
      </c>
      <c r="E151" s="16" t="s">
        <v>2</v>
      </c>
      <c r="F151" s="34">
        <v>36475</v>
      </c>
      <c r="G151" s="97">
        <v>1589</v>
      </c>
      <c r="H151" s="97">
        <v>1</v>
      </c>
      <c r="I151" s="97">
        <v>0</v>
      </c>
      <c r="J151" s="97">
        <v>0</v>
      </c>
      <c r="K151" s="97">
        <v>0</v>
      </c>
      <c r="L151" s="97">
        <v>0</v>
      </c>
      <c r="M151" s="97">
        <v>0</v>
      </c>
      <c r="N151" s="97">
        <v>1</v>
      </c>
      <c r="O151" s="97">
        <v>0</v>
      </c>
      <c r="P151" s="97">
        <v>0</v>
      </c>
      <c r="Q151" s="97">
        <v>1</v>
      </c>
      <c r="R151" s="98">
        <v>0</v>
      </c>
      <c r="S151" s="97">
        <v>1592</v>
      </c>
      <c r="U151" s="67">
        <f t="shared" si="11"/>
        <v>0</v>
      </c>
      <c r="V151" s="67">
        <f t="shared" si="11"/>
        <v>36475</v>
      </c>
      <c r="W151" s="67">
        <f t="shared" si="11"/>
        <v>0</v>
      </c>
      <c r="X151" s="67">
        <f t="shared" si="11"/>
        <v>0</v>
      </c>
      <c r="Y151" s="67">
        <f t="shared" si="11"/>
        <v>0</v>
      </c>
      <c r="Z151" s="67">
        <f t="shared" si="11"/>
        <v>0</v>
      </c>
      <c r="AA151" s="67">
        <f t="shared" si="11"/>
        <v>0</v>
      </c>
      <c r="AB151" s="67">
        <f t="shared" si="11"/>
        <v>0</v>
      </c>
      <c r="AC151" s="67">
        <f t="shared" si="11"/>
        <v>0</v>
      </c>
      <c r="AD151" s="67">
        <f t="shared" si="11"/>
        <v>0</v>
      </c>
      <c r="AE151" s="67">
        <f t="shared" si="13"/>
        <v>0</v>
      </c>
      <c r="AF151" s="67"/>
      <c r="AG151" s="67">
        <f t="shared" si="12"/>
        <v>36475</v>
      </c>
    </row>
    <row r="152" spans="2:33" s="6" customFormat="1" ht="12.75" x14ac:dyDescent="0.2">
      <c r="B152" s="16" t="s">
        <v>624</v>
      </c>
      <c r="C152" s="16" t="s">
        <v>175</v>
      </c>
      <c r="D152" s="16" t="s">
        <v>9</v>
      </c>
      <c r="E152" s="16" t="s">
        <v>2</v>
      </c>
      <c r="F152" s="34">
        <v>41275.000000000007</v>
      </c>
      <c r="G152" s="97">
        <v>1582</v>
      </c>
      <c r="H152" s="97">
        <v>6</v>
      </c>
      <c r="I152" s="97">
        <v>0</v>
      </c>
      <c r="J152" s="97">
        <v>1</v>
      </c>
      <c r="K152" s="97">
        <v>0</v>
      </c>
      <c r="L152" s="97">
        <v>0</v>
      </c>
      <c r="M152" s="97">
        <v>0</v>
      </c>
      <c r="N152" s="97">
        <v>1</v>
      </c>
      <c r="O152" s="97">
        <v>0</v>
      </c>
      <c r="P152" s="97">
        <v>0</v>
      </c>
      <c r="Q152" s="97">
        <v>1</v>
      </c>
      <c r="R152" s="98">
        <v>0</v>
      </c>
      <c r="S152" s="97">
        <v>1591</v>
      </c>
      <c r="U152" s="67">
        <f t="shared" si="11"/>
        <v>0</v>
      </c>
      <c r="V152" s="67">
        <f t="shared" si="11"/>
        <v>0</v>
      </c>
      <c r="W152" s="67">
        <f t="shared" si="11"/>
        <v>0</v>
      </c>
      <c r="X152" s="67">
        <f t="shared" si="11"/>
        <v>0</v>
      </c>
      <c r="Y152" s="67">
        <f t="shared" si="11"/>
        <v>0</v>
      </c>
      <c r="Z152" s="67">
        <f t="shared" si="11"/>
        <v>0</v>
      </c>
      <c r="AA152" s="67">
        <f t="shared" si="11"/>
        <v>0</v>
      </c>
      <c r="AB152" s="67">
        <f t="shared" si="11"/>
        <v>0</v>
      </c>
      <c r="AC152" s="67">
        <f t="shared" si="11"/>
        <v>0</v>
      </c>
      <c r="AD152" s="67">
        <f t="shared" si="11"/>
        <v>0</v>
      </c>
      <c r="AE152" s="67">
        <f t="shared" si="13"/>
        <v>41275.000000000007</v>
      </c>
      <c r="AF152" s="67"/>
      <c r="AG152" s="67">
        <f t="shared" si="12"/>
        <v>0</v>
      </c>
    </row>
    <row r="153" spans="2:33" s="6" customFormat="1" ht="12.75" x14ac:dyDescent="0.2">
      <c r="B153" s="16" t="s">
        <v>625</v>
      </c>
      <c r="C153" s="16" t="s">
        <v>176</v>
      </c>
      <c r="D153" s="16" t="s">
        <v>11</v>
      </c>
      <c r="E153" s="16" t="s">
        <v>2</v>
      </c>
      <c r="F153" s="34">
        <v>39370</v>
      </c>
      <c r="G153" s="97">
        <v>767</v>
      </c>
      <c r="H153" s="97">
        <v>0</v>
      </c>
      <c r="I153" s="97">
        <v>0</v>
      </c>
      <c r="J153" s="97">
        <v>0</v>
      </c>
      <c r="K153" s="97">
        <v>0</v>
      </c>
      <c r="L153" s="97">
        <v>0</v>
      </c>
      <c r="M153" s="97">
        <v>1</v>
      </c>
      <c r="N153" s="97">
        <v>1</v>
      </c>
      <c r="O153" s="97">
        <v>0</v>
      </c>
      <c r="P153" s="97">
        <v>0</v>
      </c>
      <c r="Q153" s="97">
        <v>0</v>
      </c>
      <c r="R153" s="98">
        <v>0</v>
      </c>
      <c r="S153" s="97">
        <v>769</v>
      </c>
      <c r="U153" s="67">
        <f t="shared" si="11"/>
        <v>0</v>
      </c>
      <c r="V153" s="67">
        <f t="shared" si="11"/>
        <v>39370</v>
      </c>
      <c r="W153" s="67">
        <f t="shared" si="11"/>
        <v>0</v>
      </c>
      <c r="X153" s="67">
        <f t="shared" si="11"/>
        <v>0</v>
      </c>
      <c r="Y153" s="67">
        <f t="shared" si="11"/>
        <v>0</v>
      </c>
      <c r="Z153" s="67">
        <f t="shared" si="11"/>
        <v>0</v>
      </c>
      <c r="AA153" s="67">
        <f t="shared" si="11"/>
        <v>0</v>
      </c>
      <c r="AB153" s="67">
        <f t="shared" si="11"/>
        <v>0</v>
      </c>
      <c r="AC153" s="67">
        <f t="shared" si="11"/>
        <v>0</v>
      </c>
      <c r="AD153" s="67">
        <f t="shared" si="11"/>
        <v>0</v>
      </c>
      <c r="AE153" s="67">
        <f t="shared" si="13"/>
        <v>0</v>
      </c>
      <c r="AF153" s="67"/>
      <c r="AG153" s="67">
        <f t="shared" si="12"/>
        <v>39370</v>
      </c>
    </row>
    <row r="154" spans="2:33" s="6" customFormat="1" ht="12.75" x14ac:dyDescent="0.2">
      <c r="B154" s="16" t="s">
        <v>626</v>
      </c>
      <c r="C154" s="16" t="s">
        <v>177</v>
      </c>
      <c r="D154" s="16" t="s">
        <v>11</v>
      </c>
      <c r="E154" s="16" t="s">
        <v>2</v>
      </c>
      <c r="F154" s="34">
        <v>52375.999999999993</v>
      </c>
      <c r="G154" s="97">
        <v>2057</v>
      </c>
      <c r="H154" s="97">
        <v>0</v>
      </c>
      <c r="I154" s="97">
        <v>0</v>
      </c>
      <c r="J154" s="97">
        <v>0</v>
      </c>
      <c r="K154" s="97">
        <v>0</v>
      </c>
      <c r="L154" s="97">
        <v>0</v>
      </c>
      <c r="M154" s="97">
        <v>1</v>
      </c>
      <c r="N154" s="97">
        <v>1</v>
      </c>
      <c r="O154" s="97">
        <v>0</v>
      </c>
      <c r="P154" s="97">
        <v>0</v>
      </c>
      <c r="Q154" s="97">
        <v>0</v>
      </c>
      <c r="R154" s="98">
        <v>0</v>
      </c>
      <c r="S154" s="97">
        <v>2059</v>
      </c>
      <c r="U154" s="67">
        <f t="shared" si="11"/>
        <v>0</v>
      </c>
      <c r="V154" s="67">
        <f t="shared" si="11"/>
        <v>52375.999999999993</v>
      </c>
      <c r="W154" s="67">
        <f t="shared" si="11"/>
        <v>0</v>
      </c>
      <c r="X154" s="67">
        <f t="shared" si="11"/>
        <v>0</v>
      </c>
      <c r="Y154" s="67">
        <f t="shared" si="11"/>
        <v>0</v>
      </c>
      <c r="Z154" s="67">
        <f t="shared" si="11"/>
        <v>0</v>
      </c>
      <c r="AA154" s="67">
        <f t="shared" si="11"/>
        <v>0</v>
      </c>
      <c r="AB154" s="67">
        <f t="shared" si="11"/>
        <v>0</v>
      </c>
      <c r="AC154" s="67">
        <f t="shared" si="11"/>
        <v>0</v>
      </c>
      <c r="AD154" s="67">
        <f t="shared" si="11"/>
        <v>0</v>
      </c>
      <c r="AE154" s="67">
        <f t="shared" si="13"/>
        <v>0</v>
      </c>
      <c r="AF154" s="67"/>
      <c r="AG154" s="67">
        <f t="shared" si="12"/>
        <v>52375.999999999993</v>
      </c>
    </row>
    <row r="155" spans="2:33" s="6" customFormat="1" ht="12.75" x14ac:dyDescent="0.2">
      <c r="B155" s="16" t="s">
        <v>627</v>
      </c>
      <c r="C155" s="16" t="s">
        <v>178</v>
      </c>
      <c r="D155" s="16" t="s">
        <v>6</v>
      </c>
      <c r="E155" s="16" t="s">
        <v>2</v>
      </c>
      <c r="F155" s="34">
        <v>99760.000000000015</v>
      </c>
      <c r="G155" s="97">
        <v>1513</v>
      </c>
      <c r="H155" s="97">
        <v>3</v>
      </c>
      <c r="I155" s="97">
        <v>0</v>
      </c>
      <c r="J155" s="97">
        <v>0</v>
      </c>
      <c r="K155" s="97">
        <v>0</v>
      </c>
      <c r="L155" s="97">
        <v>0</v>
      </c>
      <c r="M155" s="97">
        <v>1</v>
      </c>
      <c r="N155" s="97">
        <v>3</v>
      </c>
      <c r="O155" s="97">
        <v>0</v>
      </c>
      <c r="P155" s="97">
        <v>0</v>
      </c>
      <c r="Q155" s="97">
        <v>1</v>
      </c>
      <c r="R155" s="98">
        <v>0</v>
      </c>
      <c r="S155" s="97">
        <v>1521</v>
      </c>
      <c r="U155" s="67">
        <f t="shared" si="11"/>
        <v>0</v>
      </c>
      <c r="V155" s="67">
        <f t="shared" si="11"/>
        <v>0</v>
      </c>
      <c r="W155" s="67">
        <f t="shared" si="11"/>
        <v>0</v>
      </c>
      <c r="X155" s="67">
        <f t="shared" si="11"/>
        <v>0</v>
      </c>
      <c r="Y155" s="67">
        <f t="shared" si="11"/>
        <v>0</v>
      </c>
      <c r="Z155" s="67">
        <f t="shared" si="11"/>
        <v>99760.000000000015</v>
      </c>
      <c r="AA155" s="67">
        <f t="shared" si="11"/>
        <v>0</v>
      </c>
      <c r="AB155" s="67">
        <f t="shared" si="11"/>
        <v>0</v>
      </c>
      <c r="AC155" s="67">
        <f t="shared" si="11"/>
        <v>0</v>
      </c>
      <c r="AD155" s="67">
        <f t="shared" si="11"/>
        <v>0</v>
      </c>
      <c r="AE155" s="67">
        <f t="shared" si="13"/>
        <v>0</v>
      </c>
      <c r="AF155" s="67"/>
      <c r="AG155" s="67">
        <f t="shared" si="12"/>
        <v>99760.000000000015</v>
      </c>
    </row>
    <row r="156" spans="2:33" s="6" customFormat="1" ht="12.75" x14ac:dyDescent="0.2">
      <c r="B156" s="16" t="s">
        <v>628</v>
      </c>
      <c r="C156" s="16" t="s">
        <v>179</v>
      </c>
      <c r="D156" s="16" t="s">
        <v>13</v>
      </c>
      <c r="E156" s="16" t="s">
        <v>2</v>
      </c>
      <c r="F156" s="34">
        <v>79772</v>
      </c>
      <c r="G156" s="97">
        <v>4906</v>
      </c>
      <c r="H156" s="97">
        <v>19</v>
      </c>
      <c r="I156" s="97">
        <v>6</v>
      </c>
      <c r="J156" s="97">
        <v>20</v>
      </c>
      <c r="K156" s="97">
        <v>0</v>
      </c>
      <c r="L156" s="97">
        <v>0</v>
      </c>
      <c r="M156" s="97">
        <v>0</v>
      </c>
      <c r="N156" s="97">
        <v>0</v>
      </c>
      <c r="O156" s="97">
        <v>0</v>
      </c>
      <c r="P156" s="97">
        <v>0</v>
      </c>
      <c r="Q156" s="97">
        <v>17</v>
      </c>
      <c r="R156" s="98">
        <v>0</v>
      </c>
      <c r="S156" s="97">
        <v>4968</v>
      </c>
      <c r="U156" s="67">
        <f t="shared" si="11"/>
        <v>0</v>
      </c>
      <c r="V156" s="67">
        <f t="shared" si="11"/>
        <v>0</v>
      </c>
      <c r="W156" s="67">
        <f t="shared" si="11"/>
        <v>0</v>
      </c>
      <c r="X156" s="67">
        <f t="shared" si="11"/>
        <v>0</v>
      </c>
      <c r="Y156" s="67">
        <f t="shared" si="11"/>
        <v>0</v>
      </c>
      <c r="Z156" s="67">
        <f t="shared" si="11"/>
        <v>0</v>
      </c>
      <c r="AA156" s="67">
        <f t="shared" si="11"/>
        <v>0</v>
      </c>
      <c r="AB156" s="67">
        <f t="shared" si="11"/>
        <v>0</v>
      </c>
      <c r="AC156" s="67">
        <f t="shared" si="11"/>
        <v>79772</v>
      </c>
      <c r="AD156" s="67">
        <f t="shared" si="11"/>
        <v>0</v>
      </c>
      <c r="AE156" s="67">
        <f t="shared" si="13"/>
        <v>0</v>
      </c>
      <c r="AF156" s="67"/>
      <c r="AG156" s="67">
        <f t="shared" si="12"/>
        <v>79772</v>
      </c>
    </row>
    <row r="157" spans="2:33" s="6" customFormat="1" ht="12.75" x14ac:dyDescent="0.2">
      <c r="B157" s="16" t="s">
        <v>629</v>
      </c>
      <c r="C157" s="16" t="s">
        <v>180</v>
      </c>
      <c r="D157" s="16" t="s">
        <v>26</v>
      </c>
      <c r="E157" s="16" t="s">
        <v>2</v>
      </c>
      <c r="F157" s="34">
        <v>41022</v>
      </c>
      <c r="G157" s="97">
        <v>607</v>
      </c>
      <c r="H157" s="97">
        <v>0</v>
      </c>
      <c r="I157" s="97">
        <v>0</v>
      </c>
      <c r="J157" s="97">
        <v>1</v>
      </c>
      <c r="K157" s="97">
        <v>0</v>
      </c>
      <c r="L157" s="97">
        <v>0</v>
      </c>
      <c r="M157" s="97">
        <v>0</v>
      </c>
      <c r="N157" s="97">
        <v>0</v>
      </c>
      <c r="O157" s="97">
        <v>0</v>
      </c>
      <c r="P157" s="97">
        <v>0</v>
      </c>
      <c r="Q157" s="97">
        <v>0</v>
      </c>
      <c r="R157" s="98">
        <v>0</v>
      </c>
      <c r="S157" s="97">
        <v>608</v>
      </c>
      <c r="U157" s="67">
        <f t="shared" si="11"/>
        <v>0</v>
      </c>
      <c r="V157" s="67">
        <f t="shared" si="11"/>
        <v>0</v>
      </c>
      <c r="W157" s="67">
        <f t="shared" si="11"/>
        <v>0</v>
      </c>
      <c r="X157" s="67">
        <f t="shared" si="11"/>
        <v>0</v>
      </c>
      <c r="Y157" s="67">
        <f t="shared" si="11"/>
        <v>41022</v>
      </c>
      <c r="Z157" s="67">
        <f t="shared" si="11"/>
        <v>0</v>
      </c>
      <c r="AA157" s="67">
        <f t="shared" si="11"/>
        <v>0</v>
      </c>
      <c r="AB157" s="67">
        <f t="shared" si="11"/>
        <v>0</v>
      </c>
      <c r="AC157" s="67">
        <f t="shared" si="11"/>
        <v>0</v>
      </c>
      <c r="AD157" s="67">
        <f t="shared" si="11"/>
        <v>0</v>
      </c>
      <c r="AE157" s="67">
        <f t="shared" si="13"/>
        <v>0</v>
      </c>
      <c r="AF157" s="67"/>
      <c r="AG157" s="67">
        <f t="shared" si="12"/>
        <v>41022</v>
      </c>
    </row>
    <row r="158" spans="2:33" s="6" customFormat="1" ht="12.75" x14ac:dyDescent="0.2">
      <c r="B158" s="16" t="s">
        <v>630</v>
      </c>
      <c r="C158" s="16" t="s">
        <v>181</v>
      </c>
      <c r="D158" s="16" t="s">
        <v>15</v>
      </c>
      <c r="E158" s="16" t="s">
        <v>2</v>
      </c>
      <c r="F158" s="34">
        <v>40569</v>
      </c>
      <c r="G158" s="97">
        <v>996</v>
      </c>
      <c r="H158" s="97">
        <v>2</v>
      </c>
      <c r="I158" s="97">
        <v>8</v>
      </c>
      <c r="J158" s="97">
        <v>0</v>
      </c>
      <c r="K158" s="97">
        <v>0</v>
      </c>
      <c r="L158" s="97">
        <v>0</v>
      </c>
      <c r="M158" s="97">
        <v>0</v>
      </c>
      <c r="N158" s="97">
        <v>1</v>
      </c>
      <c r="O158" s="97">
        <v>0</v>
      </c>
      <c r="P158" s="97">
        <v>0</v>
      </c>
      <c r="Q158" s="97">
        <v>0</v>
      </c>
      <c r="R158" s="98">
        <v>0</v>
      </c>
      <c r="S158" s="97">
        <v>1007</v>
      </c>
      <c r="U158" s="67">
        <f t="shared" si="11"/>
        <v>0</v>
      </c>
      <c r="V158" s="67">
        <f t="shared" si="11"/>
        <v>0</v>
      </c>
      <c r="W158" s="67">
        <f t="shared" si="11"/>
        <v>0</v>
      </c>
      <c r="X158" s="67">
        <f t="shared" si="11"/>
        <v>40569</v>
      </c>
      <c r="Y158" s="67">
        <f t="shared" si="11"/>
        <v>0</v>
      </c>
      <c r="Z158" s="67">
        <f t="shared" si="11"/>
        <v>0</v>
      </c>
      <c r="AA158" s="67">
        <f t="shared" si="11"/>
        <v>0</v>
      </c>
      <c r="AB158" s="67">
        <f t="shared" si="11"/>
        <v>0</v>
      </c>
      <c r="AC158" s="67">
        <f t="shared" si="11"/>
        <v>0</v>
      </c>
      <c r="AD158" s="67">
        <f t="shared" si="11"/>
        <v>0</v>
      </c>
      <c r="AE158" s="67">
        <f t="shared" si="13"/>
        <v>0</v>
      </c>
      <c r="AF158" s="67"/>
      <c r="AG158" s="67">
        <f t="shared" si="12"/>
        <v>40569</v>
      </c>
    </row>
    <row r="159" spans="2:33" s="6" customFormat="1" ht="12.75" x14ac:dyDescent="0.2">
      <c r="B159" s="16" t="s">
        <v>631</v>
      </c>
      <c r="C159" s="16" t="s">
        <v>182</v>
      </c>
      <c r="D159" s="16" t="s">
        <v>7</v>
      </c>
      <c r="E159" s="16" t="s">
        <v>7</v>
      </c>
      <c r="F159" s="34">
        <v>109412</v>
      </c>
      <c r="G159" s="97">
        <v>4383</v>
      </c>
      <c r="H159" s="97">
        <v>251</v>
      </c>
      <c r="I159" s="97">
        <v>286</v>
      </c>
      <c r="J159" s="97">
        <v>3</v>
      </c>
      <c r="K159" s="97">
        <v>0</v>
      </c>
      <c r="L159" s="97">
        <v>1</v>
      </c>
      <c r="M159" s="97">
        <v>1</v>
      </c>
      <c r="N159" s="97">
        <v>2</v>
      </c>
      <c r="O159" s="97">
        <v>0</v>
      </c>
      <c r="P159" s="97">
        <v>0</v>
      </c>
      <c r="Q159" s="97">
        <v>9</v>
      </c>
      <c r="R159" s="98">
        <v>0</v>
      </c>
      <c r="S159" s="97">
        <v>4936</v>
      </c>
      <c r="U159" s="67">
        <f t="shared" si="11"/>
        <v>109412</v>
      </c>
      <c r="V159" s="67">
        <f t="shared" si="11"/>
        <v>0</v>
      </c>
      <c r="W159" s="67">
        <f t="shared" si="11"/>
        <v>0</v>
      </c>
      <c r="X159" s="67">
        <f t="shared" si="11"/>
        <v>0</v>
      </c>
      <c r="Y159" s="67">
        <f t="shared" si="11"/>
        <v>0</v>
      </c>
      <c r="Z159" s="67">
        <f t="shared" si="11"/>
        <v>0</v>
      </c>
      <c r="AA159" s="67">
        <f t="shared" si="11"/>
        <v>0</v>
      </c>
      <c r="AB159" s="67">
        <f t="shared" si="11"/>
        <v>0</v>
      </c>
      <c r="AC159" s="67">
        <f t="shared" si="11"/>
        <v>0</v>
      </c>
      <c r="AD159" s="67">
        <f t="shared" si="11"/>
        <v>0</v>
      </c>
      <c r="AE159" s="67">
        <f t="shared" si="13"/>
        <v>0</v>
      </c>
      <c r="AF159" s="67"/>
      <c r="AG159" s="67">
        <f t="shared" si="12"/>
        <v>109412</v>
      </c>
    </row>
    <row r="160" spans="2:33" s="6" customFormat="1" ht="12.75" x14ac:dyDescent="0.2">
      <c r="B160" s="16" t="s">
        <v>632</v>
      </c>
      <c r="C160" s="16" t="s">
        <v>183</v>
      </c>
      <c r="D160" s="16" t="s">
        <v>6</v>
      </c>
      <c r="E160" s="16" t="s">
        <v>2</v>
      </c>
      <c r="F160" s="34">
        <v>103653</v>
      </c>
      <c r="G160" s="97">
        <v>943</v>
      </c>
      <c r="H160" s="97">
        <v>2</v>
      </c>
      <c r="I160" s="97">
        <v>0</v>
      </c>
      <c r="J160" s="97">
        <v>0</v>
      </c>
      <c r="K160" s="97">
        <v>0</v>
      </c>
      <c r="L160" s="97">
        <v>0</v>
      </c>
      <c r="M160" s="97">
        <v>0</v>
      </c>
      <c r="N160" s="97">
        <v>1</v>
      </c>
      <c r="O160" s="97">
        <v>0</v>
      </c>
      <c r="P160" s="97">
        <v>0</v>
      </c>
      <c r="Q160" s="97">
        <v>1</v>
      </c>
      <c r="R160" s="98">
        <v>0</v>
      </c>
      <c r="S160" s="97">
        <v>947</v>
      </c>
      <c r="U160" s="67">
        <f t="shared" si="11"/>
        <v>0</v>
      </c>
      <c r="V160" s="67">
        <f t="shared" si="11"/>
        <v>0</v>
      </c>
      <c r="W160" s="67">
        <f t="shared" si="11"/>
        <v>0</v>
      </c>
      <c r="X160" s="67">
        <f t="shared" si="11"/>
        <v>0</v>
      </c>
      <c r="Y160" s="67">
        <f t="shared" si="11"/>
        <v>0</v>
      </c>
      <c r="Z160" s="67">
        <f t="shared" si="11"/>
        <v>103653</v>
      </c>
      <c r="AA160" s="67">
        <f t="shared" si="11"/>
        <v>0</v>
      </c>
      <c r="AB160" s="67">
        <f t="shared" si="11"/>
        <v>0</v>
      </c>
      <c r="AC160" s="67">
        <f t="shared" si="11"/>
        <v>0</v>
      </c>
      <c r="AD160" s="67">
        <f t="shared" si="11"/>
        <v>0</v>
      </c>
      <c r="AE160" s="67">
        <f t="shared" si="13"/>
        <v>0</v>
      </c>
      <c r="AF160" s="67"/>
      <c r="AG160" s="67">
        <f t="shared" si="12"/>
        <v>103653</v>
      </c>
    </row>
    <row r="161" spans="2:33" s="6" customFormat="1" ht="12.75" x14ac:dyDescent="0.2">
      <c r="B161" s="16" t="s">
        <v>633</v>
      </c>
      <c r="C161" s="16" t="s">
        <v>184</v>
      </c>
      <c r="D161" s="16" t="s">
        <v>15</v>
      </c>
      <c r="E161" s="16" t="s">
        <v>2</v>
      </c>
      <c r="F161" s="34">
        <v>46055</v>
      </c>
      <c r="G161" s="97">
        <v>1816</v>
      </c>
      <c r="H161" s="97">
        <v>12</v>
      </c>
      <c r="I161" s="97">
        <v>0</v>
      </c>
      <c r="J161" s="97">
        <v>0</v>
      </c>
      <c r="K161" s="97">
        <v>0</v>
      </c>
      <c r="L161" s="97">
        <v>0</v>
      </c>
      <c r="M161" s="97">
        <v>1</v>
      </c>
      <c r="N161" s="97">
        <v>1</v>
      </c>
      <c r="O161" s="97">
        <v>0</v>
      </c>
      <c r="P161" s="97">
        <v>0</v>
      </c>
      <c r="Q161" s="97">
        <v>0</v>
      </c>
      <c r="R161" s="98">
        <v>0</v>
      </c>
      <c r="S161" s="97">
        <v>1830</v>
      </c>
      <c r="U161" s="67">
        <f t="shared" si="11"/>
        <v>0</v>
      </c>
      <c r="V161" s="67">
        <f t="shared" si="11"/>
        <v>0</v>
      </c>
      <c r="W161" s="67">
        <f t="shared" si="11"/>
        <v>0</v>
      </c>
      <c r="X161" s="67">
        <f t="shared" ref="W161:AD224" si="14">IF($D161=X$3,$F161,0)</f>
        <v>46055</v>
      </c>
      <c r="Y161" s="67">
        <f t="shared" si="14"/>
        <v>0</v>
      </c>
      <c r="Z161" s="67">
        <f t="shared" si="14"/>
        <v>0</v>
      </c>
      <c r="AA161" s="67">
        <f t="shared" si="14"/>
        <v>0</v>
      </c>
      <c r="AB161" s="67">
        <f t="shared" si="14"/>
        <v>0</v>
      </c>
      <c r="AC161" s="67">
        <f t="shared" si="14"/>
        <v>0</v>
      </c>
      <c r="AD161" s="67">
        <f t="shared" si="14"/>
        <v>0</v>
      </c>
      <c r="AE161" s="67">
        <f t="shared" si="13"/>
        <v>0</v>
      </c>
      <c r="AF161" s="67"/>
      <c r="AG161" s="67">
        <f t="shared" si="12"/>
        <v>46055</v>
      </c>
    </row>
    <row r="162" spans="2:33" s="6" customFormat="1" ht="12.75" x14ac:dyDescent="0.2">
      <c r="B162" s="16" t="s">
        <v>634</v>
      </c>
      <c r="C162" s="16" t="s">
        <v>185</v>
      </c>
      <c r="D162" s="16" t="s">
        <v>11</v>
      </c>
      <c r="E162" s="16" t="s">
        <v>2</v>
      </c>
      <c r="F162" s="34">
        <v>55718</v>
      </c>
      <c r="G162" s="97">
        <v>2088</v>
      </c>
      <c r="H162" s="97">
        <v>2</v>
      </c>
      <c r="I162" s="97">
        <v>0</v>
      </c>
      <c r="J162" s="97">
        <v>2</v>
      </c>
      <c r="K162" s="97">
        <v>0</v>
      </c>
      <c r="L162" s="97">
        <v>0</v>
      </c>
      <c r="M162" s="97">
        <v>0</v>
      </c>
      <c r="N162" s="97">
        <v>5</v>
      </c>
      <c r="O162" s="97">
        <v>0</v>
      </c>
      <c r="P162" s="97">
        <v>0</v>
      </c>
      <c r="Q162" s="97">
        <v>0</v>
      </c>
      <c r="R162" s="98">
        <v>0</v>
      </c>
      <c r="S162" s="97">
        <v>2097</v>
      </c>
      <c r="U162" s="67">
        <f t="shared" ref="U162:AD225" si="15">IF($D162=U$3,$F162,0)</f>
        <v>0</v>
      </c>
      <c r="V162" s="67">
        <f t="shared" si="15"/>
        <v>55718</v>
      </c>
      <c r="W162" s="67">
        <f t="shared" si="14"/>
        <v>0</v>
      </c>
      <c r="X162" s="67">
        <f t="shared" si="14"/>
        <v>0</v>
      </c>
      <c r="Y162" s="67">
        <f t="shared" si="14"/>
        <v>0</v>
      </c>
      <c r="Z162" s="67">
        <f t="shared" si="14"/>
        <v>0</v>
      </c>
      <c r="AA162" s="67">
        <f t="shared" si="14"/>
        <v>0</v>
      </c>
      <c r="AB162" s="67">
        <f t="shared" si="14"/>
        <v>0</v>
      </c>
      <c r="AC162" s="67">
        <f t="shared" si="14"/>
        <v>0</v>
      </c>
      <c r="AD162" s="67">
        <f t="shared" si="14"/>
        <v>0</v>
      </c>
      <c r="AE162" s="67">
        <f t="shared" si="13"/>
        <v>0</v>
      </c>
      <c r="AF162" s="67"/>
      <c r="AG162" s="67">
        <f t="shared" si="12"/>
        <v>55718</v>
      </c>
    </row>
    <row r="163" spans="2:33" s="6" customFormat="1" ht="12.75" x14ac:dyDescent="0.2">
      <c r="B163" s="16" t="s">
        <v>635</v>
      </c>
      <c r="C163" s="16" t="s">
        <v>186</v>
      </c>
      <c r="D163" s="16" t="s">
        <v>6</v>
      </c>
      <c r="E163" s="16" t="s">
        <v>2</v>
      </c>
      <c r="F163" s="34">
        <v>92946.000000000015</v>
      </c>
      <c r="G163" s="97">
        <v>757</v>
      </c>
      <c r="H163" s="97">
        <v>3</v>
      </c>
      <c r="I163" s="97">
        <v>0</v>
      </c>
      <c r="J163" s="97">
        <v>0</v>
      </c>
      <c r="K163" s="97">
        <v>0</v>
      </c>
      <c r="L163" s="97">
        <v>0</v>
      </c>
      <c r="M163" s="97">
        <v>1</v>
      </c>
      <c r="N163" s="97">
        <v>0</v>
      </c>
      <c r="O163" s="97">
        <v>0</v>
      </c>
      <c r="P163" s="97">
        <v>0</v>
      </c>
      <c r="Q163" s="97">
        <v>1</v>
      </c>
      <c r="R163" s="98">
        <v>0</v>
      </c>
      <c r="S163" s="97">
        <v>762</v>
      </c>
      <c r="U163" s="67">
        <f t="shared" si="15"/>
        <v>0</v>
      </c>
      <c r="V163" s="67">
        <f t="shared" si="15"/>
        <v>0</v>
      </c>
      <c r="W163" s="67">
        <f t="shared" si="14"/>
        <v>0</v>
      </c>
      <c r="X163" s="67">
        <f t="shared" si="14"/>
        <v>0</v>
      </c>
      <c r="Y163" s="67">
        <f t="shared" si="14"/>
        <v>0</v>
      </c>
      <c r="Z163" s="67">
        <f t="shared" si="14"/>
        <v>92946.000000000015</v>
      </c>
      <c r="AA163" s="67">
        <f t="shared" si="14"/>
        <v>0</v>
      </c>
      <c r="AB163" s="67">
        <f t="shared" si="14"/>
        <v>0</v>
      </c>
      <c r="AC163" s="67">
        <f t="shared" si="14"/>
        <v>0</v>
      </c>
      <c r="AD163" s="67">
        <f t="shared" si="14"/>
        <v>0</v>
      </c>
      <c r="AE163" s="67">
        <f t="shared" si="13"/>
        <v>0</v>
      </c>
      <c r="AF163" s="67"/>
      <c r="AG163" s="67">
        <f t="shared" si="12"/>
        <v>92946.000000000015</v>
      </c>
    </row>
    <row r="164" spans="2:33" s="6" customFormat="1" ht="12.75" x14ac:dyDescent="0.2">
      <c r="B164" s="16" t="s">
        <v>636</v>
      </c>
      <c r="C164" s="16" t="s">
        <v>187</v>
      </c>
      <c r="D164" s="16" t="s">
        <v>26</v>
      </c>
      <c r="E164" s="16" t="s">
        <v>2</v>
      </c>
      <c r="F164" s="34">
        <v>69948</v>
      </c>
      <c r="G164" s="97">
        <v>3359</v>
      </c>
      <c r="H164" s="97">
        <v>31</v>
      </c>
      <c r="I164" s="97">
        <v>1</v>
      </c>
      <c r="J164" s="97">
        <v>2</v>
      </c>
      <c r="K164" s="97">
        <v>0</v>
      </c>
      <c r="L164" s="97">
        <v>0</v>
      </c>
      <c r="M164" s="97">
        <v>0</v>
      </c>
      <c r="N164" s="97">
        <v>5</v>
      </c>
      <c r="O164" s="97">
        <v>0</v>
      </c>
      <c r="P164" s="97">
        <v>0</v>
      </c>
      <c r="Q164" s="97">
        <v>2</v>
      </c>
      <c r="R164" s="98">
        <v>0</v>
      </c>
      <c r="S164" s="97">
        <v>3400</v>
      </c>
      <c r="U164" s="67">
        <f t="shared" si="15"/>
        <v>0</v>
      </c>
      <c r="V164" s="67">
        <f t="shared" si="15"/>
        <v>0</v>
      </c>
      <c r="W164" s="67">
        <f t="shared" si="14"/>
        <v>0</v>
      </c>
      <c r="X164" s="67">
        <f t="shared" si="14"/>
        <v>0</v>
      </c>
      <c r="Y164" s="67">
        <f t="shared" si="14"/>
        <v>69948</v>
      </c>
      <c r="Z164" s="67">
        <f t="shared" si="14"/>
        <v>0</v>
      </c>
      <c r="AA164" s="67">
        <f t="shared" si="14"/>
        <v>0</v>
      </c>
      <c r="AB164" s="67">
        <f t="shared" si="14"/>
        <v>0</v>
      </c>
      <c r="AC164" s="67">
        <f t="shared" si="14"/>
        <v>0</v>
      </c>
      <c r="AD164" s="67">
        <f t="shared" si="14"/>
        <v>0</v>
      </c>
      <c r="AE164" s="67">
        <f t="shared" si="13"/>
        <v>0</v>
      </c>
      <c r="AF164" s="67"/>
      <c r="AG164" s="67">
        <f t="shared" si="12"/>
        <v>69948</v>
      </c>
    </row>
    <row r="165" spans="2:33" s="6" customFormat="1" ht="12.75" x14ac:dyDescent="0.2">
      <c r="B165" s="16" t="s">
        <v>637</v>
      </c>
      <c r="C165" s="16" t="s">
        <v>188</v>
      </c>
      <c r="D165" s="16" t="s">
        <v>12</v>
      </c>
      <c r="E165" s="16" t="s">
        <v>2</v>
      </c>
      <c r="F165" s="34">
        <v>36562</v>
      </c>
      <c r="G165" s="97">
        <v>670</v>
      </c>
      <c r="H165" s="97">
        <v>9</v>
      </c>
      <c r="I165" s="97">
        <v>0</v>
      </c>
      <c r="J165" s="97">
        <v>0</v>
      </c>
      <c r="K165" s="97">
        <v>0</v>
      </c>
      <c r="L165" s="97">
        <v>0</v>
      </c>
      <c r="M165" s="97">
        <v>0</v>
      </c>
      <c r="N165" s="97">
        <v>1</v>
      </c>
      <c r="O165" s="97">
        <v>0</v>
      </c>
      <c r="P165" s="97">
        <v>0</v>
      </c>
      <c r="Q165" s="97">
        <v>1</v>
      </c>
      <c r="R165" s="98">
        <v>0</v>
      </c>
      <c r="S165" s="97">
        <v>681</v>
      </c>
      <c r="U165" s="67">
        <f t="shared" si="15"/>
        <v>0</v>
      </c>
      <c r="V165" s="67">
        <f t="shared" si="15"/>
        <v>0</v>
      </c>
      <c r="W165" s="67">
        <f t="shared" si="14"/>
        <v>36562</v>
      </c>
      <c r="X165" s="67">
        <f t="shared" si="14"/>
        <v>0</v>
      </c>
      <c r="Y165" s="67">
        <f t="shared" si="14"/>
        <v>0</v>
      </c>
      <c r="Z165" s="67">
        <f t="shared" si="14"/>
        <v>0</v>
      </c>
      <c r="AA165" s="67">
        <f t="shared" si="14"/>
        <v>0</v>
      </c>
      <c r="AB165" s="67">
        <f t="shared" si="14"/>
        <v>0</v>
      </c>
      <c r="AC165" s="67">
        <f t="shared" si="14"/>
        <v>0</v>
      </c>
      <c r="AD165" s="67">
        <f t="shared" si="14"/>
        <v>0</v>
      </c>
      <c r="AE165" s="67">
        <f t="shared" si="13"/>
        <v>0</v>
      </c>
      <c r="AF165" s="67"/>
      <c r="AG165" s="67">
        <f t="shared" si="12"/>
        <v>36562</v>
      </c>
    </row>
    <row r="166" spans="2:33" s="6" customFormat="1" ht="12.75" x14ac:dyDescent="0.2">
      <c r="B166" s="16" t="s">
        <v>638</v>
      </c>
      <c r="C166" s="16" t="s">
        <v>189</v>
      </c>
      <c r="D166" s="16" t="s">
        <v>7</v>
      </c>
      <c r="E166" s="16" t="s">
        <v>7</v>
      </c>
      <c r="F166" s="34">
        <v>38830</v>
      </c>
      <c r="G166" s="97">
        <v>373</v>
      </c>
      <c r="H166" s="97">
        <v>17</v>
      </c>
      <c r="I166" s="97">
        <v>2</v>
      </c>
      <c r="J166" s="97">
        <v>0</v>
      </c>
      <c r="K166" s="97">
        <v>0</v>
      </c>
      <c r="L166" s="97">
        <v>0</v>
      </c>
      <c r="M166" s="97">
        <v>0</v>
      </c>
      <c r="N166" s="97">
        <v>0</v>
      </c>
      <c r="O166" s="97">
        <v>0</v>
      </c>
      <c r="P166" s="97">
        <v>0</v>
      </c>
      <c r="Q166" s="97">
        <v>0</v>
      </c>
      <c r="R166" s="98">
        <v>0</v>
      </c>
      <c r="S166" s="97">
        <v>392</v>
      </c>
      <c r="U166" s="67">
        <f t="shared" si="15"/>
        <v>38830</v>
      </c>
      <c r="V166" s="67">
        <f t="shared" si="15"/>
        <v>0</v>
      </c>
      <c r="W166" s="67">
        <f t="shared" si="14"/>
        <v>0</v>
      </c>
      <c r="X166" s="67">
        <f t="shared" si="14"/>
        <v>0</v>
      </c>
      <c r="Y166" s="67">
        <f t="shared" si="14"/>
        <v>0</v>
      </c>
      <c r="Z166" s="67">
        <f t="shared" si="14"/>
        <v>0</v>
      </c>
      <c r="AA166" s="67">
        <f t="shared" si="14"/>
        <v>0</v>
      </c>
      <c r="AB166" s="67">
        <f t="shared" si="14"/>
        <v>0</v>
      </c>
      <c r="AC166" s="67">
        <f t="shared" si="14"/>
        <v>0</v>
      </c>
      <c r="AD166" s="67">
        <f t="shared" si="14"/>
        <v>0</v>
      </c>
      <c r="AE166" s="67">
        <f t="shared" si="13"/>
        <v>0</v>
      </c>
      <c r="AF166" s="67"/>
      <c r="AG166" s="67">
        <f t="shared" si="12"/>
        <v>38830</v>
      </c>
    </row>
    <row r="167" spans="2:33" s="6" customFormat="1" ht="12.75" x14ac:dyDescent="0.2">
      <c r="B167" s="16" t="s">
        <v>639</v>
      </c>
      <c r="C167" s="16" t="s">
        <v>190</v>
      </c>
      <c r="D167" s="16" t="s">
        <v>26</v>
      </c>
      <c r="E167" s="16" t="s">
        <v>2</v>
      </c>
      <c r="F167" s="34">
        <v>58103</v>
      </c>
      <c r="G167" s="97">
        <v>1667</v>
      </c>
      <c r="H167" s="97">
        <v>0</v>
      </c>
      <c r="I167" s="97">
        <v>0</v>
      </c>
      <c r="J167" s="97">
        <v>0</v>
      </c>
      <c r="K167" s="97">
        <v>0</v>
      </c>
      <c r="L167" s="97">
        <v>0</v>
      </c>
      <c r="M167" s="97">
        <v>1</v>
      </c>
      <c r="N167" s="97">
        <v>1</v>
      </c>
      <c r="O167" s="97">
        <v>0</v>
      </c>
      <c r="P167" s="97">
        <v>0</v>
      </c>
      <c r="Q167" s="97">
        <v>1</v>
      </c>
      <c r="R167" s="98">
        <v>0</v>
      </c>
      <c r="S167" s="97">
        <v>1670</v>
      </c>
      <c r="U167" s="67">
        <f t="shared" si="15"/>
        <v>0</v>
      </c>
      <c r="V167" s="67">
        <f t="shared" si="15"/>
        <v>0</v>
      </c>
      <c r="W167" s="67">
        <f t="shared" si="14"/>
        <v>0</v>
      </c>
      <c r="X167" s="67">
        <f t="shared" si="14"/>
        <v>0</v>
      </c>
      <c r="Y167" s="67">
        <f t="shared" si="14"/>
        <v>58103</v>
      </c>
      <c r="Z167" s="67">
        <f t="shared" si="14"/>
        <v>0</v>
      </c>
      <c r="AA167" s="67">
        <f t="shared" si="14"/>
        <v>0</v>
      </c>
      <c r="AB167" s="67">
        <f t="shared" si="14"/>
        <v>0</v>
      </c>
      <c r="AC167" s="67">
        <f t="shared" si="14"/>
        <v>0</v>
      </c>
      <c r="AD167" s="67">
        <f t="shared" si="14"/>
        <v>0</v>
      </c>
      <c r="AE167" s="67">
        <f t="shared" si="13"/>
        <v>0</v>
      </c>
      <c r="AF167" s="67"/>
      <c r="AG167" s="67">
        <f t="shared" si="12"/>
        <v>58103</v>
      </c>
    </row>
    <row r="168" spans="2:33" s="6" customFormat="1" ht="12.75" x14ac:dyDescent="0.2">
      <c r="B168" s="16" t="s">
        <v>640</v>
      </c>
      <c r="C168" s="16" t="s">
        <v>191</v>
      </c>
      <c r="D168" s="16" t="s">
        <v>8</v>
      </c>
      <c r="E168" s="16" t="s">
        <v>8</v>
      </c>
      <c r="F168" s="34">
        <v>33204</v>
      </c>
      <c r="G168" s="97">
        <v>1587</v>
      </c>
      <c r="H168" s="97">
        <v>37</v>
      </c>
      <c r="I168" s="97">
        <v>0</v>
      </c>
      <c r="J168" s="97">
        <v>1</v>
      </c>
      <c r="K168" s="97">
        <v>0</v>
      </c>
      <c r="L168" s="97">
        <v>0</v>
      </c>
      <c r="M168" s="97">
        <v>0</v>
      </c>
      <c r="N168" s="97">
        <v>1</v>
      </c>
      <c r="O168" s="97">
        <v>0</v>
      </c>
      <c r="P168" s="97">
        <v>0</v>
      </c>
      <c r="Q168" s="97">
        <v>1</v>
      </c>
      <c r="R168" s="98">
        <v>0</v>
      </c>
      <c r="S168" s="97">
        <v>1627</v>
      </c>
      <c r="U168" s="67">
        <f t="shared" si="15"/>
        <v>0</v>
      </c>
      <c r="V168" s="67">
        <f t="shared" si="15"/>
        <v>0</v>
      </c>
      <c r="W168" s="67">
        <f t="shared" si="14"/>
        <v>0</v>
      </c>
      <c r="X168" s="67">
        <f t="shared" si="14"/>
        <v>0</v>
      </c>
      <c r="Y168" s="67">
        <f t="shared" si="14"/>
        <v>0</v>
      </c>
      <c r="Z168" s="67">
        <f t="shared" si="14"/>
        <v>0</v>
      </c>
      <c r="AA168" s="67">
        <f t="shared" si="14"/>
        <v>0</v>
      </c>
      <c r="AB168" s="67">
        <f t="shared" si="14"/>
        <v>0</v>
      </c>
      <c r="AC168" s="67">
        <f t="shared" si="14"/>
        <v>0</v>
      </c>
      <c r="AD168" s="67">
        <f t="shared" si="14"/>
        <v>33204</v>
      </c>
      <c r="AE168" s="67">
        <f t="shared" si="13"/>
        <v>0</v>
      </c>
      <c r="AF168" s="67"/>
      <c r="AG168" s="67">
        <f t="shared" si="12"/>
        <v>33204</v>
      </c>
    </row>
    <row r="169" spans="2:33" s="6" customFormat="1" ht="12.75" x14ac:dyDescent="0.2">
      <c r="B169" s="16" t="s">
        <v>641</v>
      </c>
      <c r="C169" s="16" t="s">
        <v>192</v>
      </c>
      <c r="D169" s="16" t="s">
        <v>11</v>
      </c>
      <c r="E169" s="16" t="s">
        <v>2</v>
      </c>
      <c r="F169" s="34">
        <v>66618</v>
      </c>
      <c r="G169" s="97">
        <v>3090</v>
      </c>
      <c r="H169" s="97">
        <v>3</v>
      </c>
      <c r="I169" s="97">
        <v>0</v>
      </c>
      <c r="J169" s="97">
        <v>2</v>
      </c>
      <c r="K169" s="97">
        <v>0</v>
      </c>
      <c r="L169" s="97">
        <v>0</v>
      </c>
      <c r="M169" s="97">
        <v>1</v>
      </c>
      <c r="N169" s="97">
        <v>1</v>
      </c>
      <c r="O169" s="97">
        <v>1</v>
      </c>
      <c r="P169" s="97">
        <v>0</v>
      </c>
      <c r="Q169" s="97">
        <v>1</v>
      </c>
      <c r="R169" s="98">
        <v>0</v>
      </c>
      <c r="S169" s="97">
        <v>3099</v>
      </c>
      <c r="U169" s="67">
        <f t="shared" si="15"/>
        <v>0</v>
      </c>
      <c r="V169" s="67">
        <f t="shared" si="15"/>
        <v>66618</v>
      </c>
      <c r="W169" s="67">
        <f t="shared" si="14"/>
        <v>0</v>
      </c>
      <c r="X169" s="67">
        <f t="shared" si="14"/>
        <v>0</v>
      </c>
      <c r="Y169" s="67">
        <f t="shared" si="14"/>
        <v>0</v>
      </c>
      <c r="Z169" s="67">
        <f t="shared" si="14"/>
        <v>0</v>
      </c>
      <c r="AA169" s="67">
        <f t="shared" si="14"/>
        <v>0</v>
      </c>
      <c r="AB169" s="67">
        <f t="shared" si="14"/>
        <v>0</v>
      </c>
      <c r="AC169" s="67">
        <f t="shared" si="14"/>
        <v>0</v>
      </c>
      <c r="AD169" s="67">
        <f t="shared" si="14"/>
        <v>0</v>
      </c>
      <c r="AE169" s="67">
        <f t="shared" si="13"/>
        <v>0</v>
      </c>
      <c r="AF169" s="67"/>
      <c r="AG169" s="67">
        <f t="shared" si="12"/>
        <v>66618</v>
      </c>
    </row>
    <row r="170" spans="2:33" s="6" customFormat="1" ht="12.75" x14ac:dyDescent="0.2">
      <c r="B170" s="16" t="s">
        <v>642</v>
      </c>
      <c r="C170" s="16" t="s">
        <v>193</v>
      </c>
      <c r="D170" s="16" t="s">
        <v>5</v>
      </c>
      <c r="E170" s="16" t="s">
        <v>2</v>
      </c>
      <c r="F170" s="34">
        <v>1162</v>
      </c>
      <c r="G170" s="97">
        <v>68</v>
      </c>
      <c r="H170" s="97">
        <v>0</v>
      </c>
      <c r="I170" s="97">
        <v>0</v>
      </c>
      <c r="J170" s="97">
        <v>0</v>
      </c>
      <c r="K170" s="97">
        <v>0</v>
      </c>
      <c r="L170" s="97">
        <v>0</v>
      </c>
      <c r="M170" s="97">
        <v>0</v>
      </c>
      <c r="N170" s="97">
        <v>0</v>
      </c>
      <c r="O170" s="97">
        <v>0</v>
      </c>
      <c r="P170" s="97">
        <v>0</v>
      </c>
      <c r="Q170" s="97">
        <v>0</v>
      </c>
      <c r="R170" s="98">
        <v>0</v>
      </c>
      <c r="S170" s="97">
        <v>68</v>
      </c>
      <c r="U170" s="67">
        <f t="shared" si="15"/>
        <v>0</v>
      </c>
      <c r="V170" s="67">
        <f t="shared" si="15"/>
        <v>0</v>
      </c>
      <c r="W170" s="67">
        <f t="shared" si="14"/>
        <v>0</v>
      </c>
      <c r="X170" s="67">
        <f t="shared" si="14"/>
        <v>0</v>
      </c>
      <c r="Y170" s="67">
        <f t="shared" si="14"/>
        <v>0</v>
      </c>
      <c r="Z170" s="67">
        <f t="shared" si="14"/>
        <v>0</v>
      </c>
      <c r="AA170" s="67">
        <f t="shared" si="14"/>
        <v>0</v>
      </c>
      <c r="AB170" s="67">
        <f t="shared" si="14"/>
        <v>1162</v>
      </c>
      <c r="AC170" s="67">
        <f t="shared" si="14"/>
        <v>0</v>
      </c>
      <c r="AD170" s="67">
        <f t="shared" si="14"/>
        <v>0</v>
      </c>
      <c r="AE170" s="67">
        <f t="shared" si="13"/>
        <v>0</v>
      </c>
      <c r="AF170" s="67"/>
      <c r="AG170" s="67">
        <f t="shared" si="12"/>
        <v>1162</v>
      </c>
    </row>
    <row r="171" spans="2:33" s="6" customFormat="1" ht="12.75" x14ac:dyDescent="0.2">
      <c r="B171" s="16" t="s">
        <v>643</v>
      </c>
      <c r="C171" s="16" t="s">
        <v>194</v>
      </c>
      <c r="D171" s="16" t="s">
        <v>6</v>
      </c>
      <c r="E171" s="16" t="s">
        <v>2</v>
      </c>
      <c r="F171" s="34">
        <v>81367.999999999985</v>
      </c>
      <c r="G171" s="97">
        <v>376</v>
      </c>
      <c r="H171" s="97">
        <v>1</v>
      </c>
      <c r="I171" s="97">
        <v>0</v>
      </c>
      <c r="J171" s="97">
        <v>0</v>
      </c>
      <c r="K171" s="97">
        <v>0</v>
      </c>
      <c r="L171" s="97">
        <v>0</v>
      </c>
      <c r="M171" s="97">
        <v>0</v>
      </c>
      <c r="N171" s="97">
        <v>0</v>
      </c>
      <c r="O171" s="97">
        <v>0</v>
      </c>
      <c r="P171" s="97">
        <v>0</v>
      </c>
      <c r="Q171" s="97">
        <v>1</v>
      </c>
      <c r="R171" s="98">
        <v>0</v>
      </c>
      <c r="S171" s="97">
        <v>378</v>
      </c>
      <c r="U171" s="67">
        <f t="shared" si="15"/>
        <v>0</v>
      </c>
      <c r="V171" s="67">
        <f t="shared" si="15"/>
        <v>0</v>
      </c>
      <c r="W171" s="67">
        <f t="shared" si="14"/>
        <v>0</v>
      </c>
      <c r="X171" s="67">
        <f t="shared" si="14"/>
        <v>0</v>
      </c>
      <c r="Y171" s="67">
        <f t="shared" si="14"/>
        <v>0</v>
      </c>
      <c r="Z171" s="67">
        <f t="shared" si="14"/>
        <v>81367.999999999985</v>
      </c>
      <c r="AA171" s="67">
        <f t="shared" si="14"/>
        <v>0</v>
      </c>
      <c r="AB171" s="67">
        <f t="shared" si="14"/>
        <v>0</v>
      </c>
      <c r="AC171" s="67">
        <f t="shared" si="14"/>
        <v>0</v>
      </c>
      <c r="AD171" s="67">
        <f t="shared" si="14"/>
        <v>0</v>
      </c>
      <c r="AE171" s="67">
        <f t="shared" si="13"/>
        <v>0</v>
      </c>
      <c r="AF171" s="67"/>
      <c r="AG171" s="67">
        <f t="shared" si="12"/>
        <v>81367.999999999985</v>
      </c>
    </row>
    <row r="172" spans="2:33" s="6" customFormat="1" ht="12.75" x14ac:dyDescent="0.2">
      <c r="B172" s="16" t="s">
        <v>644</v>
      </c>
      <c r="C172" s="16" t="s">
        <v>195</v>
      </c>
      <c r="D172" s="16" t="s">
        <v>6</v>
      </c>
      <c r="E172" s="16" t="s">
        <v>2</v>
      </c>
      <c r="F172" s="34">
        <v>67557</v>
      </c>
      <c r="G172" s="97">
        <v>118</v>
      </c>
      <c r="H172" s="97">
        <v>1</v>
      </c>
      <c r="I172" s="97">
        <v>0</v>
      </c>
      <c r="J172" s="97">
        <v>0</v>
      </c>
      <c r="K172" s="97">
        <v>0</v>
      </c>
      <c r="L172" s="97">
        <v>0</v>
      </c>
      <c r="M172" s="97">
        <v>0</v>
      </c>
      <c r="N172" s="97">
        <v>0</v>
      </c>
      <c r="O172" s="97">
        <v>0</v>
      </c>
      <c r="P172" s="97">
        <v>0</v>
      </c>
      <c r="Q172" s="97">
        <v>0</v>
      </c>
      <c r="R172" s="98">
        <v>0</v>
      </c>
      <c r="S172" s="97">
        <v>119</v>
      </c>
      <c r="U172" s="67">
        <f t="shared" si="15"/>
        <v>0</v>
      </c>
      <c r="V172" s="67">
        <f t="shared" si="15"/>
        <v>0</v>
      </c>
      <c r="W172" s="67">
        <f t="shared" si="14"/>
        <v>0</v>
      </c>
      <c r="X172" s="67">
        <f t="shared" si="14"/>
        <v>0</v>
      </c>
      <c r="Y172" s="67">
        <f t="shared" si="14"/>
        <v>0</v>
      </c>
      <c r="Z172" s="67">
        <f t="shared" si="14"/>
        <v>67557</v>
      </c>
      <c r="AA172" s="67">
        <f t="shared" si="14"/>
        <v>0</v>
      </c>
      <c r="AB172" s="67">
        <f t="shared" si="14"/>
        <v>0</v>
      </c>
      <c r="AC172" s="67">
        <f t="shared" si="14"/>
        <v>0</v>
      </c>
      <c r="AD172" s="67">
        <f t="shared" si="14"/>
        <v>0</v>
      </c>
      <c r="AE172" s="67">
        <f t="shared" si="13"/>
        <v>0</v>
      </c>
      <c r="AF172" s="67"/>
      <c r="AG172" s="67">
        <f t="shared" si="12"/>
        <v>67557</v>
      </c>
    </row>
    <row r="173" spans="2:33" s="6" customFormat="1" ht="12.75" x14ac:dyDescent="0.2">
      <c r="B173" s="16" t="s">
        <v>645</v>
      </c>
      <c r="C173" s="16" t="s">
        <v>196</v>
      </c>
      <c r="D173" s="16" t="s">
        <v>15</v>
      </c>
      <c r="E173" s="16" t="s">
        <v>2</v>
      </c>
      <c r="F173" s="34">
        <v>40746</v>
      </c>
      <c r="G173" s="97">
        <v>1477</v>
      </c>
      <c r="H173" s="97">
        <v>9</v>
      </c>
      <c r="I173" s="97">
        <v>0</v>
      </c>
      <c r="J173" s="97">
        <v>4</v>
      </c>
      <c r="K173" s="97">
        <v>0</v>
      </c>
      <c r="L173" s="97">
        <v>0</v>
      </c>
      <c r="M173" s="97">
        <v>0</v>
      </c>
      <c r="N173" s="97">
        <v>2</v>
      </c>
      <c r="O173" s="97">
        <v>0</v>
      </c>
      <c r="P173" s="97">
        <v>0</v>
      </c>
      <c r="Q173" s="97">
        <v>1</v>
      </c>
      <c r="R173" s="98">
        <v>0</v>
      </c>
      <c r="S173" s="97">
        <v>1493</v>
      </c>
      <c r="U173" s="67">
        <f t="shared" si="15"/>
        <v>0</v>
      </c>
      <c r="V173" s="67">
        <f t="shared" si="15"/>
        <v>0</v>
      </c>
      <c r="W173" s="67">
        <f t="shared" si="14"/>
        <v>0</v>
      </c>
      <c r="X173" s="67">
        <f t="shared" si="14"/>
        <v>40746</v>
      </c>
      <c r="Y173" s="67">
        <f t="shared" si="14"/>
        <v>0</v>
      </c>
      <c r="Z173" s="67">
        <f t="shared" si="14"/>
        <v>0</v>
      </c>
      <c r="AA173" s="67">
        <f t="shared" si="14"/>
        <v>0</v>
      </c>
      <c r="AB173" s="67">
        <f t="shared" si="14"/>
        <v>0</v>
      </c>
      <c r="AC173" s="67">
        <f t="shared" si="14"/>
        <v>0</v>
      </c>
      <c r="AD173" s="67">
        <f t="shared" si="14"/>
        <v>0</v>
      </c>
      <c r="AE173" s="67">
        <f t="shared" si="13"/>
        <v>0</v>
      </c>
      <c r="AF173" s="67"/>
      <c r="AG173" s="67">
        <f t="shared" si="12"/>
        <v>40746</v>
      </c>
    </row>
    <row r="174" spans="2:33" s="6" customFormat="1" ht="12.75" x14ac:dyDescent="0.2">
      <c r="B174" s="16" t="s">
        <v>646</v>
      </c>
      <c r="C174" s="16" t="s">
        <v>197</v>
      </c>
      <c r="D174" s="16" t="s">
        <v>26</v>
      </c>
      <c r="E174" s="16" t="s">
        <v>2</v>
      </c>
      <c r="F174" s="34">
        <v>68258</v>
      </c>
      <c r="G174" s="97">
        <v>3020</v>
      </c>
      <c r="H174" s="97">
        <v>146</v>
      </c>
      <c r="I174" s="97">
        <v>0</v>
      </c>
      <c r="J174" s="97">
        <v>1</v>
      </c>
      <c r="K174" s="97">
        <v>1</v>
      </c>
      <c r="L174" s="97">
        <v>0</v>
      </c>
      <c r="M174" s="97">
        <v>2</v>
      </c>
      <c r="N174" s="97">
        <v>3</v>
      </c>
      <c r="O174" s="97">
        <v>0</v>
      </c>
      <c r="P174" s="97">
        <v>0</v>
      </c>
      <c r="Q174" s="97">
        <v>4</v>
      </c>
      <c r="R174" s="98">
        <v>0</v>
      </c>
      <c r="S174" s="97">
        <v>3177</v>
      </c>
      <c r="U174" s="67">
        <f t="shared" si="15"/>
        <v>0</v>
      </c>
      <c r="V174" s="67">
        <f t="shared" si="15"/>
        <v>0</v>
      </c>
      <c r="W174" s="67">
        <f t="shared" si="14"/>
        <v>0</v>
      </c>
      <c r="X174" s="67">
        <f t="shared" si="14"/>
        <v>0</v>
      </c>
      <c r="Y174" s="67">
        <f t="shared" si="14"/>
        <v>68258</v>
      </c>
      <c r="Z174" s="67">
        <f t="shared" si="14"/>
        <v>0</v>
      </c>
      <c r="AA174" s="67">
        <f t="shared" si="14"/>
        <v>0</v>
      </c>
      <c r="AB174" s="67">
        <f t="shared" si="14"/>
        <v>0</v>
      </c>
      <c r="AC174" s="67">
        <f t="shared" si="14"/>
        <v>0</v>
      </c>
      <c r="AD174" s="67">
        <f t="shared" si="14"/>
        <v>0</v>
      </c>
      <c r="AE174" s="67">
        <f t="shared" si="13"/>
        <v>0</v>
      </c>
      <c r="AF174" s="67"/>
      <c r="AG174" s="67">
        <f t="shared" si="12"/>
        <v>68258</v>
      </c>
    </row>
    <row r="175" spans="2:33" s="6" customFormat="1" ht="12.75" x14ac:dyDescent="0.2">
      <c r="B175" s="16" t="s">
        <v>647</v>
      </c>
      <c r="C175" s="16" t="s">
        <v>198</v>
      </c>
      <c r="D175" s="16" t="s">
        <v>406</v>
      </c>
      <c r="E175" s="16" t="s">
        <v>2</v>
      </c>
      <c r="F175" s="34">
        <v>114690</v>
      </c>
      <c r="G175" s="97">
        <v>2629</v>
      </c>
      <c r="H175" s="97">
        <v>6</v>
      </c>
      <c r="I175" s="97">
        <v>0</v>
      </c>
      <c r="J175" s="97">
        <v>1</v>
      </c>
      <c r="K175" s="97">
        <v>0</v>
      </c>
      <c r="L175" s="97">
        <v>0</v>
      </c>
      <c r="M175" s="97">
        <v>1</v>
      </c>
      <c r="N175" s="97">
        <v>0</v>
      </c>
      <c r="O175" s="97">
        <v>0</v>
      </c>
      <c r="P175" s="97">
        <v>0</v>
      </c>
      <c r="Q175" s="97">
        <v>3</v>
      </c>
      <c r="R175" s="98">
        <v>0</v>
      </c>
      <c r="S175" s="97">
        <v>2640</v>
      </c>
      <c r="U175" s="67">
        <f t="shared" si="15"/>
        <v>0</v>
      </c>
      <c r="V175" s="67">
        <f t="shared" si="15"/>
        <v>0</v>
      </c>
      <c r="W175" s="67">
        <f t="shared" si="14"/>
        <v>0</v>
      </c>
      <c r="X175" s="67">
        <f t="shared" si="14"/>
        <v>0</v>
      </c>
      <c r="Y175" s="67">
        <f t="shared" si="14"/>
        <v>0</v>
      </c>
      <c r="Z175" s="67">
        <f t="shared" si="14"/>
        <v>0</v>
      </c>
      <c r="AA175" s="67">
        <f t="shared" si="14"/>
        <v>114690</v>
      </c>
      <c r="AB175" s="67">
        <f t="shared" si="14"/>
        <v>0</v>
      </c>
      <c r="AC175" s="67">
        <f t="shared" si="14"/>
        <v>0</v>
      </c>
      <c r="AD175" s="67">
        <f t="shared" si="14"/>
        <v>0</v>
      </c>
      <c r="AE175" s="67">
        <f t="shared" si="13"/>
        <v>0</v>
      </c>
      <c r="AF175" s="67"/>
      <c r="AG175" s="67">
        <f t="shared" si="12"/>
        <v>114690</v>
      </c>
    </row>
    <row r="176" spans="2:33" s="6" customFormat="1" ht="12.75" x14ac:dyDescent="0.2">
      <c r="B176" s="16" t="s">
        <v>648</v>
      </c>
      <c r="C176" s="16" t="s">
        <v>199</v>
      </c>
      <c r="D176" s="16" t="s">
        <v>6</v>
      </c>
      <c r="E176" s="16" t="s">
        <v>2</v>
      </c>
      <c r="F176" s="34">
        <v>63701</v>
      </c>
      <c r="G176" s="97">
        <v>678</v>
      </c>
      <c r="H176" s="97">
        <v>0</v>
      </c>
      <c r="I176" s="97">
        <v>0</v>
      </c>
      <c r="J176" s="97">
        <v>0</v>
      </c>
      <c r="K176" s="97">
        <v>0</v>
      </c>
      <c r="L176" s="97">
        <v>0</v>
      </c>
      <c r="M176" s="97">
        <v>1</v>
      </c>
      <c r="N176" s="97">
        <v>0</v>
      </c>
      <c r="O176" s="97">
        <v>0</v>
      </c>
      <c r="P176" s="97">
        <v>0</v>
      </c>
      <c r="Q176" s="97">
        <v>0</v>
      </c>
      <c r="R176" s="98">
        <v>0</v>
      </c>
      <c r="S176" s="97">
        <v>679</v>
      </c>
      <c r="U176" s="67">
        <f t="shared" si="15"/>
        <v>0</v>
      </c>
      <c r="V176" s="67">
        <f t="shared" si="15"/>
        <v>0</v>
      </c>
      <c r="W176" s="67">
        <f t="shared" si="14"/>
        <v>0</v>
      </c>
      <c r="X176" s="67">
        <f t="shared" si="14"/>
        <v>0</v>
      </c>
      <c r="Y176" s="67">
        <f t="shared" si="14"/>
        <v>0</v>
      </c>
      <c r="Z176" s="67">
        <f t="shared" si="14"/>
        <v>63701</v>
      </c>
      <c r="AA176" s="67">
        <f t="shared" si="14"/>
        <v>0</v>
      </c>
      <c r="AB176" s="67">
        <f t="shared" si="14"/>
        <v>0</v>
      </c>
      <c r="AC176" s="67">
        <f t="shared" si="14"/>
        <v>0</v>
      </c>
      <c r="AD176" s="67">
        <f t="shared" si="14"/>
        <v>0</v>
      </c>
      <c r="AE176" s="67">
        <f t="shared" si="13"/>
        <v>0</v>
      </c>
      <c r="AF176" s="67"/>
      <c r="AG176" s="67">
        <f t="shared" si="12"/>
        <v>63701</v>
      </c>
    </row>
    <row r="177" spans="2:33" s="6" customFormat="1" ht="12.75" x14ac:dyDescent="0.2">
      <c r="B177" s="16" t="s">
        <v>649</v>
      </c>
      <c r="C177" s="16" t="s">
        <v>200</v>
      </c>
      <c r="D177" s="16" t="s">
        <v>406</v>
      </c>
      <c r="E177" s="16" t="s">
        <v>2</v>
      </c>
      <c r="F177" s="34">
        <v>178076</v>
      </c>
      <c r="G177" s="97">
        <v>6146</v>
      </c>
      <c r="H177" s="97">
        <v>86</v>
      </c>
      <c r="I177" s="97">
        <v>1</v>
      </c>
      <c r="J177" s="97">
        <v>2</v>
      </c>
      <c r="K177" s="97">
        <v>0</v>
      </c>
      <c r="L177" s="97">
        <v>0</v>
      </c>
      <c r="M177" s="97">
        <v>0</v>
      </c>
      <c r="N177" s="97">
        <v>0</v>
      </c>
      <c r="O177" s="97">
        <v>1</v>
      </c>
      <c r="P177" s="97">
        <v>0</v>
      </c>
      <c r="Q177" s="97">
        <v>1</v>
      </c>
      <c r="R177" s="98">
        <v>0</v>
      </c>
      <c r="S177" s="97">
        <v>6237</v>
      </c>
      <c r="U177" s="67">
        <f t="shared" si="15"/>
        <v>0</v>
      </c>
      <c r="V177" s="67">
        <f t="shared" si="15"/>
        <v>0</v>
      </c>
      <c r="W177" s="67">
        <f t="shared" si="14"/>
        <v>0</v>
      </c>
      <c r="X177" s="67">
        <f t="shared" si="14"/>
        <v>0</v>
      </c>
      <c r="Y177" s="67">
        <f t="shared" si="14"/>
        <v>0</v>
      </c>
      <c r="Z177" s="67">
        <f t="shared" si="14"/>
        <v>0</v>
      </c>
      <c r="AA177" s="67">
        <f t="shared" si="14"/>
        <v>178076</v>
      </c>
      <c r="AB177" s="67">
        <f t="shared" si="14"/>
        <v>0</v>
      </c>
      <c r="AC177" s="67">
        <f t="shared" si="14"/>
        <v>0</v>
      </c>
      <c r="AD177" s="67">
        <f t="shared" si="14"/>
        <v>0</v>
      </c>
      <c r="AE177" s="67">
        <f t="shared" si="13"/>
        <v>0</v>
      </c>
      <c r="AF177" s="67"/>
      <c r="AG177" s="67">
        <f t="shared" si="12"/>
        <v>178076</v>
      </c>
    </row>
    <row r="178" spans="2:33" s="6" customFormat="1" ht="12.75" x14ac:dyDescent="0.2">
      <c r="B178" s="16" t="s">
        <v>650</v>
      </c>
      <c r="C178" s="16" t="s">
        <v>201</v>
      </c>
      <c r="D178" s="16" t="s">
        <v>12</v>
      </c>
      <c r="E178" s="16" t="s">
        <v>2</v>
      </c>
      <c r="F178" s="34">
        <v>64107</v>
      </c>
      <c r="G178" s="97">
        <v>2763</v>
      </c>
      <c r="H178" s="97">
        <v>3</v>
      </c>
      <c r="I178" s="97">
        <v>0</v>
      </c>
      <c r="J178" s="97">
        <v>0</v>
      </c>
      <c r="K178" s="97">
        <v>0</v>
      </c>
      <c r="L178" s="97">
        <v>0</v>
      </c>
      <c r="M178" s="97">
        <v>1</v>
      </c>
      <c r="N178" s="97">
        <v>0</v>
      </c>
      <c r="O178" s="97">
        <v>0</v>
      </c>
      <c r="P178" s="97">
        <v>0</v>
      </c>
      <c r="Q178" s="97">
        <v>1</v>
      </c>
      <c r="R178" s="98">
        <v>0</v>
      </c>
      <c r="S178" s="97">
        <v>2768</v>
      </c>
      <c r="U178" s="67">
        <f t="shared" si="15"/>
        <v>0</v>
      </c>
      <c r="V178" s="67">
        <f t="shared" si="15"/>
        <v>0</v>
      </c>
      <c r="W178" s="67">
        <f t="shared" si="14"/>
        <v>64107</v>
      </c>
      <c r="X178" s="67">
        <f t="shared" si="14"/>
        <v>0</v>
      </c>
      <c r="Y178" s="67">
        <f t="shared" si="14"/>
        <v>0</v>
      </c>
      <c r="Z178" s="67">
        <f t="shared" si="14"/>
        <v>0</v>
      </c>
      <c r="AA178" s="67">
        <f t="shared" si="14"/>
        <v>0</v>
      </c>
      <c r="AB178" s="67">
        <f t="shared" si="14"/>
        <v>0</v>
      </c>
      <c r="AC178" s="67">
        <f t="shared" si="14"/>
        <v>0</v>
      </c>
      <c r="AD178" s="67">
        <f t="shared" si="14"/>
        <v>0</v>
      </c>
      <c r="AE178" s="67">
        <f t="shared" si="13"/>
        <v>0</v>
      </c>
      <c r="AF178" s="67"/>
      <c r="AG178" s="67">
        <f t="shared" si="12"/>
        <v>64107</v>
      </c>
    </row>
    <row r="179" spans="2:33" s="6" customFormat="1" ht="12.75" x14ac:dyDescent="0.2">
      <c r="B179" s="16" t="s">
        <v>651</v>
      </c>
      <c r="C179" s="16" t="s">
        <v>202</v>
      </c>
      <c r="D179" s="16" t="s">
        <v>6</v>
      </c>
      <c r="E179" s="16" t="s">
        <v>2</v>
      </c>
      <c r="F179" s="34">
        <v>115801</v>
      </c>
      <c r="G179" s="97">
        <v>523</v>
      </c>
      <c r="H179" s="97">
        <v>0</v>
      </c>
      <c r="I179" s="97">
        <v>0</v>
      </c>
      <c r="J179" s="97">
        <v>0</v>
      </c>
      <c r="K179" s="97">
        <v>0</v>
      </c>
      <c r="L179" s="97">
        <v>0</v>
      </c>
      <c r="M179" s="97">
        <v>0</v>
      </c>
      <c r="N179" s="97">
        <v>0</v>
      </c>
      <c r="O179" s="97">
        <v>0</v>
      </c>
      <c r="P179" s="97">
        <v>0</v>
      </c>
      <c r="Q179" s="97">
        <v>0</v>
      </c>
      <c r="R179" s="98">
        <v>0</v>
      </c>
      <c r="S179" s="97">
        <v>523</v>
      </c>
      <c r="U179" s="67">
        <f t="shared" si="15"/>
        <v>0</v>
      </c>
      <c r="V179" s="67">
        <f t="shared" si="15"/>
        <v>0</v>
      </c>
      <c r="W179" s="67">
        <f t="shared" si="14"/>
        <v>0</v>
      </c>
      <c r="X179" s="67">
        <f t="shared" si="14"/>
        <v>0</v>
      </c>
      <c r="Y179" s="67">
        <f t="shared" si="14"/>
        <v>0</v>
      </c>
      <c r="Z179" s="67">
        <f t="shared" si="14"/>
        <v>115801</v>
      </c>
      <c r="AA179" s="67">
        <f t="shared" si="14"/>
        <v>0</v>
      </c>
      <c r="AB179" s="67">
        <f t="shared" si="14"/>
        <v>0</v>
      </c>
      <c r="AC179" s="67">
        <f t="shared" si="14"/>
        <v>0</v>
      </c>
      <c r="AD179" s="67">
        <f t="shared" si="14"/>
        <v>0</v>
      </c>
      <c r="AE179" s="67">
        <f t="shared" si="13"/>
        <v>0</v>
      </c>
      <c r="AF179" s="67"/>
      <c r="AG179" s="67">
        <f t="shared" si="12"/>
        <v>115801</v>
      </c>
    </row>
    <row r="180" spans="2:33" s="6" customFormat="1" ht="12.75" x14ac:dyDescent="0.2">
      <c r="B180" s="16" t="s">
        <v>652</v>
      </c>
      <c r="C180" s="16" t="s">
        <v>203</v>
      </c>
      <c r="D180" s="16" t="s">
        <v>12</v>
      </c>
      <c r="E180" s="16" t="s">
        <v>2</v>
      </c>
      <c r="F180" s="34">
        <v>59287</v>
      </c>
      <c r="G180" s="97">
        <v>1412</v>
      </c>
      <c r="H180" s="97">
        <v>24</v>
      </c>
      <c r="I180" s="97">
        <v>2</v>
      </c>
      <c r="J180" s="97">
        <v>3</v>
      </c>
      <c r="K180" s="97">
        <v>6</v>
      </c>
      <c r="L180" s="97">
        <v>0</v>
      </c>
      <c r="M180" s="97">
        <v>1</v>
      </c>
      <c r="N180" s="97">
        <v>2</v>
      </c>
      <c r="O180" s="97">
        <v>0</v>
      </c>
      <c r="P180" s="97">
        <v>0</v>
      </c>
      <c r="Q180" s="97">
        <v>0</v>
      </c>
      <c r="R180" s="98">
        <v>0</v>
      </c>
      <c r="S180" s="97">
        <v>1450</v>
      </c>
      <c r="U180" s="67">
        <f t="shared" si="15"/>
        <v>0</v>
      </c>
      <c r="V180" s="67">
        <f t="shared" si="15"/>
        <v>0</v>
      </c>
      <c r="W180" s="67">
        <f t="shared" si="14"/>
        <v>59287</v>
      </c>
      <c r="X180" s="67">
        <f t="shared" si="14"/>
        <v>0</v>
      </c>
      <c r="Y180" s="67">
        <f t="shared" si="14"/>
        <v>0</v>
      </c>
      <c r="Z180" s="67">
        <f t="shared" si="14"/>
        <v>0</v>
      </c>
      <c r="AA180" s="67">
        <f t="shared" si="14"/>
        <v>0</v>
      </c>
      <c r="AB180" s="67">
        <f t="shared" si="14"/>
        <v>0</v>
      </c>
      <c r="AC180" s="67">
        <f t="shared" si="14"/>
        <v>0</v>
      </c>
      <c r="AD180" s="67">
        <f t="shared" si="14"/>
        <v>0</v>
      </c>
      <c r="AE180" s="67">
        <f t="shared" si="13"/>
        <v>0</v>
      </c>
      <c r="AF180" s="67"/>
      <c r="AG180" s="67">
        <f t="shared" si="12"/>
        <v>59287</v>
      </c>
    </row>
    <row r="181" spans="2:33" s="6" customFormat="1" ht="12.75" x14ac:dyDescent="0.2">
      <c r="B181" s="16" t="s">
        <v>653</v>
      </c>
      <c r="C181" s="16" t="s">
        <v>19</v>
      </c>
      <c r="D181" s="16" t="s">
        <v>406</v>
      </c>
      <c r="E181" s="16" t="s">
        <v>2</v>
      </c>
      <c r="F181" s="34">
        <v>330221</v>
      </c>
      <c r="G181" s="97">
        <v>7465</v>
      </c>
      <c r="H181" s="97">
        <v>27</v>
      </c>
      <c r="I181" s="97">
        <v>3</v>
      </c>
      <c r="J181" s="97">
        <v>2</v>
      </c>
      <c r="K181" s="97">
        <v>0</v>
      </c>
      <c r="L181" s="97">
        <v>0</v>
      </c>
      <c r="M181" s="97">
        <v>0</v>
      </c>
      <c r="N181" s="97">
        <v>5</v>
      </c>
      <c r="O181" s="97">
        <v>2</v>
      </c>
      <c r="P181" s="97">
        <v>0</v>
      </c>
      <c r="Q181" s="97">
        <v>2</v>
      </c>
      <c r="R181" s="98">
        <v>0</v>
      </c>
      <c r="S181" s="97">
        <v>7506</v>
      </c>
      <c r="U181" s="67">
        <f t="shared" si="15"/>
        <v>0</v>
      </c>
      <c r="V181" s="67">
        <f t="shared" si="15"/>
        <v>0</v>
      </c>
      <c r="W181" s="67">
        <f t="shared" si="14"/>
        <v>0</v>
      </c>
      <c r="X181" s="67">
        <f t="shared" si="14"/>
        <v>0</v>
      </c>
      <c r="Y181" s="67">
        <f t="shared" si="14"/>
        <v>0</v>
      </c>
      <c r="Z181" s="67">
        <f t="shared" si="14"/>
        <v>0</v>
      </c>
      <c r="AA181" s="67">
        <f t="shared" si="14"/>
        <v>330221</v>
      </c>
      <c r="AB181" s="67">
        <f t="shared" si="14"/>
        <v>0</v>
      </c>
      <c r="AC181" s="67">
        <f t="shared" si="14"/>
        <v>0</v>
      </c>
      <c r="AD181" s="67">
        <f t="shared" si="14"/>
        <v>0</v>
      </c>
      <c r="AE181" s="67">
        <f t="shared" si="13"/>
        <v>0</v>
      </c>
      <c r="AF181" s="67"/>
      <c r="AG181" s="67">
        <f t="shared" si="12"/>
        <v>330221</v>
      </c>
    </row>
    <row r="182" spans="2:33" s="6" customFormat="1" ht="12.75" x14ac:dyDescent="0.2">
      <c r="B182" s="16" t="s">
        <v>654</v>
      </c>
      <c r="C182" s="16" t="s">
        <v>204</v>
      </c>
      <c r="D182" s="16" t="s">
        <v>15</v>
      </c>
      <c r="E182" s="16" t="s">
        <v>2</v>
      </c>
      <c r="F182" s="34">
        <v>124012</v>
      </c>
      <c r="G182" s="97">
        <v>4502</v>
      </c>
      <c r="H182" s="97">
        <v>4</v>
      </c>
      <c r="I182" s="97">
        <v>0</v>
      </c>
      <c r="J182" s="97">
        <v>1</v>
      </c>
      <c r="K182" s="97">
        <v>0</v>
      </c>
      <c r="L182" s="97">
        <v>0</v>
      </c>
      <c r="M182" s="97">
        <v>0</v>
      </c>
      <c r="N182" s="97">
        <v>0</v>
      </c>
      <c r="O182" s="97">
        <v>0</v>
      </c>
      <c r="P182" s="97">
        <v>0</v>
      </c>
      <c r="Q182" s="97">
        <v>2</v>
      </c>
      <c r="R182" s="98">
        <v>0</v>
      </c>
      <c r="S182" s="97">
        <v>4509</v>
      </c>
      <c r="U182" s="67">
        <f t="shared" si="15"/>
        <v>0</v>
      </c>
      <c r="V182" s="67">
        <f t="shared" si="15"/>
        <v>0</v>
      </c>
      <c r="W182" s="67">
        <f t="shared" si="14"/>
        <v>0</v>
      </c>
      <c r="X182" s="67">
        <f t="shared" si="14"/>
        <v>124012</v>
      </c>
      <c r="Y182" s="67">
        <f t="shared" si="14"/>
        <v>0</v>
      </c>
      <c r="Z182" s="67">
        <f t="shared" si="14"/>
        <v>0</v>
      </c>
      <c r="AA182" s="67">
        <f t="shared" si="14"/>
        <v>0</v>
      </c>
      <c r="AB182" s="67">
        <f t="shared" si="14"/>
        <v>0</v>
      </c>
      <c r="AC182" s="67">
        <f t="shared" si="14"/>
        <v>0</v>
      </c>
      <c r="AD182" s="67">
        <f t="shared" si="14"/>
        <v>0</v>
      </c>
      <c r="AE182" s="67">
        <f t="shared" si="13"/>
        <v>0</v>
      </c>
      <c r="AF182" s="67"/>
      <c r="AG182" s="67">
        <f t="shared" si="12"/>
        <v>124012</v>
      </c>
    </row>
    <row r="183" spans="2:33" s="6" customFormat="1" ht="12.75" x14ac:dyDescent="0.2">
      <c r="B183" s="16" t="s">
        <v>655</v>
      </c>
      <c r="C183" s="16" t="s">
        <v>205</v>
      </c>
      <c r="D183" s="16" t="s">
        <v>11</v>
      </c>
      <c r="E183" s="16" t="s">
        <v>2</v>
      </c>
      <c r="F183" s="34">
        <v>42463</v>
      </c>
      <c r="G183" s="97">
        <v>2342</v>
      </c>
      <c r="H183" s="97">
        <v>2</v>
      </c>
      <c r="I183" s="97">
        <v>0</v>
      </c>
      <c r="J183" s="97">
        <v>0</v>
      </c>
      <c r="K183" s="97">
        <v>0</v>
      </c>
      <c r="L183" s="97">
        <v>0</v>
      </c>
      <c r="M183" s="97">
        <v>1</v>
      </c>
      <c r="N183" s="97">
        <v>2</v>
      </c>
      <c r="O183" s="97">
        <v>1</v>
      </c>
      <c r="P183" s="97">
        <v>0</v>
      </c>
      <c r="Q183" s="97">
        <v>0</v>
      </c>
      <c r="R183" s="98">
        <v>0</v>
      </c>
      <c r="S183" s="97">
        <v>2348</v>
      </c>
      <c r="U183" s="67">
        <f t="shared" si="15"/>
        <v>0</v>
      </c>
      <c r="V183" s="67">
        <f t="shared" si="15"/>
        <v>42463</v>
      </c>
      <c r="W183" s="67">
        <f t="shared" si="14"/>
        <v>0</v>
      </c>
      <c r="X183" s="67">
        <f t="shared" si="14"/>
        <v>0</v>
      </c>
      <c r="Y183" s="67">
        <f t="shared" si="14"/>
        <v>0</v>
      </c>
      <c r="Z183" s="67">
        <f t="shared" si="14"/>
        <v>0</v>
      </c>
      <c r="AA183" s="67">
        <f t="shared" si="14"/>
        <v>0</v>
      </c>
      <c r="AB183" s="67">
        <f t="shared" si="14"/>
        <v>0</v>
      </c>
      <c r="AC183" s="67">
        <f t="shared" si="14"/>
        <v>0</v>
      </c>
      <c r="AD183" s="67">
        <f t="shared" si="14"/>
        <v>0</v>
      </c>
      <c r="AE183" s="67">
        <f t="shared" si="13"/>
        <v>0</v>
      </c>
      <c r="AF183" s="67"/>
      <c r="AG183" s="67">
        <f t="shared" si="12"/>
        <v>42463</v>
      </c>
    </row>
    <row r="184" spans="2:33" s="6" customFormat="1" ht="12.75" x14ac:dyDescent="0.2">
      <c r="B184" s="16" t="s">
        <v>656</v>
      </c>
      <c r="C184" s="16" t="s">
        <v>206</v>
      </c>
      <c r="D184" s="16" t="s">
        <v>6</v>
      </c>
      <c r="E184" s="16" t="s">
        <v>2</v>
      </c>
      <c r="F184" s="34">
        <v>113592</v>
      </c>
      <c r="G184" s="97">
        <v>759</v>
      </c>
      <c r="H184" s="97">
        <v>0</v>
      </c>
      <c r="I184" s="97">
        <v>0</v>
      </c>
      <c r="J184" s="97">
        <v>0</v>
      </c>
      <c r="K184" s="97">
        <v>0</v>
      </c>
      <c r="L184" s="97">
        <v>0</v>
      </c>
      <c r="M184" s="97">
        <v>0</v>
      </c>
      <c r="N184" s="97">
        <v>0</v>
      </c>
      <c r="O184" s="97">
        <v>1</v>
      </c>
      <c r="P184" s="97">
        <v>0</v>
      </c>
      <c r="Q184" s="97">
        <v>0</v>
      </c>
      <c r="R184" s="98">
        <v>0</v>
      </c>
      <c r="S184" s="97">
        <v>760</v>
      </c>
      <c r="U184" s="67">
        <f t="shared" si="15"/>
        <v>0</v>
      </c>
      <c r="V184" s="67">
        <f t="shared" si="15"/>
        <v>0</v>
      </c>
      <c r="W184" s="67">
        <f t="shared" si="14"/>
        <v>0</v>
      </c>
      <c r="X184" s="67">
        <f t="shared" si="14"/>
        <v>0</v>
      </c>
      <c r="Y184" s="67">
        <f t="shared" si="14"/>
        <v>0</v>
      </c>
      <c r="Z184" s="67">
        <f t="shared" si="14"/>
        <v>113592</v>
      </c>
      <c r="AA184" s="67">
        <f t="shared" si="14"/>
        <v>0</v>
      </c>
      <c r="AB184" s="67">
        <f t="shared" si="14"/>
        <v>0</v>
      </c>
      <c r="AC184" s="67">
        <f t="shared" si="14"/>
        <v>0</v>
      </c>
      <c r="AD184" s="67">
        <f t="shared" si="14"/>
        <v>0</v>
      </c>
      <c r="AE184" s="67">
        <f t="shared" si="13"/>
        <v>0</v>
      </c>
      <c r="AF184" s="67"/>
      <c r="AG184" s="67">
        <f t="shared" si="12"/>
        <v>113592</v>
      </c>
    </row>
    <row r="185" spans="2:33" s="6" customFormat="1" ht="12.75" x14ac:dyDescent="0.2">
      <c r="B185" s="16" t="s">
        <v>657</v>
      </c>
      <c r="C185" s="16" t="s">
        <v>207</v>
      </c>
      <c r="D185" s="16" t="s">
        <v>13</v>
      </c>
      <c r="E185" s="16" t="s">
        <v>2</v>
      </c>
      <c r="F185" s="34">
        <v>42654</v>
      </c>
      <c r="G185" s="97">
        <v>1424</v>
      </c>
      <c r="H185" s="97">
        <v>8</v>
      </c>
      <c r="I185" s="97">
        <v>1</v>
      </c>
      <c r="J185" s="97">
        <v>1</v>
      </c>
      <c r="K185" s="97">
        <v>0</v>
      </c>
      <c r="L185" s="97">
        <v>0</v>
      </c>
      <c r="M185" s="97">
        <v>0</v>
      </c>
      <c r="N185" s="97">
        <v>0</v>
      </c>
      <c r="O185" s="97">
        <v>0</v>
      </c>
      <c r="P185" s="97">
        <v>0</v>
      </c>
      <c r="Q185" s="97">
        <v>0</v>
      </c>
      <c r="R185" s="98">
        <v>0</v>
      </c>
      <c r="S185" s="97">
        <v>1434</v>
      </c>
      <c r="U185" s="67">
        <f t="shared" si="15"/>
        <v>0</v>
      </c>
      <c r="V185" s="67">
        <f t="shared" si="15"/>
        <v>0</v>
      </c>
      <c r="W185" s="67">
        <f t="shared" si="14"/>
        <v>0</v>
      </c>
      <c r="X185" s="67">
        <f t="shared" si="14"/>
        <v>0</v>
      </c>
      <c r="Y185" s="67">
        <f t="shared" si="14"/>
        <v>0</v>
      </c>
      <c r="Z185" s="67">
        <f t="shared" si="14"/>
        <v>0</v>
      </c>
      <c r="AA185" s="67">
        <f t="shared" si="14"/>
        <v>0</v>
      </c>
      <c r="AB185" s="67">
        <f t="shared" si="14"/>
        <v>0</v>
      </c>
      <c r="AC185" s="67">
        <f t="shared" si="14"/>
        <v>42654</v>
      </c>
      <c r="AD185" s="67">
        <f t="shared" si="14"/>
        <v>0</v>
      </c>
      <c r="AE185" s="67">
        <f t="shared" si="13"/>
        <v>0</v>
      </c>
      <c r="AF185" s="67"/>
      <c r="AG185" s="67">
        <f t="shared" si="12"/>
        <v>42654</v>
      </c>
    </row>
    <row r="186" spans="2:33" s="6" customFormat="1" ht="12.75" x14ac:dyDescent="0.2">
      <c r="B186" s="16" t="s">
        <v>658</v>
      </c>
      <c r="C186" s="16" t="s">
        <v>208</v>
      </c>
      <c r="D186" s="16" t="s">
        <v>15</v>
      </c>
      <c r="E186" s="16" t="s">
        <v>2</v>
      </c>
      <c r="F186" s="34">
        <v>42051</v>
      </c>
      <c r="G186" s="97">
        <v>1273</v>
      </c>
      <c r="H186" s="97">
        <v>0</v>
      </c>
      <c r="I186" s="97">
        <v>0</v>
      </c>
      <c r="J186" s="97">
        <v>0</v>
      </c>
      <c r="K186" s="97">
        <v>0</v>
      </c>
      <c r="L186" s="97">
        <v>0</v>
      </c>
      <c r="M186" s="97">
        <v>0</v>
      </c>
      <c r="N186" s="97">
        <v>0</v>
      </c>
      <c r="O186" s="97">
        <v>0</v>
      </c>
      <c r="P186" s="97">
        <v>0</v>
      </c>
      <c r="Q186" s="97">
        <v>0</v>
      </c>
      <c r="R186" s="98">
        <v>0</v>
      </c>
      <c r="S186" s="97">
        <v>1273</v>
      </c>
      <c r="U186" s="67">
        <f t="shared" si="15"/>
        <v>0</v>
      </c>
      <c r="V186" s="67">
        <f t="shared" si="15"/>
        <v>0</v>
      </c>
      <c r="W186" s="67">
        <f t="shared" si="14"/>
        <v>0</v>
      </c>
      <c r="X186" s="67">
        <f t="shared" si="14"/>
        <v>42051</v>
      </c>
      <c r="Y186" s="67">
        <f t="shared" si="14"/>
        <v>0</v>
      </c>
      <c r="Z186" s="67">
        <f t="shared" si="14"/>
        <v>0</v>
      </c>
      <c r="AA186" s="67">
        <f t="shared" si="14"/>
        <v>0</v>
      </c>
      <c r="AB186" s="67">
        <f t="shared" si="14"/>
        <v>0</v>
      </c>
      <c r="AC186" s="67">
        <f t="shared" si="14"/>
        <v>0</v>
      </c>
      <c r="AD186" s="67">
        <f t="shared" si="14"/>
        <v>0</v>
      </c>
      <c r="AE186" s="67">
        <f t="shared" si="13"/>
        <v>0</v>
      </c>
      <c r="AF186" s="67"/>
      <c r="AG186" s="67">
        <f t="shared" si="12"/>
        <v>42051</v>
      </c>
    </row>
    <row r="187" spans="2:33" s="6" customFormat="1" ht="12.75" x14ac:dyDescent="0.2">
      <c r="B187" s="16" t="s">
        <v>659</v>
      </c>
      <c r="C187" s="16" t="s">
        <v>209</v>
      </c>
      <c r="D187" s="16" t="s">
        <v>12</v>
      </c>
      <c r="E187" s="16" t="s">
        <v>2</v>
      </c>
      <c r="F187" s="34">
        <v>202027</v>
      </c>
      <c r="G187" s="97">
        <v>3271</v>
      </c>
      <c r="H187" s="97">
        <v>4</v>
      </c>
      <c r="I187" s="97">
        <v>0</v>
      </c>
      <c r="J187" s="97">
        <v>1</v>
      </c>
      <c r="K187" s="97">
        <v>0</v>
      </c>
      <c r="L187" s="97">
        <v>0</v>
      </c>
      <c r="M187" s="97">
        <v>1</v>
      </c>
      <c r="N187" s="97">
        <v>0</v>
      </c>
      <c r="O187" s="97">
        <v>0</v>
      </c>
      <c r="P187" s="97">
        <v>0</v>
      </c>
      <c r="Q187" s="97">
        <v>1</v>
      </c>
      <c r="R187" s="98">
        <v>0</v>
      </c>
      <c r="S187" s="97">
        <v>3278</v>
      </c>
      <c r="U187" s="67">
        <f t="shared" si="15"/>
        <v>0</v>
      </c>
      <c r="V187" s="67">
        <f t="shared" si="15"/>
        <v>0</v>
      </c>
      <c r="W187" s="67">
        <f t="shared" si="14"/>
        <v>202027</v>
      </c>
      <c r="X187" s="67">
        <f t="shared" si="14"/>
        <v>0</v>
      </c>
      <c r="Y187" s="67">
        <f t="shared" si="14"/>
        <v>0</v>
      </c>
      <c r="Z187" s="67">
        <f t="shared" si="14"/>
        <v>0</v>
      </c>
      <c r="AA187" s="67">
        <f t="shared" si="14"/>
        <v>0</v>
      </c>
      <c r="AB187" s="67">
        <f t="shared" si="14"/>
        <v>0</v>
      </c>
      <c r="AC187" s="67">
        <f t="shared" si="14"/>
        <v>0</v>
      </c>
      <c r="AD187" s="67">
        <f t="shared" si="14"/>
        <v>0</v>
      </c>
      <c r="AE187" s="67">
        <f t="shared" si="13"/>
        <v>0</v>
      </c>
      <c r="AF187" s="67"/>
      <c r="AG187" s="67">
        <f t="shared" si="12"/>
        <v>202027</v>
      </c>
    </row>
    <row r="188" spans="2:33" s="6" customFormat="1" ht="12.75" x14ac:dyDescent="0.2">
      <c r="B188" s="16" t="s">
        <v>660</v>
      </c>
      <c r="C188" s="16" t="s">
        <v>210</v>
      </c>
      <c r="D188" s="16" t="s">
        <v>26</v>
      </c>
      <c r="E188" s="16" t="s">
        <v>2</v>
      </c>
      <c r="F188" s="34">
        <v>76103</v>
      </c>
      <c r="G188" s="97">
        <v>1369</v>
      </c>
      <c r="H188" s="97">
        <v>0</v>
      </c>
      <c r="I188" s="97">
        <v>0</v>
      </c>
      <c r="J188" s="97">
        <v>0</v>
      </c>
      <c r="K188" s="97">
        <v>0</v>
      </c>
      <c r="L188" s="97">
        <v>0</v>
      </c>
      <c r="M188" s="97">
        <v>0</v>
      </c>
      <c r="N188" s="97">
        <v>0</v>
      </c>
      <c r="O188" s="97">
        <v>0</v>
      </c>
      <c r="P188" s="97">
        <v>0</v>
      </c>
      <c r="Q188" s="97">
        <v>0</v>
      </c>
      <c r="R188" s="98">
        <v>0</v>
      </c>
      <c r="S188" s="97">
        <v>1369</v>
      </c>
      <c r="U188" s="67">
        <f t="shared" si="15"/>
        <v>0</v>
      </c>
      <c r="V188" s="67">
        <f t="shared" si="15"/>
        <v>0</v>
      </c>
      <c r="W188" s="67">
        <f t="shared" si="14"/>
        <v>0</v>
      </c>
      <c r="X188" s="67">
        <f t="shared" si="14"/>
        <v>0</v>
      </c>
      <c r="Y188" s="67">
        <f t="shared" si="14"/>
        <v>76103</v>
      </c>
      <c r="Z188" s="67">
        <f t="shared" si="14"/>
        <v>0</v>
      </c>
      <c r="AA188" s="67">
        <f t="shared" si="14"/>
        <v>0</v>
      </c>
      <c r="AB188" s="67">
        <f t="shared" si="14"/>
        <v>0</v>
      </c>
      <c r="AC188" s="67">
        <f t="shared" si="14"/>
        <v>0</v>
      </c>
      <c r="AD188" s="67">
        <f t="shared" si="14"/>
        <v>0</v>
      </c>
      <c r="AE188" s="67">
        <f t="shared" si="13"/>
        <v>0</v>
      </c>
      <c r="AF188" s="67"/>
      <c r="AG188" s="67">
        <f t="shared" si="12"/>
        <v>76103</v>
      </c>
    </row>
    <row r="189" spans="2:33" s="6" customFormat="1" ht="12.75" x14ac:dyDescent="0.2">
      <c r="B189" s="16" t="s">
        <v>661</v>
      </c>
      <c r="C189" s="16" t="s">
        <v>211</v>
      </c>
      <c r="D189" s="16" t="s">
        <v>11</v>
      </c>
      <c r="E189" s="16" t="s">
        <v>2</v>
      </c>
      <c r="F189" s="34">
        <v>63994</v>
      </c>
      <c r="G189" s="97">
        <v>2160</v>
      </c>
      <c r="H189" s="97">
        <v>3</v>
      </c>
      <c r="I189" s="97">
        <v>1</v>
      </c>
      <c r="J189" s="97">
        <v>2</v>
      </c>
      <c r="K189" s="97">
        <v>0</v>
      </c>
      <c r="L189" s="97">
        <v>0</v>
      </c>
      <c r="M189" s="97">
        <v>0</v>
      </c>
      <c r="N189" s="97">
        <v>0</v>
      </c>
      <c r="O189" s="97">
        <v>1</v>
      </c>
      <c r="P189" s="97">
        <v>0</v>
      </c>
      <c r="Q189" s="97">
        <v>0</v>
      </c>
      <c r="R189" s="98">
        <v>0</v>
      </c>
      <c r="S189" s="97">
        <v>2167</v>
      </c>
      <c r="U189" s="67">
        <f t="shared" si="15"/>
        <v>0</v>
      </c>
      <c r="V189" s="67">
        <f t="shared" si="15"/>
        <v>63994</v>
      </c>
      <c r="W189" s="67">
        <f t="shared" si="14"/>
        <v>0</v>
      </c>
      <c r="X189" s="67">
        <f t="shared" si="14"/>
        <v>0</v>
      </c>
      <c r="Y189" s="67">
        <f t="shared" si="14"/>
        <v>0</v>
      </c>
      <c r="Z189" s="67">
        <f t="shared" si="14"/>
        <v>0</v>
      </c>
      <c r="AA189" s="67">
        <f t="shared" si="14"/>
        <v>0</v>
      </c>
      <c r="AB189" s="67">
        <f t="shared" si="14"/>
        <v>0</v>
      </c>
      <c r="AC189" s="67">
        <f t="shared" si="14"/>
        <v>0</v>
      </c>
      <c r="AD189" s="67">
        <f t="shared" si="14"/>
        <v>0</v>
      </c>
      <c r="AE189" s="67">
        <f t="shared" si="13"/>
        <v>0</v>
      </c>
      <c r="AF189" s="67"/>
      <c r="AG189" s="67">
        <f t="shared" si="12"/>
        <v>63994</v>
      </c>
    </row>
    <row r="190" spans="2:33" s="6" customFormat="1" ht="12.75" x14ac:dyDescent="0.2">
      <c r="B190" s="16" t="s">
        <v>662</v>
      </c>
      <c r="C190" s="16" t="s">
        <v>212</v>
      </c>
      <c r="D190" s="16" t="s">
        <v>26</v>
      </c>
      <c r="E190" s="16" t="s">
        <v>2</v>
      </c>
      <c r="F190" s="34">
        <v>26502</v>
      </c>
      <c r="G190" s="97">
        <v>1218</v>
      </c>
      <c r="H190" s="97">
        <v>22</v>
      </c>
      <c r="I190" s="97">
        <v>0</v>
      </c>
      <c r="J190" s="97">
        <v>0</v>
      </c>
      <c r="K190" s="97">
        <v>0</v>
      </c>
      <c r="L190" s="97">
        <v>0</v>
      </c>
      <c r="M190" s="97">
        <v>0</v>
      </c>
      <c r="N190" s="97">
        <v>0</v>
      </c>
      <c r="O190" s="97">
        <v>0</v>
      </c>
      <c r="P190" s="97">
        <v>0</v>
      </c>
      <c r="Q190" s="97">
        <v>0</v>
      </c>
      <c r="R190" s="98">
        <v>0</v>
      </c>
      <c r="S190" s="97">
        <v>1240</v>
      </c>
      <c r="U190" s="67">
        <f t="shared" si="15"/>
        <v>0</v>
      </c>
      <c r="V190" s="67">
        <f t="shared" si="15"/>
        <v>0</v>
      </c>
      <c r="W190" s="67">
        <f t="shared" si="14"/>
        <v>0</v>
      </c>
      <c r="X190" s="67">
        <f t="shared" si="14"/>
        <v>0</v>
      </c>
      <c r="Y190" s="67">
        <f t="shared" si="14"/>
        <v>26502</v>
      </c>
      <c r="Z190" s="67">
        <f t="shared" si="14"/>
        <v>0</v>
      </c>
      <c r="AA190" s="67">
        <f t="shared" si="14"/>
        <v>0</v>
      </c>
      <c r="AB190" s="67">
        <f t="shared" si="14"/>
        <v>0</v>
      </c>
      <c r="AC190" s="67">
        <f t="shared" si="14"/>
        <v>0</v>
      </c>
      <c r="AD190" s="67">
        <f t="shared" si="14"/>
        <v>0</v>
      </c>
      <c r="AE190" s="67">
        <f t="shared" si="13"/>
        <v>0</v>
      </c>
      <c r="AF190" s="67"/>
      <c r="AG190" s="67">
        <f t="shared" si="12"/>
        <v>26502</v>
      </c>
    </row>
    <row r="191" spans="2:33" s="6" customFormat="1" ht="12.75" x14ac:dyDescent="0.2">
      <c r="B191" s="16" t="s">
        <v>663</v>
      </c>
      <c r="C191" s="16" t="s">
        <v>213</v>
      </c>
      <c r="D191" s="16" t="s">
        <v>13</v>
      </c>
      <c r="E191" s="16" t="s">
        <v>2</v>
      </c>
      <c r="F191" s="34">
        <v>32538.999999999996</v>
      </c>
      <c r="G191" s="97">
        <v>2023</v>
      </c>
      <c r="H191" s="97">
        <v>1</v>
      </c>
      <c r="I191" s="97">
        <v>1</v>
      </c>
      <c r="J191" s="97">
        <v>0</v>
      </c>
      <c r="K191" s="97">
        <v>0</v>
      </c>
      <c r="L191" s="97">
        <v>0</v>
      </c>
      <c r="M191" s="97">
        <v>0</v>
      </c>
      <c r="N191" s="97">
        <v>1</v>
      </c>
      <c r="O191" s="97">
        <v>0</v>
      </c>
      <c r="P191" s="97">
        <v>0</v>
      </c>
      <c r="Q191" s="97">
        <v>1</v>
      </c>
      <c r="R191" s="98">
        <v>0</v>
      </c>
      <c r="S191" s="97">
        <v>2027</v>
      </c>
      <c r="U191" s="67">
        <f t="shared" si="15"/>
        <v>0</v>
      </c>
      <c r="V191" s="67">
        <f t="shared" si="15"/>
        <v>0</v>
      </c>
      <c r="W191" s="67">
        <f t="shared" si="14"/>
        <v>0</v>
      </c>
      <c r="X191" s="67">
        <f t="shared" si="14"/>
        <v>0</v>
      </c>
      <c r="Y191" s="67">
        <f t="shared" si="14"/>
        <v>0</v>
      </c>
      <c r="Z191" s="67">
        <f t="shared" si="14"/>
        <v>0</v>
      </c>
      <c r="AA191" s="67">
        <f t="shared" si="14"/>
        <v>0</v>
      </c>
      <c r="AB191" s="67">
        <f t="shared" si="14"/>
        <v>0</v>
      </c>
      <c r="AC191" s="67">
        <f t="shared" si="14"/>
        <v>32538.999999999996</v>
      </c>
      <c r="AD191" s="67">
        <f t="shared" si="14"/>
        <v>0</v>
      </c>
      <c r="AE191" s="67">
        <f t="shared" si="13"/>
        <v>0</v>
      </c>
      <c r="AF191" s="67"/>
      <c r="AG191" s="67">
        <f t="shared" si="12"/>
        <v>32538.999999999996</v>
      </c>
    </row>
    <row r="192" spans="2:33" s="6" customFormat="1" ht="12.75" x14ac:dyDescent="0.2">
      <c r="B192" s="16" t="s">
        <v>664</v>
      </c>
      <c r="C192" s="16" t="s">
        <v>214</v>
      </c>
      <c r="D192" s="16" t="s">
        <v>12</v>
      </c>
      <c r="E192" s="16" t="s">
        <v>2</v>
      </c>
      <c r="F192" s="34">
        <v>213140</v>
      </c>
      <c r="G192" s="97">
        <v>6606</v>
      </c>
      <c r="H192" s="97">
        <v>1</v>
      </c>
      <c r="I192" s="97">
        <v>0</v>
      </c>
      <c r="J192" s="97">
        <v>1</v>
      </c>
      <c r="K192" s="97">
        <v>0</v>
      </c>
      <c r="L192" s="97">
        <v>0</v>
      </c>
      <c r="M192" s="97">
        <v>0</v>
      </c>
      <c r="N192" s="97">
        <v>0</v>
      </c>
      <c r="O192" s="97">
        <v>0</v>
      </c>
      <c r="P192" s="97">
        <v>0</v>
      </c>
      <c r="Q192" s="97">
        <v>4</v>
      </c>
      <c r="R192" s="98">
        <v>0</v>
      </c>
      <c r="S192" s="97">
        <v>6612</v>
      </c>
      <c r="U192" s="67">
        <f t="shared" si="15"/>
        <v>0</v>
      </c>
      <c r="V192" s="67">
        <f t="shared" si="15"/>
        <v>0</v>
      </c>
      <c r="W192" s="67">
        <f t="shared" si="14"/>
        <v>213140</v>
      </c>
      <c r="X192" s="67">
        <f t="shared" si="14"/>
        <v>0</v>
      </c>
      <c r="Y192" s="67">
        <f t="shared" si="14"/>
        <v>0</v>
      </c>
      <c r="Z192" s="67">
        <f t="shared" si="14"/>
        <v>0</v>
      </c>
      <c r="AA192" s="67">
        <f t="shared" si="14"/>
        <v>0</v>
      </c>
      <c r="AB192" s="67">
        <f t="shared" si="14"/>
        <v>0</v>
      </c>
      <c r="AC192" s="67">
        <f t="shared" si="14"/>
        <v>0</v>
      </c>
      <c r="AD192" s="67">
        <f t="shared" si="14"/>
        <v>0</v>
      </c>
      <c r="AE192" s="67">
        <f t="shared" si="13"/>
        <v>0</v>
      </c>
      <c r="AF192" s="67"/>
      <c r="AG192" s="67">
        <f t="shared" si="12"/>
        <v>213140</v>
      </c>
    </row>
    <row r="193" spans="2:33" s="6" customFormat="1" ht="12.75" x14ac:dyDescent="0.2">
      <c r="B193" s="16" t="s">
        <v>665</v>
      </c>
      <c r="C193" s="16" t="s">
        <v>215</v>
      </c>
      <c r="D193" s="16" t="s">
        <v>15</v>
      </c>
      <c r="E193" s="16" t="s">
        <v>2</v>
      </c>
      <c r="F193" s="34">
        <v>47291</v>
      </c>
      <c r="G193" s="97">
        <v>1771</v>
      </c>
      <c r="H193" s="97">
        <v>0</v>
      </c>
      <c r="I193" s="97">
        <v>0</v>
      </c>
      <c r="J193" s="97">
        <v>1</v>
      </c>
      <c r="K193" s="97">
        <v>0</v>
      </c>
      <c r="L193" s="97">
        <v>0</v>
      </c>
      <c r="M193" s="97">
        <v>1</v>
      </c>
      <c r="N193" s="97">
        <v>0</v>
      </c>
      <c r="O193" s="97">
        <v>0</v>
      </c>
      <c r="P193" s="97">
        <v>0</v>
      </c>
      <c r="Q193" s="97">
        <v>0</v>
      </c>
      <c r="R193" s="98">
        <v>0</v>
      </c>
      <c r="S193" s="97">
        <v>1773</v>
      </c>
      <c r="U193" s="67">
        <f t="shared" si="15"/>
        <v>0</v>
      </c>
      <c r="V193" s="67">
        <f t="shared" si="15"/>
        <v>0</v>
      </c>
      <c r="W193" s="67">
        <f t="shared" si="15"/>
        <v>0</v>
      </c>
      <c r="X193" s="67">
        <f t="shared" si="15"/>
        <v>47291</v>
      </c>
      <c r="Y193" s="67">
        <f t="shared" si="15"/>
        <v>0</v>
      </c>
      <c r="Z193" s="67">
        <f t="shared" si="15"/>
        <v>0</v>
      </c>
      <c r="AA193" s="67">
        <f t="shared" si="15"/>
        <v>0</v>
      </c>
      <c r="AB193" s="67">
        <f t="shared" si="15"/>
        <v>0</v>
      </c>
      <c r="AC193" s="67">
        <f t="shared" si="15"/>
        <v>0</v>
      </c>
      <c r="AD193" s="67">
        <f t="shared" si="15"/>
        <v>0</v>
      </c>
      <c r="AE193" s="67">
        <f t="shared" si="13"/>
        <v>0</v>
      </c>
      <c r="AF193" s="67"/>
      <c r="AG193" s="67">
        <f t="shared" si="12"/>
        <v>47291</v>
      </c>
    </row>
    <row r="194" spans="2:33" s="6" customFormat="1" ht="12.75" x14ac:dyDescent="0.2">
      <c r="B194" s="16" t="s">
        <v>666</v>
      </c>
      <c r="C194" s="16" t="s">
        <v>216</v>
      </c>
      <c r="D194" s="16" t="s">
        <v>11</v>
      </c>
      <c r="E194" s="16" t="s">
        <v>2</v>
      </c>
      <c r="F194" s="34">
        <v>108737</v>
      </c>
      <c r="G194" s="97">
        <v>1975</v>
      </c>
      <c r="H194" s="97">
        <v>2</v>
      </c>
      <c r="I194" s="97">
        <v>0</v>
      </c>
      <c r="J194" s="97">
        <v>0</v>
      </c>
      <c r="K194" s="97">
        <v>0</v>
      </c>
      <c r="L194" s="97">
        <v>0</v>
      </c>
      <c r="M194" s="97">
        <v>1</v>
      </c>
      <c r="N194" s="97">
        <v>1</v>
      </c>
      <c r="O194" s="97">
        <v>0</v>
      </c>
      <c r="P194" s="97">
        <v>0</v>
      </c>
      <c r="Q194" s="97">
        <v>1</v>
      </c>
      <c r="R194" s="98">
        <v>0</v>
      </c>
      <c r="S194" s="97">
        <v>1980</v>
      </c>
      <c r="U194" s="67">
        <f t="shared" si="15"/>
        <v>0</v>
      </c>
      <c r="V194" s="67">
        <f t="shared" si="15"/>
        <v>108737</v>
      </c>
      <c r="W194" s="67">
        <f t="shared" si="15"/>
        <v>0</v>
      </c>
      <c r="X194" s="67">
        <f t="shared" si="15"/>
        <v>0</v>
      </c>
      <c r="Y194" s="67">
        <f t="shared" si="15"/>
        <v>0</v>
      </c>
      <c r="Z194" s="67">
        <f t="shared" si="15"/>
        <v>0</v>
      </c>
      <c r="AA194" s="67">
        <f t="shared" si="15"/>
        <v>0</v>
      </c>
      <c r="AB194" s="67">
        <f t="shared" si="15"/>
        <v>0</v>
      </c>
      <c r="AC194" s="67">
        <f t="shared" si="15"/>
        <v>0</v>
      </c>
      <c r="AD194" s="67">
        <f t="shared" si="15"/>
        <v>0</v>
      </c>
      <c r="AE194" s="67">
        <f t="shared" si="13"/>
        <v>0</v>
      </c>
      <c r="AF194" s="67"/>
      <c r="AG194" s="67">
        <f t="shared" si="12"/>
        <v>108737</v>
      </c>
    </row>
    <row r="195" spans="2:33" s="6" customFormat="1" ht="12.75" x14ac:dyDescent="0.2">
      <c r="B195" s="16" t="s">
        <v>667</v>
      </c>
      <c r="C195" s="16" t="s">
        <v>217</v>
      </c>
      <c r="D195" s="16" t="s">
        <v>15</v>
      </c>
      <c r="E195" s="16" t="s">
        <v>2</v>
      </c>
      <c r="F195" s="34">
        <v>21802</v>
      </c>
      <c r="G195" s="97">
        <v>1140</v>
      </c>
      <c r="H195" s="97">
        <v>20</v>
      </c>
      <c r="I195" s="97">
        <v>0</v>
      </c>
      <c r="J195" s="97">
        <v>2</v>
      </c>
      <c r="K195" s="97">
        <v>0</v>
      </c>
      <c r="L195" s="97">
        <v>0</v>
      </c>
      <c r="M195" s="97">
        <v>1</v>
      </c>
      <c r="N195" s="97">
        <v>0</v>
      </c>
      <c r="O195" s="97">
        <v>0</v>
      </c>
      <c r="P195" s="97">
        <v>0</v>
      </c>
      <c r="Q195" s="97">
        <v>0</v>
      </c>
      <c r="R195" s="98">
        <v>0</v>
      </c>
      <c r="S195" s="97">
        <v>1163</v>
      </c>
      <c r="U195" s="67">
        <f t="shared" si="15"/>
        <v>0</v>
      </c>
      <c r="V195" s="67">
        <f t="shared" si="15"/>
        <v>0</v>
      </c>
      <c r="W195" s="67">
        <f t="shared" si="15"/>
        <v>0</v>
      </c>
      <c r="X195" s="67">
        <f t="shared" si="15"/>
        <v>21802</v>
      </c>
      <c r="Y195" s="67">
        <f t="shared" si="15"/>
        <v>0</v>
      </c>
      <c r="Z195" s="67">
        <f t="shared" si="15"/>
        <v>0</v>
      </c>
      <c r="AA195" s="67">
        <f t="shared" si="15"/>
        <v>0</v>
      </c>
      <c r="AB195" s="67">
        <f t="shared" si="15"/>
        <v>0</v>
      </c>
      <c r="AC195" s="67">
        <f t="shared" si="15"/>
        <v>0</v>
      </c>
      <c r="AD195" s="67">
        <f t="shared" si="15"/>
        <v>0</v>
      </c>
      <c r="AE195" s="67">
        <f t="shared" si="13"/>
        <v>0</v>
      </c>
      <c r="AF195" s="67"/>
      <c r="AG195" s="67">
        <f t="shared" si="12"/>
        <v>21802</v>
      </c>
    </row>
    <row r="196" spans="2:33" s="6" customFormat="1" ht="12.75" x14ac:dyDescent="0.2">
      <c r="B196" s="16" t="s">
        <v>668</v>
      </c>
      <c r="C196" s="16" t="s">
        <v>218</v>
      </c>
      <c r="D196" s="16" t="s">
        <v>5</v>
      </c>
      <c r="E196" s="16" t="s">
        <v>2</v>
      </c>
      <c r="F196" s="34">
        <v>47428</v>
      </c>
      <c r="G196" s="97">
        <v>2886</v>
      </c>
      <c r="H196" s="97">
        <v>18</v>
      </c>
      <c r="I196" s="97">
        <v>7</v>
      </c>
      <c r="J196" s="97">
        <v>3</v>
      </c>
      <c r="K196" s="97">
        <v>0</v>
      </c>
      <c r="L196" s="97">
        <v>0</v>
      </c>
      <c r="M196" s="97">
        <v>0</v>
      </c>
      <c r="N196" s="97">
        <v>0</v>
      </c>
      <c r="O196" s="97">
        <v>0</v>
      </c>
      <c r="P196" s="97">
        <v>0</v>
      </c>
      <c r="Q196" s="97">
        <v>30</v>
      </c>
      <c r="R196" s="98">
        <v>0</v>
      </c>
      <c r="S196" s="97">
        <v>2944</v>
      </c>
      <c r="U196" s="67">
        <f t="shared" si="15"/>
        <v>0</v>
      </c>
      <c r="V196" s="67">
        <f t="shared" si="15"/>
        <v>0</v>
      </c>
      <c r="W196" s="67">
        <f t="shared" si="15"/>
        <v>0</v>
      </c>
      <c r="X196" s="67">
        <f t="shared" si="15"/>
        <v>0</v>
      </c>
      <c r="Y196" s="67">
        <f t="shared" si="15"/>
        <v>0</v>
      </c>
      <c r="Z196" s="67">
        <f t="shared" si="15"/>
        <v>0</v>
      </c>
      <c r="AA196" s="67">
        <f t="shared" si="15"/>
        <v>0</v>
      </c>
      <c r="AB196" s="67">
        <f t="shared" si="15"/>
        <v>47428</v>
      </c>
      <c r="AC196" s="67">
        <f t="shared" si="15"/>
        <v>0</v>
      </c>
      <c r="AD196" s="67">
        <f t="shared" si="15"/>
        <v>0</v>
      </c>
      <c r="AE196" s="67">
        <f t="shared" si="13"/>
        <v>0</v>
      </c>
      <c r="AF196" s="67"/>
      <c r="AG196" s="67">
        <f t="shared" si="12"/>
        <v>47428</v>
      </c>
    </row>
    <row r="197" spans="2:33" s="6" customFormat="1" ht="12.75" x14ac:dyDescent="0.2">
      <c r="B197" s="16" t="s">
        <v>669</v>
      </c>
      <c r="C197" s="16" t="s">
        <v>219</v>
      </c>
      <c r="D197" s="16" t="s">
        <v>8</v>
      </c>
      <c r="E197" s="16" t="s">
        <v>8</v>
      </c>
      <c r="F197" s="34">
        <v>25926</v>
      </c>
      <c r="G197" s="97">
        <v>627</v>
      </c>
      <c r="H197" s="97">
        <v>4</v>
      </c>
      <c r="I197" s="97">
        <v>3</v>
      </c>
      <c r="J197" s="97">
        <v>0</v>
      </c>
      <c r="K197" s="97">
        <v>0</v>
      </c>
      <c r="L197" s="97">
        <v>0</v>
      </c>
      <c r="M197" s="97">
        <v>0</v>
      </c>
      <c r="N197" s="97">
        <v>0</v>
      </c>
      <c r="O197" s="97">
        <v>0</v>
      </c>
      <c r="P197" s="97">
        <v>0</v>
      </c>
      <c r="Q197" s="97">
        <v>1</v>
      </c>
      <c r="R197" s="98">
        <v>0</v>
      </c>
      <c r="S197" s="97">
        <v>635</v>
      </c>
      <c r="U197" s="67">
        <f t="shared" si="15"/>
        <v>0</v>
      </c>
      <c r="V197" s="67">
        <f t="shared" si="15"/>
        <v>0</v>
      </c>
      <c r="W197" s="67">
        <f t="shared" si="15"/>
        <v>0</v>
      </c>
      <c r="X197" s="67">
        <f t="shared" si="15"/>
        <v>0</v>
      </c>
      <c r="Y197" s="67">
        <f t="shared" si="15"/>
        <v>0</v>
      </c>
      <c r="Z197" s="67">
        <f t="shared" si="15"/>
        <v>0</v>
      </c>
      <c r="AA197" s="67">
        <f t="shared" si="15"/>
        <v>0</v>
      </c>
      <c r="AB197" s="67">
        <f t="shared" si="15"/>
        <v>0</v>
      </c>
      <c r="AC197" s="67">
        <f t="shared" si="15"/>
        <v>0</v>
      </c>
      <c r="AD197" s="67">
        <f t="shared" si="15"/>
        <v>25926</v>
      </c>
      <c r="AE197" s="67">
        <f t="shared" si="13"/>
        <v>0</v>
      </c>
      <c r="AF197" s="67"/>
      <c r="AG197" s="67">
        <f t="shared" ref="AG197:AG260" si="16">SUM(U197:AD197)</f>
        <v>25926</v>
      </c>
    </row>
    <row r="198" spans="2:33" s="6" customFormat="1" ht="12.75" x14ac:dyDescent="0.2">
      <c r="B198" s="16" t="s">
        <v>670</v>
      </c>
      <c r="C198" s="16" t="s">
        <v>220</v>
      </c>
      <c r="D198" s="16" t="s">
        <v>6</v>
      </c>
      <c r="E198" s="16" t="s">
        <v>2</v>
      </c>
      <c r="F198" s="34">
        <v>79465</v>
      </c>
      <c r="G198" s="97">
        <v>748</v>
      </c>
      <c r="H198" s="97">
        <v>1</v>
      </c>
      <c r="I198" s="97">
        <v>0</v>
      </c>
      <c r="J198" s="97">
        <v>2</v>
      </c>
      <c r="K198" s="97">
        <v>0</v>
      </c>
      <c r="L198" s="97">
        <v>0</v>
      </c>
      <c r="M198" s="97">
        <v>0</v>
      </c>
      <c r="N198" s="97">
        <v>0</v>
      </c>
      <c r="O198" s="97">
        <v>0</v>
      </c>
      <c r="P198" s="97">
        <v>0</v>
      </c>
      <c r="Q198" s="97">
        <v>0</v>
      </c>
      <c r="R198" s="98">
        <v>0</v>
      </c>
      <c r="S198" s="97">
        <v>751</v>
      </c>
      <c r="U198" s="67">
        <f t="shared" si="15"/>
        <v>0</v>
      </c>
      <c r="V198" s="67">
        <f t="shared" si="15"/>
        <v>0</v>
      </c>
      <c r="W198" s="67">
        <f t="shared" si="15"/>
        <v>0</v>
      </c>
      <c r="X198" s="67">
        <f t="shared" si="15"/>
        <v>0</v>
      </c>
      <c r="Y198" s="67">
        <f t="shared" si="15"/>
        <v>0</v>
      </c>
      <c r="Z198" s="67">
        <f t="shared" si="15"/>
        <v>79465</v>
      </c>
      <c r="AA198" s="67">
        <f t="shared" si="15"/>
        <v>0</v>
      </c>
      <c r="AB198" s="67">
        <f t="shared" si="15"/>
        <v>0</v>
      </c>
      <c r="AC198" s="67">
        <f t="shared" si="15"/>
        <v>0</v>
      </c>
      <c r="AD198" s="67">
        <f t="shared" si="15"/>
        <v>0</v>
      </c>
      <c r="AE198" s="67">
        <f t="shared" si="13"/>
        <v>0</v>
      </c>
      <c r="AF198" s="67"/>
      <c r="AG198" s="67">
        <f t="shared" si="16"/>
        <v>79465</v>
      </c>
    </row>
    <row r="199" spans="2:33" s="6" customFormat="1" ht="12.75" x14ac:dyDescent="0.2">
      <c r="B199" s="16" t="s">
        <v>671</v>
      </c>
      <c r="C199" s="16" t="s">
        <v>221</v>
      </c>
      <c r="D199" s="16" t="s">
        <v>5</v>
      </c>
      <c r="E199" s="16" t="s">
        <v>2</v>
      </c>
      <c r="F199" s="34">
        <v>33384</v>
      </c>
      <c r="G199" s="97">
        <v>3866</v>
      </c>
      <c r="H199" s="97">
        <v>36</v>
      </c>
      <c r="I199" s="97">
        <v>2</v>
      </c>
      <c r="J199" s="97">
        <v>7</v>
      </c>
      <c r="K199" s="97">
        <v>0</v>
      </c>
      <c r="L199" s="97">
        <v>0</v>
      </c>
      <c r="M199" s="97">
        <v>1</v>
      </c>
      <c r="N199" s="97">
        <v>1</v>
      </c>
      <c r="O199" s="97">
        <v>0</v>
      </c>
      <c r="P199" s="97">
        <v>0</v>
      </c>
      <c r="Q199" s="97">
        <v>1</v>
      </c>
      <c r="R199" s="98">
        <v>0</v>
      </c>
      <c r="S199" s="97">
        <v>3914</v>
      </c>
      <c r="U199" s="67">
        <f t="shared" si="15"/>
        <v>0</v>
      </c>
      <c r="V199" s="67">
        <f t="shared" si="15"/>
        <v>0</v>
      </c>
      <c r="W199" s="67">
        <f t="shared" si="15"/>
        <v>0</v>
      </c>
      <c r="X199" s="67">
        <f t="shared" si="15"/>
        <v>0</v>
      </c>
      <c r="Y199" s="67">
        <f t="shared" si="15"/>
        <v>0</v>
      </c>
      <c r="Z199" s="67">
        <f t="shared" si="15"/>
        <v>0</v>
      </c>
      <c r="AA199" s="67">
        <f t="shared" si="15"/>
        <v>0</v>
      </c>
      <c r="AB199" s="67">
        <f t="shared" si="15"/>
        <v>33384</v>
      </c>
      <c r="AC199" s="67">
        <f t="shared" si="15"/>
        <v>0</v>
      </c>
      <c r="AD199" s="67">
        <f t="shared" si="15"/>
        <v>0</v>
      </c>
      <c r="AE199" s="67">
        <f t="shared" si="13"/>
        <v>0</v>
      </c>
      <c r="AF199" s="67"/>
      <c r="AG199" s="67">
        <f t="shared" si="16"/>
        <v>33384</v>
      </c>
    </row>
    <row r="200" spans="2:33" s="6" customFormat="1" ht="12.75" x14ac:dyDescent="0.2">
      <c r="B200" s="16" t="s">
        <v>672</v>
      </c>
      <c r="C200" s="16" t="s">
        <v>222</v>
      </c>
      <c r="D200" s="16" t="s">
        <v>26</v>
      </c>
      <c r="E200" s="16" t="s">
        <v>2</v>
      </c>
      <c r="F200" s="34">
        <v>41021</v>
      </c>
      <c r="G200" s="97">
        <v>3338</v>
      </c>
      <c r="H200" s="97">
        <v>63</v>
      </c>
      <c r="I200" s="97">
        <v>0</v>
      </c>
      <c r="J200" s="97">
        <v>3</v>
      </c>
      <c r="K200" s="97">
        <v>0</v>
      </c>
      <c r="L200" s="97">
        <v>0</v>
      </c>
      <c r="M200" s="97">
        <v>0</v>
      </c>
      <c r="N200" s="97">
        <v>4</v>
      </c>
      <c r="O200" s="97">
        <v>1</v>
      </c>
      <c r="P200" s="97">
        <v>1</v>
      </c>
      <c r="Q200" s="97">
        <v>0</v>
      </c>
      <c r="R200" s="98">
        <v>0</v>
      </c>
      <c r="S200" s="97">
        <v>3410</v>
      </c>
      <c r="U200" s="67">
        <f t="shared" si="15"/>
        <v>0</v>
      </c>
      <c r="V200" s="67">
        <f t="shared" si="15"/>
        <v>0</v>
      </c>
      <c r="W200" s="67">
        <f t="shared" si="15"/>
        <v>0</v>
      </c>
      <c r="X200" s="67">
        <f t="shared" si="15"/>
        <v>0</v>
      </c>
      <c r="Y200" s="67">
        <f t="shared" si="15"/>
        <v>41021</v>
      </c>
      <c r="Z200" s="67">
        <f t="shared" si="15"/>
        <v>0</v>
      </c>
      <c r="AA200" s="67">
        <f t="shared" si="15"/>
        <v>0</v>
      </c>
      <c r="AB200" s="67">
        <f t="shared" si="15"/>
        <v>0</v>
      </c>
      <c r="AC200" s="67">
        <f t="shared" si="15"/>
        <v>0</v>
      </c>
      <c r="AD200" s="67">
        <f t="shared" si="15"/>
        <v>0</v>
      </c>
      <c r="AE200" s="67">
        <f t="shared" si="13"/>
        <v>0</v>
      </c>
      <c r="AF200" s="67"/>
      <c r="AG200" s="67">
        <f t="shared" si="16"/>
        <v>41021</v>
      </c>
    </row>
    <row r="201" spans="2:33" s="6" customFormat="1" ht="12.75" x14ac:dyDescent="0.2">
      <c r="B201" s="16" t="s">
        <v>673</v>
      </c>
      <c r="C201" s="16" t="s">
        <v>223</v>
      </c>
      <c r="D201" s="16" t="s">
        <v>11</v>
      </c>
      <c r="E201" s="16" t="s">
        <v>2</v>
      </c>
      <c r="F201" s="34">
        <v>57512</v>
      </c>
      <c r="G201" s="97">
        <v>2035</v>
      </c>
      <c r="H201" s="97">
        <v>5</v>
      </c>
      <c r="I201" s="97">
        <v>0</v>
      </c>
      <c r="J201" s="97">
        <v>0</v>
      </c>
      <c r="K201" s="97">
        <v>0</v>
      </c>
      <c r="L201" s="97">
        <v>0</v>
      </c>
      <c r="M201" s="97">
        <v>1</v>
      </c>
      <c r="N201" s="97">
        <v>0</v>
      </c>
      <c r="O201" s="97">
        <v>0</v>
      </c>
      <c r="P201" s="97">
        <v>0</v>
      </c>
      <c r="Q201" s="97">
        <v>0</v>
      </c>
      <c r="R201" s="98">
        <v>0</v>
      </c>
      <c r="S201" s="97">
        <v>2041</v>
      </c>
      <c r="U201" s="67">
        <f t="shared" si="15"/>
        <v>0</v>
      </c>
      <c r="V201" s="67">
        <f t="shared" si="15"/>
        <v>57512</v>
      </c>
      <c r="W201" s="67">
        <f t="shared" si="15"/>
        <v>0</v>
      </c>
      <c r="X201" s="67">
        <f t="shared" si="15"/>
        <v>0</v>
      </c>
      <c r="Y201" s="67">
        <f t="shared" si="15"/>
        <v>0</v>
      </c>
      <c r="Z201" s="67">
        <f t="shared" si="15"/>
        <v>0</v>
      </c>
      <c r="AA201" s="67">
        <f t="shared" si="15"/>
        <v>0</v>
      </c>
      <c r="AB201" s="67">
        <f t="shared" si="15"/>
        <v>0</v>
      </c>
      <c r="AC201" s="67">
        <f t="shared" si="15"/>
        <v>0</v>
      </c>
      <c r="AD201" s="67">
        <f t="shared" si="15"/>
        <v>0</v>
      </c>
      <c r="AE201" s="67">
        <f t="shared" si="13"/>
        <v>0</v>
      </c>
      <c r="AF201" s="67"/>
      <c r="AG201" s="67">
        <f t="shared" si="16"/>
        <v>57512</v>
      </c>
    </row>
    <row r="202" spans="2:33" s="6" customFormat="1" ht="12.75" x14ac:dyDescent="0.2">
      <c r="B202" s="16" t="s">
        <v>674</v>
      </c>
      <c r="C202" s="16" t="s">
        <v>224</v>
      </c>
      <c r="D202" s="16" t="s">
        <v>9</v>
      </c>
      <c r="E202" s="16" t="s">
        <v>2</v>
      </c>
      <c r="F202" s="34">
        <v>60237</v>
      </c>
      <c r="G202" s="97">
        <v>1666</v>
      </c>
      <c r="H202" s="97">
        <v>7</v>
      </c>
      <c r="I202" s="97">
        <v>0</v>
      </c>
      <c r="J202" s="97">
        <v>1</v>
      </c>
      <c r="K202" s="97">
        <v>0</v>
      </c>
      <c r="L202" s="97">
        <v>0</v>
      </c>
      <c r="M202" s="97">
        <v>0</v>
      </c>
      <c r="N202" s="97">
        <v>0</v>
      </c>
      <c r="O202" s="97">
        <v>0</v>
      </c>
      <c r="P202" s="97">
        <v>0</v>
      </c>
      <c r="Q202" s="97">
        <v>0</v>
      </c>
      <c r="R202" s="98">
        <v>0</v>
      </c>
      <c r="S202" s="97">
        <v>1674</v>
      </c>
      <c r="U202" s="67">
        <f t="shared" si="15"/>
        <v>0</v>
      </c>
      <c r="V202" s="67">
        <f t="shared" si="15"/>
        <v>0</v>
      </c>
      <c r="W202" s="67">
        <f t="shared" si="15"/>
        <v>0</v>
      </c>
      <c r="X202" s="67">
        <f t="shared" si="15"/>
        <v>0</v>
      </c>
      <c r="Y202" s="67">
        <f t="shared" si="15"/>
        <v>0</v>
      </c>
      <c r="Z202" s="67">
        <f t="shared" si="15"/>
        <v>0</v>
      </c>
      <c r="AA202" s="67">
        <f t="shared" si="15"/>
        <v>0</v>
      </c>
      <c r="AB202" s="67">
        <f t="shared" si="15"/>
        <v>0</v>
      </c>
      <c r="AC202" s="67">
        <f t="shared" si="15"/>
        <v>0</v>
      </c>
      <c r="AD202" s="67">
        <f t="shared" si="15"/>
        <v>0</v>
      </c>
      <c r="AE202" s="67">
        <f t="shared" si="13"/>
        <v>60237</v>
      </c>
      <c r="AF202" s="67"/>
      <c r="AG202" s="67">
        <f t="shared" si="16"/>
        <v>0</v>
      </c>
    </row>
    <row r="203" spans="2:33" s="6" customFormat="1" ht="12.75" x14ac:dyDescent="0.2">
      <c r="B203" s="16" t="s">
        <v>675</v>
      </c>
      <c r="C203" s="16" t="s">
        <v>225</v>
      </c>
      <c r="D203" s="16" t="s">
        <v>7</v>
      </c>
      <c r="E203" s="16" t="s">
        <v>7</v>
      </c>
      <c r="F203" s="34">
        <v>35716</v>
      </c>
      <c r="G203" s="97">
        <v>915</v>
      </c>
      <c r="H203" s="97">
        <v>15</v>
      </c>
      <c r="I203" s="97">
        <v>2</v>
      </c>
      <c r="J203" s="97">
        <v>1</v>
      </c>
      <c r="K203" s="97">
        <v>0</v>
      </c>
      <c r="L203" s="97">
        <v>0</v>
      </c>
      <c r="M203" s="97">
        <v>0</v>
      </c>
      <c r="N203" s="97">
        <v>3</v>
      </c>
      <c r="O203" s="97">
        <v>0</v>
      </c>
      <c r="P203" s="97">
        <v>0</v>
      </c>
      <c r="Q203" s="97">
        <v>0</v>
      </c>
      <c r="R203" s="98">
        <v>0</v>
      </c>
      <c r="S203" s="97">
        <v>936</v>
      </c>
      <c r="U203" s="67">
        <f t="shared" si="15"/>
        <v>35716</v>
      </c>
      <c r="V203" s="67">
        <f t="shared" si="15"/>
        <v>0</v>
      </c>
      <c r="W203" s="67">
        <f t="shared" si="15"/>
        <v>0</v>
      </c>
      <c r="X203" s="67">
        <f t="shared" si="15"/>
        <v>0</v>
      </c>
      <c r="Y203" s="67">
        <f t="shared" si="15"/>
        <v>0</v>
      </c>
      <c r="Z203" s="67">
        <f t="shared" si="15"/>
        <v>0</v>
      </c>
      <c r="AA203" s="67">
        <f t="shared" si="15"/>
        <v>0</v>
      </c>
      <c r="AB203" s="67">
        <f t="shared" si="15"/>
        <v>0</v>
      </c>
      <c r="AC203" s="67">
        <f t="shared" si="15"/>
        <v>0</v>
      </c>
      <c r="AD203" s="67">
        <f t="shared" si="15"/>
        <v>0</v>
      </c>
      <c r="AE203" s="67">
        <f t="shared" si="13"/>
        <v>0</v>
      </c>
      <c r="AF203" s="67"/>
      <c r="AG203" s="67">
        <f t="shared" si="16"/>
        <v>35716</v>
      </c>
    </row>
    <row r="204" spans="2:33" s="6" customFormat="1" ht="12.75" x14ac:dyDescent="0.2">
      <c r="B204" s="16" t="s">
        <v>676</v>
      </c>
      <c r="C204" s="16" t="s">
        <v>226</v>
      </c>
      <c r="D204" s="16" t="s">
        <v>11</v>
      </c>
      <c r="E204" s="16" t="s">
        <v>2</v>
      </c>
      <c r="F204" s="34">
        <v>100818</v>
      </c>
      <c r="G204" s="97">
        <v>3482</v>
      </c>
      <c r="H204" s="97">
        <v>5</v>
      </c>
      <c r="I204" s="97">
        <v>0</v>
      </c>
      <c r="J204" s="97">
        <v>2</v>
      </c>
      <c r="K204" s="97">
        <v>0</v>
      </c>
      <c r="L204" s="97">
        <v>0</v>
      </c>
      <c r="M204" s="97">
        <v>1</v>
      </c>
      <c r="N204" s="97">
        <v>1</v>
      </c>
      <c r="O204" s="97">
        <v>0</v>
      </c>
      <c r="P204" s="97">
        <v>0</v>
      </c>
      <c r="Q204" s="97">
        <v>0</v>
      </c>
      <c r="R204" s="98">
        <v>0</v>
      </c>
      <c r="S204" s="97">
        <v>3491</v>
      </c>
      <c r="U204" s="67">
        <f t="shared" si="15"/>
        <v>0</v>
      </c>
      <c r="V204" s="67">
        <f t="shared" si="15"/>
        <v>100818</v>
      </c>
      <c r="W204" s="67">
        <f t="shared" si="15"/>
        <v>0</v>
      </c>
      <c r="X204" s="67">
        <f t="shared" si="15"/>
        <v>0</v>
      </c>
      <c r="Y204" s="67">
        <f t="shared" si="15"/>
        <v>0</v>
      </c>
      <c r="Z204" s="67">
        <f t="shared" si="15"/>
        <v>0</v>
      </c>
      <c r="AA204" s="67">
        <f t="shared" si="15"/>
        <v>0</v>
      </c>
      <c r="AB204" s="67">
        <f t="shared" si="15"/>
        <v>0</v>
      </c>
      <c r="AC204" s="67">
        <f t="shared" si="15"/>
        <v>0</v>
      </c>
      <c r="AD204" s="67">
        <f t="shared" si="15"/>
        <v>0</v>
      </c>
      <c r="AE204" s="67">
        <f t="shared" si="13"/>
        <v>0</v>
      </c>
      <c r="AF204" s="67"/>
      <c r="AG204" s="67">
        <f t="shared" si="16"/>
        <v>100818</v>
      </c>
    </row>
    <row r="205" spans="2:33" s="6" customFormat="1" ht="12.75" x14ac:dyDescent="0.2">
      <c r="B205" s="16" t="s">
        <v>677</v>
      </c>
      <c r="C205" s="16" t="s">
        <v>227</v>
      </c>
      <c r="D205" s="16" t="s">
        <v>11</v>
      </c>
      <c r="E205" s="16" t="s">
        <v>2</v>
      </c>
      <c r="F205" s="34">
        <v>36428</v>
      </c>
      <c r="G205" s="97">
        <v>1112</v>
      </c>
      <c r="H205" s="97">
        <v>0</v>
      </c>
      <c r="I205" s="97">
        <v>0</v>
      </c>
      <c r="J205" s="97">
        <v>0</v>
      </c>
      <c r="K205" s="97">
        <v>0</v>
      </c>
      <c r="L205" s="97">
        <v>0</v>
      </c>
      <c r="M205" s="97">
        <v>0</v>
      </c>
      <c r="N205" s="97">
        <v>1</v>
      </c>
      <c r="O205" s="97">
        <v>0</v>
      </c>
      <c r="P205" s="97">
        <v>0</v>
      </c>
      <c r="Q205" s="97">
        <v>0</v>
      </c>
      <c r="R205" s="98">
        <v>0</v>
      </c>
      <c r="S205" s="97">
        <v>1113</v>
      </c>
      <c r="U205" s="67">
        <f t="shared" si="15"/>
        <v>0</v>
      </c>
      <c r="V205" s="67">
        <f t="shared" si="15"/>
        <v>36428</v>
      </c>
      <c r="W205" s="67">
        <f t="shared" si="15"/>
        <v>0</v>
      </c>
      <c r="X205" s="67">
        <f t="shared" si="15"/>
        <v>0</v>
      </c>
      <c r="Y205" s="67">
        <f t="shared" si="15"/>
        <v>0</v>
      </c>
      <c r="Z205" s="67">
        <f t="shared" si="15"/>
        <v>0</v>
      </c>
      <c r="AA205" s="67">
        <f t="shared" si="15"/>
        <v>0</v>
      </c>
      <c r="AB205" s="67">
        <f t="shared" si="15"/>
        <v>0</v>
      </c>
      <c r="AC205" s="67">
        <f t="shared" si="15"/>
        <v>0</v>
      </c>
      <c r="AD205" s="67">
        <f t="shared" si="15"/>
        <v>0</v>
      </c>
      <c r="AE205" s="67">
        <f t="shared" si="13"/>
        <v>0</v>
      </c>
      <c r="AF205" s="67"/>
      <c r="AG205" s="67">
        <f t="shared" si="16"/>
        <v>36428</v>
      </c>
    </row>
    <row r="206" spans="2:33" s="6" customFormat="1" ht="12.75" x14ac:dyDescent="0.2">
      <c r="B206" s="16" t="s">
        <v>678</v>
      </c>
      <c r="C206" s="16" t="s">
        <v>228</v>
      </c>
      <c r="D206" s="16" t="s">
        <v>8</v>
      </c>
      <c r="E206" s="16" t="s">
        <v>8</v>
      </c>
      <c r="F206" s="34">
        <v>39056</v>
      </c>
      <c r="G206" s="97">
        <v>3577</v>
      </c>
      <c r="H206" s="97">
        <v>9</v>
      </c>
      <c r="I206" s="97">
        <v>11</v>
      </c>
      <c r="J206" s="97">
        <v>1</v>
      </c>
      <c r="K206" s="97">
        <v>0</v>
      </c>
      <c r="L206" s="97">
        <v>0</v>
      </c>
      <c r="M206" s="97">
        <v>1</v>
      </c>
      <c r="N206" s="97">
        <v>0</v>
      </c>
      <c r="O206" s="97">
        <v>0</v>
      </c>
      <c r="P206" s="97">
        <v>0</v>
      </c>
      <c r="Q206" s="97">
        <v>2</v>
      </c>
      <c r="R206" s="98">
        <v>0</v>
      </c>
      <c r="S206" s="97">
        <v>3601</v>
      </c>
      <c r="U206" s="67">
        <f t="shared" si="15"/>
        <v>0</v>
      </c>
      <c r="V206" s="67">
        <f t="shared" si="15"/>
        <v>0</v>
      </c>
      <c r="W206" s="67">
        <f t="shared" si="15"/>
        <v>0</v>
      </c>
      <c r="X206" s="67">
        <f t="shared" si="15"/>
        <v>0</v>
      </c>
      <c r="Y206" s="67">
        <f t="shared" si="15"/>
        <v>0</v>
      </c>
      <c r="Z206" s="67">
        <f t="shared" si="15"/>
        <v>0</v>
      </c>
      <c r="AA206" s="67">
        <f t="shared" si="15"/>
        <v>0</v>
      </c>
      <c r="AB206" s="67">
        <f t="shared" si="15"/>
        <v>0</v>
      </c>
      <c r="AC206" s="67">
        <f t="shared" si="15"/>
        <v>0</v>
      </c>
      <c r="AD206" s="67">
        <f t="shared" si="15"/>
        <v>39056</v>
      </c>
      <c r="AE206" s="67">
        <f t="shared" si="13"/>
        <v>0</v>
      </c>
      <c r="AF206" s="67"/>
      <c r="AG206" s="67">
        <f t="shared" si="16"/>
        <v>39056</v>
      </c>
    </row>
    <row r="207" spans="2:33" s="6" customFormat="1" ht="12.75" x14ac:dyDescent="0.2">
      <c r="B207" s="16" t="s">
        <v>679</v>
      </c>
      <c r="C207" s="16" t="s">
        <v>229</v>
      </c>
      <c r="D207" s="16" t="s">
        <v>7</v>
      </c>
      <c r="E207" s="16" t="s">
        <v>7</v>
      </c>
      <c r="F207" s="34">
        <v>41826</v>
      </c>
      <c r="G207" s="97">
        <v>1781</v>
      </c>
      <c r="H207" s="97">
        <v>69</v>
      </c>
      <c r="I207" s="97">
        <v>4</v>
      </c>
      <c r="J207" s="97">
        <v>5</v>
      </c>
      <c r="K207" s="97">
        <v>1</v>
      </c>
      <c r="L207" s="97">
        <v>0</v>
      </c>
      <c r="M207" s="97">
        <v>0</v>
      </c>
      <c r="N207" s="97">
        <v>1</v>
      </c>
      <c r="O207" s="97">
        <v>0</v>
      </c>
      <c r="P207" s="97">
        <v>0</v>
      </c>
      <c r="Q207" s="97">
        <v>2</v>
      </c>
      <c r="R207" s="98">
        <v>0</v>
      </c>
      <c r="S207" s="97">
        <v>1863</v>
      </c>
      <c r="U207" s="67">
        <f t="shared" si="15"/>
        <v>41826</v>
      </c>
      <c r="V207" s="67">
        <f t="shared" si="15"/>
        <v>0</v>
      </c>
      <c r="W207" s="67">
        <f t="shared" si="15"/>
        <v>0</v>
      </c>
      <c r="X207" s="67">
        <f t="shared" si="15"/>
        <v>0</v>
      </c>
      <c r="Y207" s="67">
        <f t="shared" si="15"/>
        <v>0</v>
      </c>
      <c r="Z207" s="67">
        <f t="shared" si="15"/>
        <v>0</v>
      </c>
      <c r="AA207" s="67">
        <f t="shared" si="15"/>
        <v>0</v>
      </c>
      <c r="AB207" s="67">
        <f t="shared" si="15"/>
        <v>0</v>
      </c>
      <c r="AC207" s="67">
        <f t="shared" si="15"/>
        <v>0</v>
      </c>
      <c r="AD207" s="67">
        <f t="shared" si="15"/>
        <v>0</v>
      </c>
      <c r="AE207" s="67">
        <f t="shared" si="13"/>
        <v>0</v>
      </c>
      <c r="AF207" s="67"/>
      <c r="AG207" s="67">
        <f t="shared" si="16"/>
        <v>41826</v>
      </c>
    </row>
    <row r="208" spans="2:33" s="6" customFormat="1" ht="12.75" x14ac:dyDescent="0.2">
      <c r="B208" s="16" t="s">
        <v>680</v>
      </c>
      <c r="C208" s="16" t="s">
        <v>230</v>
      </c>
      <c r="D208" s="16" t="s">
        <v>8</v>
      </c>
      <c r="E208" s="16" t="s">
        <v>8</v>
      </c>
      <c r="F208" s="34">
        <v>63108.000000000007</v>
      </c>
      <c r="G208" s="97">
        <v>1657</v>
      </c>
      <c r="H208" s="97">
        <v>10</v>
      </c>
      <c r="I208" s="97">
        <v>7</v>
      </c>
      <c r="J208" s="97">
        <v>0</v>
      </c>
      <c r="K208" s="97">
        <v>0</v>
      </c>
      <c r="L208" s="97">
        <v>0</v>
      </c>
      <c r="M208" s="97">
        <v>1</v>
      </c>
      <c r="N208" s="97">
        <v>2</v>
      </c>
      <c r="O208" s="97">
        <v>1</v>
      </c>
      <c r="P208" s="97">
        <v>0</v>
      </c>
      <c r="Q208" s="97">
        <v>1</v>
      </c>
      <c r="R208" s="98">
        <v>0</v>
      </c>
      <c r="S208" s="97">
        <v>1679</v>
      </c>
      <c r="U208" s="67">
        <f t="shared" si="15"/>
        <v>0</v>
      </c>
      <c r="V208" s="67">
        <f t="shared" si="15"/>
        <v>0</v>
      </c>
      <c r="W208" s="67">
        <f t="shared" si="15"/>
        <v>0</v>
      </c>
      <c r="X208" s="67">
        <f t="shared" si="15"/>
        <v>0</v>
      </c>
      <c r="Y208" s="67">
        <f t="shared" si="15"/>
        <v>0</v>
      </c>
      <c r="Z208" s="67">
        <f t="shared" si="15"/>
        <v>0</v>
      </c>
      <c r="AA208" s="67">
        <f t="shared" si="15"/>
        <v>0</v>
      </c>
      <c r="AB208" s="67">
        <f t="shared" si="15"/>
        <v>0</v>
      </c>
      <c r="AC208" s="67">
        <f t="shared" si="15"/>
        <v>0</v>
      </c>
      <c r="AD208" s="67">
        <f t="shared" si="15"/>
        <v>63108.000000000007</v>
      </c>
      <c r="AE208" s="67">
        <f t="shared" si="13"/>
        <v>0</v>
      </c>
      <c r="AF208" s="67"/>
      <c r="AG208" s="67">
        <f t="shared" si="16"/>
        <v>63108.000000000007</v>
      </c>
    </row>
    <row r="209" spans="2:33" s="6" customFormat="1" ht="12.75" x14ac:dyDescent="0.2">
      <c r="B209" s="16" t="s">
        <v>681</v>
      </c>
      <c r="C209" s="16" t="s">
        <v>231</v>
      </c>
      <c r="D209" s="16" t="s">
        <v>11</v>
      </c>
      <c r="E209" s="16" t="s">
        <v>2</v>
      </c>
      <c r="F209" s="34">
        <v>79204</v>
      </c>
      <c r="G209" s="97">
        <v>3390</v>
      </c>
      <c r="H209" s="97">
        <v>1</v>
      </c>
      <c r="I209" s="97">
        <v>0</v>
      </c>
      <c r="J209" s="97">
        <v>0</v>
      </c>
      <c r="K209" s="97">
        <v>0</v>
      </c>
      <c r="L209" s="97">
        <v>0</v>
      </c>
      <c r="M209" s="97">
        <v>0</v>
      </c>
      <c r="N209" s="97">
        <v>4</v>
      </c>
      <c r="O209" s="97">
        <v>2</v>
      </c>
      <c r="P209" s="97">
        <v>0</v>
      </c>
      <c r="Q209" s="97">
        <v>1</v>
      </c>
      <c r="R209" s="98">
        <v>0</v>
      </c>
      <c r="S209" s="97">
        <v>3398</v>
      </c>
      <c r="U209" s="67">
        <f t="shared" si="15"/>
        <v>0</v>
      </c>
      <c r="V209" s="67">
        <f t="shared" si="15"/>
        <v>79204</v>
      </c>
      <c r="W209" s="67">
        <f t="shared" si="15"/>
        <v>0</v>
      </c>
      <c r="X209" s="67">
        <f t="shared" si="15"/>
        <v>0</v>
      </c>
      <c r="Y209" s="67">
        <f t="shared" si="15"/>
        <v>0</v>
      </c>
      <c r="Z209" s="67">
        <f t="shared" si="15"/>
        <v>0</v>
      </c>
      <c r="AA209" s="67">
        <f t="shared" si="15"/>
        <v>0</v>
      </c>
      <c r="AB209" s="67">
        <f t="shared" si="15"/>
        <v>0</v>
      </c>
      <c r="AC209" s="67">
        <f t="shared" si="15"/>
        <v>0</v>
      </c>
      <c r="AD209" s="67">
        <f t="shared" si="15"/>
        <v>0</v>
      </c>
      <c r="AE209" s="67">
        <f t="shared" si="13"/>
        <v>0</v>
      </c>
      <c r="AF209" s="67"/>
      <c r="AG209" s="67">
        <f t="shared" si="16"/>
        <v>79204</v>
      </c>
    </row>
    <row r="210" spans="2:33" s="6" customFormat="1" ht="12.75" x14ac:dyDescent="0.2">
      <c r="B210" s="16" t="s">
        <v>682</v>
      </c>
      <c r="C210" s="16" t="s">
        <v>232</v>
      </c>
      <c r="D210" s="16" t="s">
        <v>15</v>
      </c>
      <c r="E210" s="16" t="s">
        <v>2</v>
      </c>
      <c r="F210" s="34">
        <v>50867.000000000007</v>
      </c>
      <c r="G210" s="97">
        <v>3147</v>
      </c>
      <c r="H210" s="97">
        <v>34</v>
      </c>
      <c r="I210" s="97">
        <v>0</v>
      </c>
      <c r="J210" s="97">
        <v>5</v>
      </c>
      <c r="K210" s="97">
        <v>0</v>
      </c>
      <c r="L210" s="97">
        <v>0</v>
      </c>
      <c r="M210" s="97">
        <v>0</v>
      </c>
      <c r="N210" s="97">
        <v>2</v>
      </c>
      <c r="O210" s="97">
        <v>0</v>
      </c>
      <c r="P210" s="97">
        <v>0</v>
      </c>
      <c r="Q210" s="97">
        <v>1</v>
      </c>
      <c r="R210" s="98">
        <v>0</v>
      </c>
      <c r="S210" s="97">
        <v>3189</v>
      </c>
      <c r="U210" s="67">
        <f t="shared" si="15"/>
        <v>0</v>
      </c>
      <c r="V210" s="67">
        <f t="shared" si="15"/>
        <v>0</v>
      </c>
      <c r="W210" s="67">
        <f t="shared" si="15"/>
        <v>0</v>
      </c>
      <c r="X210" s="67">
        <f t="shared" si="15"/>
        <v>50867.000000000007</v>
      </c>
      <c r="Y210" s="67">
        <f t="shared" si="15"/>
        <v>0</v>
      </c>
      <c r="Z210" s="67">
        <f t="shared" si="15"/>
        <v>0</v>
      </c>
      <c r="AA210" s="67">
        <f t="shared" si="15"/>
        <v>0</v>
      </c>
      <c r="AB210" s="67">
        <f t="shared" si="15"/>
        <v>0</v>
      </c>
      <c r="AC210" s="67">
        <f t="shared" si="15"/>
        <v>0</v>
      </c>
      <c r="AD210" s="67">
        <f t="shared" si="15"/>
        <v>0</v>
      </c>
      <c r="AE210" s="67">
        <f t="shared" si="13"/>
        <v>0</v>
      </c>
      <c r="AF210" s="67"/>
      <c r="AG210" s="67">
        <f t="shared" si="16"/>
        <v>50867.000000000007</v>
      </c>
    </row>
    <row r="211" spans="2:33" s="6" customFormat="1" ht="12.75" x14ac:dyDescent="0.2">
      <c r="B211" s="16" t="s">
        <v>683</v>
      </c>
      <c r="C211" s="16" t="s">
        <v>233</v>
      </c>
      <c r="D211" s="16" t="s">
        <v>9</v>
      </c>
      <c r="E211" s="16" t="s">
        <v>2</v>
      </c>
      <c r="F211" s="34">
        <v>121018.00000000001</v>
      </c>
      <c r="G211" s="97">
        <v>2909</v>
      </c>
      <c r="H211" s="97">
        <v>0</v>
      </c>
      <c r="I211" s="97">
        <v>0</v>
      </c>
      <c r="J211" s="97">
        <v>1</v>
      </c>
      <c r="K211" s="97">
        <v>0</v>
      </c>
      <c r="L211" s="97">
        <v>0</v>
      </c>
      <c r="M211" s="97">
        <v>0</v>
      </c>
      <c r="N211" s="97">
        <v>1</v>
      </c>
      <c r="O211" s="97">
        <v>0</v>
      </c>
      <c r="P211" s="97">
        <v>0</v>
      </c>
      <c r="Q211" s="97">
        <v>0</v>
      </c>
      <c r="R211" s="98">
        <v>0</v>
      </c>
      <c r="S211" s="97">
        <v>2911</v>
      </c>
      <c r="U211" s="67">
        <f t="shared" si="15"/>
        <v>0</v>
      </c>
      <c r="V211" s="67">
        <f t="shared" si="15"/>
        <v>0</v>
      </c>
      <c r="W211" s="67">
        <f t="shared" si="15"/>
        <v>0</v>
      </c>
      <c r="X211" s="67">
        <f t="shared" si="15"/>
        <v>0</v>
      </c>
      <c r="Y211" s="67">
        <f t="shared" si="15"/>
        <v>0</v>
      </c>
      <c r="Z211" s="67">
        <f t="shared" si="15"/>
        <v>0</v>
      </c>
      <c r="AA211" s="67">
        <f t="shared" si="15"/>
        <v>0</v>
      </c>
      <c r="AB211" s="67">
        <f t="shared" si="15"/>
        <v>0</v>
      </c>
      <c r="AC211" s="67">
        <f t="shared" si="15"/>
        <v>0</v>
      </c>
      <c r="AD211" s="67">
        <f t="shared" si="15"/>
        <v>0</v>
      </c>
      <c r="AE211" s="67">
        <f t="shared" si="13"/>
        <v>121018.00000000001</v>
      </c>
      <c r="AF211" s="67"/>
      <c r="AG211" s="67">
        <f t="shared" si="16"/>
        <v>0</v>
      </c>
    </row>
    <row r="212" spans="2:33" s="6" customFormat="1" ht="12.75" x14ac:dyDescent="0.2">
      <c r="B212" s="16" t="s">
        <v>684</v>
      </c>
      <c r="C212" s="16" t="s">
        <v>234</v>
      </c>
      <c r="D212" s="16" t="s">
        <v>13</v>
      </c>
      <c r="E212" s="16" t="s">
        <v>2</v>
      </c>
      <c r="F212" s="34">
        <v>53674</v>
      </c>
      <c r="G212" s="97">
        <v>2076</v>
      </c>
      <c r="H212" s="97">
        <v>6</v>
      </c>
      <c r="I212" s="97">
        <v>0</v>
      </c>
      <c r="J212" s="97">
        <v>1</v>
      </c>
      <c r="K212" s="97">
        <v>0</v>
      </c>
      <c r="L212" s="97">
        <v>0</v>
      </c>
      <c r="M212" s="97">
        <v>0</v>
      </c>
      <c r="N212" s="97">
        <v>1</v>
      </c>
      <c r="O212" s="97">
        <v>0</v>
      </c>
      <c r="P212" s="97">
        <v>0</v>
      </c>
      <c r="Q212" s="97">
        <v>0</v>
      </c>
      <c r="R212" s="98">
        <v>0</v>
      </c>
      <c r="S212" s="97">
        <v>2084</v>
      </c>
      <c r="U212" s="67">
        <f t="shared" si="15"/>
        <v>0</v>
      </c>
      <c r="V212" s="67">
        <f t="shared" si="15"/>
        <v>0</v>
      </c>
      <c r="W212" s="67">
        <f t="shared" si="15"/>
        <v>0</v>
      </c>
      <c r="X212" s="67">
        <f t="shared" ref="W212:AD275" si="17">IF($D212=X$3,$F212,0)</f>
        <v>0</v>
      </c>
      <c r="Y212" s="67">
        <f t="shared" si="17"/>
        <v>0</v>
      </c>
      <c r="Z212" s="67">
        <f t="shared" si="17"/>
        <v>0</v>
      </c>
      <c r="AA212" s="67">
        <f t="shared" si="17"/>
        <v>0</v>
      </c>
      <c r="AB212" s="67">
        <f t="shared" si="17"/>
        <v>0</v>
      </c>
      <c r="AC212" s="67">
        <f t="shared" si="17"/>
        <v>53674</v>
      </c>
      <c r="AD212" s="67">
        <f t="shared" si="17"/>
        <v>0</v>
      </c>
      <c r="AE212" s="67">
        <f t="shared" si="13"/>
        <v>0</v>
      </c>
      <c r="AF212" s="67"/>
      <c r="AG212" s="67">
        <f t="shared" si="16"/>
        <v>53674</v>
      </c>
    </row>
    <row r="213" spans="2:33" s="6" customFormat="1" ht="12.75" x14ac:dyDescent="0.2">
      <c r="B213" s="16" t="s">
        <v>685</v>
      </c>
      <c r="C213" s="16" t="s">
        <v>235</v>
      </c>
      <c r="D213" s="16" t="s">
        <v>6</v>
      </c>
      <c r="E213" s="16" t="s">
        <v>2</v>
      </c>
      <c r="F213" s="34">
        <v>98606</v>
      </c>
      <c r="G213" s="97">
        <v>430</v>
      </c>
      <c r="H213" s="97">
        <v>8</v>
      </c>
      <c r="I213" s="97">
        <v>0</v>
      </c>
      <c r="J213" s="97">
        <v>0</v>
      </c>
      <c r="K213" s="97">
        <v>0</v>
      </c>
      <c r="L213" s="97">
        <v>0</v>
      </c>
      <c r="M213" s="97">
        <v>3</v>
      </c>
      <c r="N213" s="97">
        <v>0</v>
      </c>
      <c r="O213" s="97">
        <v>0</v>
      </c>
      <c r="P213" s="97">
        <v>0</v>
      </c>
      <c r="Q213" s="97">
        <v>2</v>
      </c>
      <c r="R213" s="98">
        <v>0</v>
      </c>
      <c r="S213" s="97">
        <v>443</v>
      </c>
      <c r="U213" s="67">
        <f t="shared" ref="U213:AD276" si="18">IF($D213=U$3,$F213,0)</f>
        <v>0</v>
      </c>
      <c r="V213" s="67">
        <f t="shared" si="18"/>
        <v>0</v>
      </c>
      <c r="W213" s="67">
        <f t="shared" si="17"/>
        <v>0</v>
      </c>
      <c r="X213" s="67">
        <f t="shared" si="17"/>
        <v>0</v>
      </c>
      <c r="Y213" s="67">
        <f t="shared" si="17"/>
        <v>0</v>
      </c>
      <c r="Z213" s="67">
        <f t="shared" si="17"/>
        <v>98606</v>
      </c>
      <c r="AA213" s="67">
        <f t="shared" si="17"/>
        <v>0</v>
      </c>
      <c r="AB213" s="67">
        <f t="shared" si="17"/>
        <v>0</v>
      </c>
      <c r="AC213" s="67">
        <f t="shared" si="17"/>
        <v>0</v>
      </c>
      <c r="AD213" s="67">
        <f t="shared" si="17"/>
        <v>0</v>
      </c>
      <c r="AE213" s="67">
        <f t="shared" ref="AE213:AE276" si="19">IF($D213=AE$3,$F213,0)</f>
        <v>0</v>
      </c>
      <c r="AF213" s="67"/>
      <c r="AG213" s="67">
        <f t="shared" si="16"/>
        <v>98606</v>
      </c>
    </row>
    <row r="214" spans="2:33" s="6" customFormat="1" ht="12.75" x14ac:dyDescent="0.2">
      <c r="B214" s="16" t="s">
        <v>686</v>
      </c>
      <c r="C214" s="16" t="s">
        <v>236</v>
      </c>
      <c r="D214" s="16" t="s">
        <v>8</v>
      </c>
      <c r="E214" s="16" t="s">
        <v>8</v>
      </c>
      <c r="F214" s="34">
        <v>61958</v>
      </c>
      <c r="G214" s="97">
        <v>2131</v>
      </c>
      <c r="H214" s="97">
        <v>10</v>
      </c>
      <c r="I214" s="97">
        <v>0</v>
      </c>
      <c r="J214" s="97">
        <v>0</v>
      </c>
      <c r="K214" s="97">
        <v>0</v>
      </c>
      <c r="L214" s="97">
        <v>0</v>
      </c>
      <c r="M214" s="97">
        <v>0</v>
      </c>
      <c r="N214" s="97">
        <v>1</v>
      </c>
      <c r="O214" s="97">
        <v>0</v>
      </c>
      <c r="P214" s="97">
        <v>0</v>
      </c>
      <c r="Q214" s="97">
        <v>6</v>
      </c>
      <c r="R214" s="98">
        <v>0</v>
      </c>
      <c r="S214" s="97">
        <v>2148</v>
      </c>
      <c r="U214" s="67">
        <f t="shared" si="18"/>
        <v>0</v>
      </c>
      <c r="V214" s="67">
        <f t="shared" si="18"/>
        <v>0</v>
      </c>
      <c r="W214" s="67">
        <f t="shared" si="17"/>
        <v>0</v>
      </c>
      <c r="X214" s="67">
        <f t="shared" si="17"/>
        <v>0</v>
      </c>
      <c r="Y214" s="67">
        <f t="shared" si="17"/>
        <v>0</v>
      </c>
      <c r="Z214" s="67">
        <f t="shared" si="17"/>
        <v>0</v>
      </c>
      <c r="AA214" s="67">
        <f t="shared" si="17"/>
        <v>0</v>
      </c>
      <c r="AB214" s="67">
        <f t="shared" si="17"/>
        <v>0</v>
      </c>
      <c r="AC214" s="67">
        <f t="shared" si="17"/>
        <v>0</v>
      </c>
      <c r="AD214" s="67">
        <f t="shared" si="17"/>
        <v>61958</v>
      </c>
      <c r="AE214" s="67">
        <f t="shared" si="19"/>
        <v>0</v>
      </c>
      <c r="AF214" s="67"/>
      <c r="AG214" s="67">
        <f t="shared" si="16"/>
        <v>61958</v>
      </c>
    </row>
    <row r="215" spans="2:33" s="6" customFormat="1" ht="12.75" x14ac:dyDescent="0.2">
      <c r="B215" s="16" t="s">
        <v>687</v>
      </c>
      <c r="C215" s="16" t="s">
        <v>237</v>
      </c>
      <c r="D215" s="16" t="s">
        <v>7</v>
      </c>
      <c r="E215" s="16" t="s">
        <v>7</v>
      </c>
      <c r="F215" s="34">
        <v>66204</v>
      </c>
      <c r="G215" s="97">
        <v>1274</v>
      </c>
      <c r="H215" s="97">
        <v>36</v>
      </c>
      <c r="I215" s="97">
        <v>13</v>
      </c>
      <c r="J215" s="97">
        <v>2</v>
      </c>
      <c r="K215" s="97">
        <v>0</v>
      </c>
      <c r="L215" s="97">
        <v>0</v>
      </c>
      <c r="M215" s="97">
        <v>0</v>
      </c>
      <c r="N215" s="97">
        <v>2</v>
      </c>
      <c r="O215" s="97">
        <v>0</v>
      </c>
      <c r="P215" s="97">
        <v>0</v>
      </c>
      <c r="Q215" s="97">
        <v>1</v>
      </c>
      <c r="R215" s="98">
        <v>0</v>
      </c>
      <c r="S215" s="97">
        <v>1328</v>
      </c>
      <c r="U215" s="67">
        <f t="shared" si="18"/>
        <v>66204</v>
      </c>
      <c r="V215" s="67">
        <f t="shared" si="18"/>
        <v>0</v>
      </c>
      <c r="W215" s="67">
        <f t="shared" si="17"/>
        <v>0</v>
      </c>
      <c r="X215" s="67">
        <f t="shared" si="17"/>
        <v>0</v>
      </c>
      <c r="Y215" s="67">
        <f t="shared" si="17"/>
        <v>0</v>
      </c>
      <c r="Z215" s="67">
        <f t="shared" si="17"/>
        <v>0</v>
      </c>
      <c r="AA215" s="67">
        <f t="shared" si="17"/>
        <v>0</v>
      </c>
      <c r="AB215" s="67">
        <f t="shared" si="17"/>
        <v>0</v>
      </c>
      <c r="AC215" s="67">
        <f t="shared" si="17"/>
        <v>0</v>
      </c>
      <c r="AD215" s="67">
        <f t="shared" si="17"/>
        <v>0</v>
      </c>
      <c r="AE215" s="67">
        <f t="shared" si="19"/>
        <v>0</v>
      </c>
      <c r="AF215" s="67"/>
      <c r="AG215" s="67">
        <f t="shared" si="16"/>
        <v>66204</v>
      </c>
    </row>
    <row r="216" spans="2:33" s="6" customFormat="1" ht="12.75" x14ac:dyDescent="0.2">
      <c r="B216" s="16" t="s">
        <v>688</v>
      </c>
      <c r="C216" s="16" t="s">
        <v>238</v>
      </c>
      <c r="D216" s="16" t="s">
        <v>5</v>
      </c>
      <c r="E216" s="16" t="s">
        <v>2</v>
      </c>
      <c r="F216" s="34">
        <v>41579</v>
      </c>
      <c r="G216" s="97">
        <v>2942</v>
      </c>
      <c r="H216" s="97">
        <v>46</v>
      </c>
      <c r="I216" s="97">
        <v>2</v>
      </c>
      <c r="J216" s="97">
        <v>2</v>
      </c>
      <c r="K216" s="97">
        <v>0</v>
      </c>
      <c r="L216" s="97">
        <v>0</v>
      </c>
      <c r="M216" s="97">
        <v>0</v>
      </c>
      <c r="N216" s="97">
        <v>0</v>
      </c>
      <c r="O216" s="97">
        <v>0</v>
      </c>
      <c r="P216" s="97">
        <v>0</v>
      </c>
      <c r="Q216" s="97">
        <v>0</v>
      </c>
      <c r="R216" s="98">
        <v>0</v>
      </c>
      <c r="S216" s="97">
        <v>2992</v>
      </c>
      <c r="U216" s="67">
        <f t="shared" si="18"/>
        <v>0</v>
      </c>
      <c r="V216" s="67">
        <f t="shared" si="18"/>
        <v>0</v>
      </c>
      <c r="W216" s="67">
        <f t="shared" si="17"/>
        <v>0</v>
      </c>
      <c r="X216" s="67">
        <f t="shared" si="17"/>
        <v>0</v>
      </c>
      <c r="Y216" s="67">
        <f t="shared" si="17"/>
        <v>0</v>
      </c>
      <c r="Z216" s="67">
        <f t="shared" si="17"/>
        <v>0</v>
      </c>
      <c r="AA216" s="67">
        <f t="shared" si="17"/>
        <v>0</v>
      </c>
      <c r="AB216" s="67">
        <f t="shared" si="17"/>
        <v>41579</v>
      </c>
      <c r="AC216" s="67">
        <f t="shared" si="17"/>
        <v>0</v>
      </c>
      <c r="AD216" s="67">
        <f t="shared" si="17"/>
        <v>0</v>
      </c>
      <c r="AE216" s="67">
        <f t="shared" si="19"/>
        <v>0</v>
      </c>
      <c r="AF216" s="67"/>
      <c r="AG216" s="67">
        <f t="shared" si="16"/>
        <v>41579</v>
      </c>
    </row>
    <row r="217" spans="2:33" s="6" customFormat="1" ht="12.75" x14ac:dyDescent="0.2">
      <c r="B217" s="16" t="s">
        <v>689</v>
      </c>
      <c r="C217" s="16" t="s">
        <v>239</v>
      </c>
      <c r="D217" s="16" t="s">
        <v>5</v>
      </c>
      <c r="E217" s="16" t="s">
        <v>2</v>
      </c>
      <c r="F217" s="34">
        <v>29814</v>
      </c>
      <c r="G217" s="97">
        <v>1636</v>
      </c>
      <c r="H217" s="97">
        <v>6</v>
      </c>
      <c r="I217" s="97">
        <v>4</v>
      </c>
      <c r="J217" s="97">
        <v>3</v>
      </c>
      <c r="K217" s="97">
        <v>0</v>
      </c>
      <c r="L217" s="97">
        <v>0</v>
      </c>
      <c r="M217" s="97">
        <v>0</v>
      </c>
      <c r="N217" s="97">
        <v>0</v>
      </c>
      <c r="O217" s="97">
        <v>0</v>
      </c>
      <c r="P217" s="97">
        <v>0</v>
      </c>
      <c r="Q217" s="97">
        <v>0</v>
      </c>
      <c r="R217" s="98">
        <v>0</v>
      </c>
      <c r="S217" s="97">
        <v>1649</v>
      </c>
      <c r="U217" s="67">
        <f t="shared" si="18"/>
        <v>0</v>
      </c>
      <c r="V217" s="67">
        <f t="shared" si="18"/>
        <v>0</v>
      </c>
      <c r="W217" s="67">
        <f t="shared" si="17"/>
        <v>0</v>
      </c>
      <c r="X217" s="67">
        <f t="shared" si="17"/>
        <v>0</v>
      </c>
      <c r="Y217" s="67">
        <f t="shared" si="17"/>
        <v>0</v>
      </c>
      <c r="Z217" s="67">
        <f t="shared" si="17"/>
        <v>0</v>
      </c>
      <c r="AA217" s="67">
        <f t="shared" si="17"/>
        <v>0</v>
      </c>
      <c r="AB217" s="67">
        <f t="shared" si="17"/>
        <v>29814</v>
      </c>
      <c r="AC217" s="67">
        <f t="shared" si="17"/>
        <v>0</v>
      </c>
      <c r="AD217" s="67">
        <f t="shared" si="17"/>
        <v>0</v>
      </c>
      <c r="AE217" s="67">
        <f t="shared" si="19"/>
        <v>0</v>
      </c>
      <c r="AF217" s="67"/>
      <c r="AG217" s="67">
        <f t="shared" si="16"/>
        <v>29814</v>
      </c>
    </row>
    <row r="218" spans="2:33" s="6" customFormat="1" ht="12.75" x14ac:dyDescent="0.2">
      <c r="B218" s="16" t="s">
        <v>690</v>
      </c>
      <c r="C218" s="16" t="s">
        <v>240</v>
      </c>
      <c r="D218" s="16" t="s">
        <v>15</v>
      </c>
      <c r="E218" s="16" t="s">
        <v>2</v>
      </c>
      <c r="F218" s="34">
        <v>43591</v>
      </c>
      <c r="G218" s="97">
        <v>1819</v>
      </c>
      <c r="H218" s="97">
        <v>19</v>
      </c>
      <c r="I218" s="97">
        <v>0</v>
      </c>
      <c r="J218" s="97">
        <v>1</v>
      </c>
      <c r="K218" s="97">
        <v>0</v>
      </c>
      <c r="L218" s="97">
        <v>0</v>
      </c>
      <c r="M218" s="97">
        <v>0</v>
      </c>
      <c r="N218" s="97">
        <v>0</v>
      </c>
      <c r="O218" s="97">
        <v>0</v>
      </c>
      <c r="P218" s="97">
        <v>0</v>
      </c>
      <c r="Q218" s="97">
        <v>1</v>
      </c>
      <c r="R218" s="98">
        <v>0</v>
      </c>
      <c r="S218" s="97">
        <v>1840</v>
      </c>
      <c r="U218" s="67">
        <f t="shared" si="18"/>
        <v>0</v>
      </c>
      <c r="V218" s="67">
        <f t="shared" si="18"/>
        <v>0</v>
      </c>
      <c r="W218" s="67">
        <f t="shared" si="17"/>
        <v>0</v>
      </c>
      <c r="X218" s="67">
        <f t="shared" si="17"/>
        <v>43591</v>
      </c>
      <c r="Y218" s="67">
        <f t="shared" si="17"/>
        <v>0</v>
      </c>
      <c r="Z218" s="67">
        <f t="shared" si="17"/>
        <v>0</v>
      </c>
      <c r="AA218" s="67">
        <f t="shared" si="17"/>
        <v>0</v>
      </c>
      <c r="AB218" s="67">
        <f t="shared" si="17"/>
        <v>0</v>
      </c>
      <c r="AC218" s="67">
        <f t="shared" si="17"/>
        <v>0</v>
      </c>
      <c r="AD218" s="67">
        <f t="shared" si="17"/>
        <v>0</v>
      </c>
      <c r="AE218" s="67">
        <f t="shared" si="19"/>
        <v>0</v>
      </c>
      <c r="AF218" s="67"/>
      <c r="AG218" s="67">
        <f t="shared" si="16"/>
        <v>43591</v>
      </c>
    </row>
    <row r="219" spans="2:33" s="6" customFormat="1" ht="12.75" x14ac:dyDescent="0.2">
      <c r="B219" s="16" t="s">
        <v>691</v>
      </c>
      <c r="C219" s="16" t="s">
        <v>241</v>
      </c>
      <c r="D219" s="16" t="s">
        <v>406</v>
      </c>
      <c r="E219" s="16" t="s">
        <v>2</v>
      </c>
      <c r="F219" s="34">
        <v>70695</v>
      </c>
      <c r="G219" s="97">
        <v>2268</v>
      </c>
      <c r="H219" s="97">
        <v>4</v>
      </c>
      <c r="I219" s="97">
        <v>0</v>
      </c>
      <c r="J219" s="97">
        <v>0</v>
      </c>
      <c r="K219" s="97">
        <v>1</v>
      </c>
      <c r="L219" s="97">
        <v>1</v>
      </c>
      <c r="M219" s="97">
        <v>2</v>
      </c>
      <c r="N219" s="97">
        <v>2</v>
      </c>
      <c r="O219" s="97">
        <v>1</v>
      </c>
      <c r="P219" s="97">
        <v>0</v>
      </c>
      <c r="Q219" s="97">
        <v>0</v>
      </c>
      <c r="R219" s="98">
        <v>0</v>
      </c>
      <c r="S219" s="97">
        <v>2279</v>
      </c>
      <c r="U219" s="67">
        <f t="shared" si="18"/>
        <v>0</v>
      </c>
      <c r="V219" s="67">
        <f t="shared" si="18"/>
        <v>0</v>
      </c>
      <c r="W219" s="67">
        <f t="shared" si="17"/>
        <v>0</v>
      </c>
      <c r="X219" s="67">
        <f t="shared" si="17"/>
        <v>0</v>
      </c>
      <c r="Y219" s="67">
        <f t="shared" si="17"/>
        <v>0</v>
      </c>
      <c r="Z219" s="67">
        <f t="shared" si="17"/>
        <v>0</v>
      </c>
      <c r="AA219" s="67">
        <f t="shared" si="17"/>
        <v>70695</v>
      </c>
      <c r="AB219" s="67">
        <f t="shared" si="17"/>
        <v>0</v>
      </c>
      <c r="AC219" s="67">
        <f t="shared" si="17"/>
        <v>0</v>
      </c>
      <c r="AD219" s="67">
        <f t="shared" si="17"/>
        <v>0</v>
      </c>
      <c r="AE219" s="67">
        <f t="shared" si="19"/>
        <v>0</v>
      </c>
      <c r="AF219" s="67"/>
      <c r="AG219" s="67">
        <f t="shared" si="16"/>
        <v>70695</v>
      </c>
    </row>
    <row r="220" spans="2:33" s="6" customFormat="1" ht="12.75" x14ac:dyDescent="0.2">
      <c r="B220" s="16" t="s">
        <v>692</v>
      </c>
      <c r="C220" s="16" t="s">
        <v>242</v>
      </c>
      <c r="D220" s="16" t="s">
        <v>26</v>
      </c>
      <c r="E220" s="16" t="s">
        <v>2</v>
      </c>
      <c r="F220" s="34">
        <v>54905</v>
      </c>
      <c r="G220" s="97">
        <v>1795</v>
      </c>
      <c r="H220" s="97">
        <v>0</v>
      </c>
      <c r="I220" s="97">
        <v>0</v>
      </c>
      <c r="J220" s="97">
        <v>1</v>
      </c>
      <c r="K220" s="97">
        <v>0</v>
      </c>
      <c r="L220" s="97">
        <v>0</v>
      </c>
      <c r="M220" s="97">
        <v>0</v>
      </c>
      <c r="N220" s="97">
        <v>2</v>
      </c>
      <c r="O220" s="97">
        <v>0</v>
      </c>
      <c r="P220" s="97">
        <v>0</v>
      </c>
      <c r="Q220" s="97">
        <v>0</v>
      </c>
      <c r="R220" s="98">
        <v>0</v>
      </c>
      <c r="S220" s="97">
        <v>1798</v>
      </c>
      <c r="U220" s="67">
        <f t="shared" si="18"/>
        <v>0</v>
      </c>
      <c r="V220" s="67">
        <f t="shared" si="18"/>
        <v>0</v>
      </c>
      <c r="W220" s="67">
        <f t="shared" si="17"/>
        <v>0</v>
      </c>
      <c r="X220" s="67">
        <f t="shared" si="17"/>
        <v>0</v>
      </c>
      <c r="Y220" s="67">
        <f t="shared" si="17"/>
        <v>54905</v>
      </c>
      <c r="Z220" s="67">
        <f t="shared" si="17"/>
        <v>0</v>
      </c>
      <c r="AA220" s="67">
        <f t="shared" si="17"/>
        <v>0</v>
      </c>
      <c r="AB220" s="67">
        <f t="shared" si="17"/>
        <v>0</v>
      </c>
      <c r="AC220" s="67">
        <f t="shared" si="17"/>
        <v>0</v>
      </c>
      <c r="AD220" s="67">
        <f t="shared" si="17"/>
        <v>0</v>
      </c>
      <c r="AE220" s="67">
        <f t="shared" si="19"/>
        <v>0</v>
      </c>
      <c r="AF220" s="67"/>
      <c r="AG220" s="67">
        <f t="shared" si="16"/>
        <v>54905</v>
      </c>
    </row>
    <row r="221" spans="2:33" s="6" customFormat="1" ht="12.75" x14ac:dyDescent="0.2">
      <c r="B221" s="16" t="s">
        <v>693</v>
      </c>
      <c r="C221" s="16" t="s">
        <v>243</v>
      </c>
      <c r="D221" s="16" t="s">
        <v>15</v>
      </c>
      <c r="E221" s="16" t="s">
        <v>2</v>
      </c>
      <c r="F221" s="34">
        <v>46451</v>
      </c>
      <c r="G221" s="97">
        <v>3069</v>
      </c>
      <c r="H221" s="97">
        <v>8</v>
      </c>
      <c r="I221" s="97">
        <v>0</v>
      </c>
      <c r="J221" s="97">
        <v>7</v>
      </c>
      <c r="K221" s="97">
        <v>0</v>
      </c>
      <c r="L221" s="97">
        <v>0</v>
      </c>
      <c r="M221" s="97">
        <v>0</v>
      </c>
      <c r="N221" s="97">
        <v>2</v>
      </c>
      <c r="O221" s="97">
        <v>1</v>
      </c>
      <c r="P221" s="97">
        <v>0</v>
      </c>
      <c r="Q221" s="97">
        <v>1</v>
      </c>
      <c r="R221" s="98">
        <v>0</v>
      </c>
      <c r="S221" s="97">
        <v>3088</v>
      </c>
      <c r="U221" s="67">
        <f t="shared" si="18"/>
        <v>0</v>
      </c>
      <c r="V221" s="67">
        <f t="shared" si="18"/>
        <v>0</v>
      </c>
      <c r="W221" s="67">
        <f t="shared" si="17"/>
        <v>0</v>
      </c>
      <c r="X221" s="67">
        <f t="shared" si="17"/>
        <v>46451</v>
      </c>
      <c r="Y221" s="67">
        <f t="shared" si="17"/>
        <v>0</v>
      </c>
      <c r="Z221" s="67">
        <f t="shared" si="17"/>
        <v>0</v>
      </c>
      <c r="AA221" s="67">
        <f t="shared" si="17"/>
        <v>0</v>
      </c>
      <c r="AB221" s="67">
        <f t="shared" si="17"/>
        <v>0</v>
      </c>
      <c r="AC221" s="67">
        <f t="shared" si="17"/>
        <v>0</v>
      </c>
      <c r="AD221" s="67">
        <f t="shared" si="17"/>
        <v>0</v>
      </c>
      <c r="AE221" s="67">
        <f t="shared" si="19"/>
        <v>0</v>
      </c>
      <c r="AF221" s="67"/>
      <c r="AG221" s="67">
        <f t="shared" si="16"/>
        <v>46451</v>
      </c>
    </row>
    <row r="222" spans="2:33" s="6" customFormat="1" ht="12.75" x14ac:dyDescent="0.2">
      <c r="B222" s="16" t="s">
        <v>694</v>
      </c>
      <c r="C222" s="16" t="s">
        <v>244</v>
      </c>
      <c r="D222" s="16" t="s">
        <v>7</v>
      </c>
      <c r="E222" s="16" t="s">
        <v>7</v>
      </c>
      <c r="F222" s="34">
        <v>148400</v>
      </c>
      <c r="G222" s="97">
        <v>2302</v>
      </c>
      <c r="H222" s="97">
        <v>31</v>
      </c>
      <c r="I222" s="97">
        <v>1</v>
      </c>
      <c r="J222" s="97">
        <v>2</v>
      </c>
      <c r="K222" s="97">
        <v>0</v>
      </c>
      <c r="L222" s="97">
        <v>0</v>
      </c>
      <c r="M222" s="97">
        <v>0</v>
      </c>
      <c r="N222" s="97">
        <v>8</v>
      </c>
      <c r="O222" s="97">
        <v>0</v>
      </c>
      <c r="P222" s="97">
        <v>0</v>
      </c>
      <c r="Q222" s="97">
        <v>1</v>
      </c>
      <c r="R222" s="98">
        <v>0</v>
      </c>
      <c r="S222" s="97">
        <v>2345</v>
      </c>
      <c r="U222" s="67">
        <f t="shared" si="18"/>
        <v>148400</v>
      </c>
      <c r="V222" s="67">
        <f t="shared" si="18"/>
        <v>0</v>
      </c>
      <c r="W222" s="67">
        <f t="shared" si="17"/>
        <v>0</v>
      </c>
      <c r="X222" s="67">
        <f t="shared" si="17"/>
        <v>0</v>
      </c>
      <c r="Y222" s="67">
        <f t="shared" si="17"/>
        <v>0</v>
      </c>
      <c r="Z222" s="67">
        <f t="shared" si="17"/>
        <v>0</v>
      </c>
      <c r="AA222" s="67">
        <f t="shared" si="17"/>
        <v>0</v>
      </c>
      <c r="AB222" s="67">
        <f t="shared" si="17"/>
        <v>0</v>
      </c>
      <c r="AC222" s="67">
        <f t="shared" si="17"/>
        <v>0</v>
      </c>
      <c r="AD222" s="67">
        <f t="shared" si="17"/>
        <v>0</v>
      </c>
      <c r="AE222" s="67">
        <f t="shared" si="19"/>
        <v>0</v>
      </c>
      <c r="AF222" s="67"/>
      <c r="AG222" s="67">
        <f t="shared" si="16"/>
        <v>148400</v>
      </c>
    </row>
    <row r="223" spans="2:33" s="6" customFormat="1" ht="12.75" x14ac:dyDescent="0.2">
      <c r="B223" s="16" t="s">
        <v>695</v>
      </c>
      <c r="C223" s="16" t="s">
        <v>245</v>
      </c>
      <c r="D223" s="16" t="s">
        <v>406</v>
      </c>
      <c r="E223" s="16" t="s">
        <v>2</v>
      </c>
      <c r="F223" s="34">
        <v>72106</v>
      </c>
      <c r="G223" s="97">
        <v>5986</v>
      </c>
      <c r="H223" s="97">
        <v>31</v>
      </c>
      <c r="I223" s="97">
        <v>0</v>
      </c>
      <c r="J223" s="97">
        <v>6</v>
      </c>
      <c r="K223" s="97">
        <v>0</v>
      </c>
      <c r="L223" s="97">
        <v>0</v>
      </c>
      <c r="M223" s="97">
        <v>1</v>
      </c>
      <c r="N223" s="97">
        <v>3</v>
      </c>
      <c r="O223" s="97">
        <v>0</v>
      </c>
      <c r="P223" s="97">
        <v>1</v>
      </c>
      <c r="Q223" s="97">
        <v>1</v>
      </c>
      <c r="R223" s="98">
        <v>0</v>
      </c>
      <c r="S223" s="97">
        <v>6029</v>
      </c>
      <c r="U223" s="67">
        <f t="shared" si="18"/>
        <v>0</v>
      </c>
      <c r="V223" s="67">
        <f t="shared" si="18"/>
        <v>0</v>
      </c>
      <c r="W223" s="67">
        <f t="shared" si="17"/>
        <v>0</v>
      </c>
      <c r="X223" s="67">
        <f t="shared" si="17"/>
        <v>0</v>
      </c>
      <c r="Y223" s="67">
        <f t="shared" si="17"/>
        <v>0</v>
      </c>
      <c r="Z223" s="67">
        <f t="shared" si="17"/>
        <v>0</v>
      </c>
      <c r="AA223" s="67">
        <f t="shared" si="17"/>
        <v>72106</v>
      </c>
      <c r="AB223" s="67">
        <f t="shared" si="17"/>
        <v>0</v>
      </c>
      <c r="AC223" s="67">
        <f t="shared" si="17"/>
        <v>0</v>
      </c>
      <c r="AD223" s="67">
        <f t="shared" si="17"/>
        <v>0</v>
      </c>
      <c r="AE223" s="67">
        <f t="shared" si="19"/>
        <v>0</v>
      </c>
      <c r="AF223" s="67"/>
      <c r="AG223" s="67">
        <f t="shared" si="16"/>
        <v>72106</v>
      </c>
    </row>
    <row r="224" spans="2:33" s="6" customFormat="1" ht="12.75" x14ac:dyDescent="0.2">
      <c r="B224" s="16" t="s">
        <v>696</v>
      </c>
      <c r="C224" s="16" t="s">
        <v>246</v>
      </c>
      <c r="D224" s="16" t="s">
        <v>26</v>
      </c>
      <c r="E224" s="16" t="s">
        <v>2</v>
      </c>
      <c r="F224" s="34">
        <v>51461</v>
      </c>
      <c r="G224" s="97">
        <v>2798</v>
      </c>
      <c r="H224" s="97">
        <v>20</v>
      </c>
      <c r="I224" s="97">
        <v>1</v>
      </c>
      <c r="J224" s="97">
        <v>6</v>
      </c>
      <c r="K224" s="97">
        <v>2</v>
      </c>
      <c r="L224" s="97">
        <v>0</v>
      </c>
      <c r="M224" s="97">
        <v>0</v>
      </c>
      <c r="N224" s="97">
        <v>1</v>
      </c>
      <c r="O224" s="97">
        <v>0</v>
      </c>
      <c r="P224" s="97">
        <v>0</v>
      </c>
      <c r="Q224" s="97">
        <v>1</v>
      </c>
      <c r="R224" s="98">
        <v>0</v>
      </c>
      <c r="S224" s="97">
        <v>2829</v>
      </c>
      <c r="U224" s="67">
        <f t="shared" si="18"/>
        <v>0</v>
      </c>
      <c r="V224" s="67">
        <f t="shared" si="18"/>
        <v>0</v>
      </c>
      <c r="W224" s="67">
        <f t="shared" si="17"/>
        <v>0</v>
      </c>
      <c r="X224" s="67">
        <f t="shared" si="17"/>
        <v>0</v>
      </c>
      <c r="Y224" s="67">
        <f t="shared" si="17"/>
        <v>51461</v>
      </c>
      <c r="Z224" s="67">
        <f t="shared" si="17"/>
        <v>0</v>
      </c>
      <c r="AA224" s="67">
        <f t="shared" si="17"/>
        <v>0</v>
      </c>
      <c r="AB224" s="67">
        <f t="shared" si="17"/>
        <v>0</v>
      </c>
      <c r="AC224" s="67">
        <f t="shared" si="17"/>
        <v>0</v>
      </c>
      <c r="AD224" s="67">
        <f t="shared" si="17"/>
        <v>0</v>
      </c>
      <c r="AE224" s="67">
        <f t="shared" si="19"/>
        <v>0</v>
      </c>
      <c r="AF224" s="67"/>
      <c r="AG224" s="67">
        <f t="shared" si="16"/>
        <v>51461</v>
      </c>
    </row>
    <row r="225" spans="2:33" s="6" customFormat="1" ht="12.75" x14ac:dyDescent="0.2">
      <c r="B225" s="16" t="s">
        <v>697</v>
      </c>
      <c r="C225" s="16" t="s">
        <v>247</v>
      </c>
      <c r="D225" s="16" t="s">
        <v>5</v>
      </c>
      <c r="E225" s="16" t="s">
        <v>2</v>
      </c>
      <c r="F225" s="34">
        <v>88272.999999999985</v>
      </c>
      <c r="G225" s="97">
        <v>6777</v>
      </c>
      <c r="H225" s="97">
        <v>5</v>
      </c>
      <c r="I225" s="97">
        <v>2</v>
      </c>
      <c r="J225" s="97">
        <v>2</v>
      </c>
      <c r="K225" s="97">
        <v>0</v>
      </c>
      <c r="L225" s="97">
        <v>0</v>
      </c>
      <c r="M225" s="97">
        <v>0</v>
      </c>
      <c r="N225" s="97">
        <v>2</v>
      </c>
      <c r="O225" s="97">
        <v>0</v>
      </c>
      <c r="P225" s="97">
        <v>0</v>
      </c>
      <c r="Q225" s="97">
        <v>0</v>
      </c>
      <c r="R225" s="98">
        <v>0</v>
      </c>
      <c r="S225" s="97">
        <v>6788</v>
      </c>
      <c r="U225" s="67">
        <f t="shared" si="18"/>
        <v>0</v>
      </c>
      <c r="V225" s="67">
        <f t="shared" si="18"/>
        <v>0</v>
      </c>
      <c r="W225" s="67">
        <f t="shared" si="17"/>
        <v>0</v>
      </c>
      <c r="X225" s="67">
        <f t="shared" si="17"/>
        <v>0</v>
      </c>
      <c r="Y225" s="67">
        <f t="shared" si="17"/>
        <v>0</v>
      </c>
      <c r="Z225" s="67">
        <f t="shared" si="17"/>
        <v>0</v>
      </c>
      <c r="AA225" s="67">
        <f t="shared" si="17"/>
        <v>0</v>
      </c>
      <c r="AB225" s="67">
        <f t="shared" si="17"/>
        <v>88272.999999999985</v>
      </c>
      <c r="AC225" s="67">
        <f t="shared" si="17"/>
        <v>0</v>
      </c>
      <c r="AD225" s="67">
        <f t="shared" si="17"/>
        <v>0</v>
      </c>
      <c r="AE225" s="67">
        <f t="shared" si="19"/>
        <v>0</v>
      </c>
      <c r="AF225" s="67"/>
      <c r="AG225" s="67">
        <f t="shared" si="16"/>
        <v>88272.999999999985</v>
      </c>
    </row>
    <row r="226" spans="2:33" s="6" customFormat="1" ht="12.75" x14ac:dyDescent="0.2">
      <c r="B226" s="16" t="s">
        <v>698</v>
      </c>
      <c r="C226" s="16" t="s">
        <v>248</v>
      </c>
      <c r="D226" s="16" t="s">
        <v>9</v>
      </c>
      <c r="E226" s="16" t="s">
        <v>2</v>
      </c>
      <c r="F226" s="34">
        <v>93415</v>
      </c>
      <c r="G226" s="97">
        <v>3619</v>
      </c>
      <c r="H226" s="97">
        <v>1</v>
      </c>
      <c r="I226" s="97">
        <v>0</v>
      </c>
      <c r="J226" s="97">
        <v>0</v>
      </c>
      <c r="K226" s="97">
        <v>0</v>
      </c>
      <c r="L226" s="97">
        <v>0</v>
      </c>
      <c r="M226" s="97">
        <v>0</v>
      </c>
      <c r="N226" s="97">
        <v>0</v>
      </c>
      <c r="O226" s="97">
        <v>0</v>
      </c>
      <c r="P226" s="97">
        <v>0</v>
      </c>
      <c r="Q226" s="97">
        <v>0</v>
      </c>
      <c r="R226" s="98">
        <v>0</v>
      </c>
      <c r="S226" s="97">
        <v>3620</v>
      </c>
      <c r="U226" s="67">
        <f t="shared" si="18"/>
        <v>0</v>
      </c>
      <c r="V226" s="67">
        <f t="shared" si="18"/>
        <v>0</v>
      </c>
      <c r="W226" s="67">
        <f t="shared" si="17"/>
        <v>0</v>
      </c>
      <c r="X226" s="67">
        <f t="shared" si="17"/>
        <v>0</v>
      </c>
      <c r="Y226" s="67">
        <f t="shared" si="17"/>
        <v>0</v>
      </c>
      <c r="Z226" s="67">
        <f t="shared" si="17"/>
        <v>0</v>
      </c>
      <c r="AA226" s="67">
        <f t="shared" si="17"/>
        <v>0</v>
      </c>
      <c r="AB226" s="67">
        <f t="shared" si="17"/>
        <v>0</v>
      </c>
      <c r="AC226" s="67">
        <f t="shared" si="17"/>
        <v>0</v>
      </c>
      <c r="AD226" s="67">
        <f t="shared" si="17"/>
        <v>0</v>
      </c>
      <c r="AE226" s="67">
        <f t="shared" si="19"/>
        <v>93415</v>
      </c>
      <c r="AF226" s="67"/>
      <c r="AG226" s="67">
        <f t="shared" si="16"/>
        <v>0</v>
      </c>
    </row>
    <row r="227" spans="2:33" s="6" customFormat="1" ht="12.75" x14ac:dyDescent="0.2">
      <c r="B227" s="16" t="s">
        <v>699</v>
      </c>
      <c r="C227" s="16" t="s">
        <v>249</v>
      </c>
      <c r="D227" s="16" t="s">
        <v>13</v>
      </c>
      <c r="E227" s="16" t="s">
        <v>2</v>
      </c>
      <c r="F227" s="34">
        <v>26595</v>
      </c>
      <c r="G227" s="97">
        <v>833</v>
      </c>
      <c r="H227" s="97">
        <v>1</v>
      </c>
      <c r="I227" s="97">
        <v>0</v>
      </c>
      <c r="J227" s="97">
        <v>3</v>
      </c>
      <c r="K227" s="97">
        <v>0</v>
      </c>
      <c r="L227" s="97">
        <v>0</v>
      </c>
      <c r="M227" s="97">
        <v>1</v>
      </c>
      <c r="N227" s="97">
        <v>1</v>
      </c>
      <c r="O227" s="97">
        <v>0</v>
      </c>
      <c r="P227" s="97">
        <v>0</v>
      </c>
      <c r="Q227" s="97">
        <v>0</v>
      </c>
      <c r="R227" s="98">
        <v>0</v>
      </c>
      <c r="S227" s="97">
        <v>839</v>
      </c>
      <c r="U227" s="67">
        <f t="shared" si="18"/>
        <v>0</v>
      </c>
      <c r="V227" s="67">
        <f t="shared" si="18"/>
        <v>0</v>
      </c>
      <c r="W227" s="67">
        <f t="shared" si="17"/>
        <v>0</v>
      </c>
      <c r="X227" s="67">
        <f t="shared" si="17"/>
        <v>0</v>
      </c>
      <c r="Y227" s="67">
        <f t="shared" si="17"/>
        <v>0</v>
      </c>
      <c r="Z227" s="67">
        <f t="shared" si="17"/>
        <v>0</v>
      </c>
      <c r="AA227" s="67">
        <f t="shared" si="17"/>
        <v>0</v>
      </c>
      <c r="AB227" s="67">
        <f t="shared" si="17"/>
        <v>0</v>
      </c>
      <c r="AC227" s="67">
        <f t="shared" si="17"/>
        <v>26595</v>
      </c>
      <c r="AD227" s="67">
        <f t="shared" si="17"/>
        <v>0</v>
      </c>
      <c r="AE227" s="67">
        <f t="shared" si="19"/>
        <v>0</v>
      </c>
      <c r="AF227" s="67"/>
      <c r="AG227" s="67">
        <f t="shared" si="16"/>
        <v>26595</v>
      </c>
    </row>
    <row r="228" spans="2:33" s="6" customFormat="1" ht="12.75" x14ac:dyDescent="0.2">
      <c r="B228" s="16" t="s">
        <v>700</v>
      </c>
      <c r="C228" s="16" t="s">
        <v>250</v>
      </c>
      <c r="D228" s="16" t="s">
        <v>15</v>
      </c>
      <c r="E228" s="16" t="s">
        <v>2</v>
      </c>
      <c r="F228" s="34">
        <v>39913</v>
      </c>
      <c r="G228" s="97">
        <v>1560</v>
      </c>
      <c r="H228" s="97">
        <v>11</v>
      </c>
      <c r="I228" s="97">
        <v>0</v>
      </c>
      <c r="J228" s="97">
        <v>2</v>
      </c>
      <c r="K228" s="97">
        <v>0</v>
      </c>
      <c r="L228" s="97">
        <v>0</v>
      </c>
      <c r="M228" s="97">
        <v>0</v>
      </c>
      <c r="N228" s="97">
        <v>2</v>
      </c>
      <c r="O228" s="97">
        <v>0</v>
      </c>
      <c r="P228" s="97">
        <v>0</v>
      </c>
      <c r="Q228" s="97">
        <v>1</v>
      </c>
      <c r="R228" s="98">
        <v>0</v>
      </c>
      <c r="S228" s="97">
        <v>1576</v>
      </c>
      <c r="U228" s="67">
        <f t="shared" si="18"/>
        <v>0</v>
      </c>
      <c r="V228" s="67">
        <f t="shared" si="18"/>
        <v>0</v>
      </c>
      <c r="W228" s="67">
        <f t="shared" si="17"/>
        <v>0</v>
      </c>
      <c r="X228" s="67">
        <f t="shared" si="17"/>
        <v>39913</v>
      </c>
      <c r="Y228" s="67">
        <f t="shared" si="17"/>
        <v>0</v>
      </c>
      <c r="Z228" s="67">
        <f t="shared" si="17"/>
        <v>0</v>
      </c>
      <c r="AA228" s="67">
        <f t="shared" si="17"/>
        <v>0</v>
      </c>
      <c r="AB228" s="67">
        <f t="shared" si="17"/>
        <v>0</v>
      </c>
      <c r="AC228" s="67">
        <f t="shared" si="17"/>
        <v>0</v>
      </c>
      <c r="AD228" s="67">
        <f t="shared" si="17"/>
        <v>0</v>
      </c>
      <c r="AE228" s="67">
        <f t="shared" si="19"/>
        <v>0</v>
      </c>
      <c r="AF228" s="67"/>
      <c r="AG228" s="67">
        <f t="shared" si="16"/>
        <v>39913</v>
      </c>
    </row>
    <row r="229" spans="2:33" s="6" customFormat="1" ht="12.75" x14ac:dyDescent="0.2">
      <c r="B229" s="16" t="s">
        <v>701</v>
      </c>
      <c r="C229" s="16" t="s">
        <v>251</v>
      </c>
      <c r="D229" s="16" t="s">
        <v>15</v>
      </c>
      <c r="E229" s="16" t="s">
        <v>2</v>
      </c>
      <c r="F229" s="34">
        <v>90982</v>
      </c>
      <c r="G229" s="97">
        <v>3664</v>
      </c>
      <c r="H229" s="97">
        <v>2</v>
      </c>
      <c r="I229" s="97">
        <v>0</v>
      </c>
      <c r="J229" s="97">
        <v>0</v>
      </c>
      <c r="K229" s="97">
        <v>0</v>
      </c>
      <c r="L229" s="97">
        <v>0</v>
      </c>
      <c r="M229" s="97">
        <v>1</v>
      </c>
      <c r="N229" s="97">
        <v>0</v>
      </c>
      <c r="O229" s="97">
        <v>0</v>
      </c>
      <c r="P229" s="97">
        <v>0</v>
      </c>
      <c r="Q229" s="97">
        <v>0</v>
      </c>
      <c r="R229" s="98">
        <v>0</v>
      </c>
      <c r="S229" s="97">
        <v>3667</v>
      </c>
      <c r="U229" s="67">
        <f t="shared" si="18"/>
        <v>0</v>
      </c>
      <c r="V229" s="67">
        <f t="shared" si="18"/>
        <v>0</v>
      </c>
      <c r="W229" s="67">
        <f t="shared" si="17"/>
        <v>0</v>
      </c>
      <c r="X229" s="67">
        <f t="shared" si="17"/>
        <v>90982</v>
      </c>
      <c r="Y229" s="67">
        <f t="shared" si="17"/>
        <v>0</v>
      </c>
      <c r="Z229" s="67">
        <f t="shared" si="17"/>
        <v>0</v>
      </c>
      <c r="AA229" s="67">
        <f t="shared" si="17"/>
        <v>0</v>
      </c>
      <c r="AB229" s="67">
        <f t="shared" si="17"/>
        <v>0</v>
      </c>
      <c r="AC229" s="67">
        <f t="shared" si="17"/>
        <v>0</v>
      </c>
      <c r="AD229" s="67">
        <f t="shared" si="17"/>
        <v>0</v>
      </c>
      <c r="AE229" s="67">
        <f t="shared" si="19"/>
        <v>0</v>
      </c>
      <c r="AF229" s="67"/>
      <c r="AG229" s="67">
        <f t="shared" si="16"/>
        <v>90982</v>
      </c>
    </row>
    <row r="230" spans="2:33" s="6" customFormat="1" ht="12.75" x14ac:dyDescent="0.2">
      <c r="B230" s="16" t="s">
        <v>702</v>
      </c>
      <c r="C230" s="16" t="s">
        <v>252</v>
      </c>
      <c r="D230" s="16" t="s">
        <v>9</v>
      </c>
      <c r="E230" s="16" t="s">
        <v>2</v>
      </c>
      <c r="F230" s="34">
        <v>145936</v>
      </c>
      <c r="G230" s="97">
        <v>7848</v>
      </c>
      <c r="H230" s="97">
        <v>124</v>
      </c>
      <c r="I230" s="97">
        <v>8</v>
      </c>
      <c r="J230" s="97">
        <v>3</v>
      </c>
      <c r="K230" s="97">
        <v>2</v>
      </c>
      <c r="L230" s="97">
        <v>0</v>
      </c>
      <c r="M230" s="97">
        <v>1</v>
      </c>
      <c r="N230" s="97">
        <v>3</v>
      </c>
      <c r="O230" s="97">
        <v>0</v>
      </c>
      <c r="P230" s="97">
        <v>0</v>
      </c>
      <c r="Q230" s="97">
        <v>5</v>
      </c>
      <c r="R230" s="98">
        <v>0</v>
      </c>
      <c r="S230" s="97">
        <v>7994</v>
      </c>
      <c r="U230" s="67">
        <f t="shared" si="18"/>
        <v>0</v>
      </c>
      <c r="V230" s="67">
        <f t="shared" si="18"/>
        <v>0</v>
      </c>
      <c r="W230" s="67">
        <f t="shared" si="17"/>
        <v>0</v>
      </c>
      <c r="X230" s="67">
        <f t="shared" si="17"/>
        <v>0</v>
      </c>
      <c r="Y230" s="67">
        <f t="shared" si="17"/>
        <v>0</v>
      </c>
      <c r="Z230" s="67">
        <f t="shared" si="17"/>
        <v>0</v>
      </c>
      <c r="AA230" s="67">
        <f t="shared" si="17"/>
        <v>0</v>
      </c>
      <c r="AB230" s="67">
        <f t="shared" si="17"/>
        <v>0</v>
      </c>
      <c r="AC230" s="67">
        <f t="shared" si="17"/>
        <v>0</v>
      </c>
      <c r="AD230" s="67">
        <f t="shared" si="17"/>
        <v>0</v>
      </c>
      <c r="AE230" s="67">
        <f t="shared" si="19"/>
        <v>145936</v>
      </c>
      <c r="AF230" s="67"/>
      <c r="AG230" s="67">
        <f t="shared" si="16"/>
        <v>0</v>
      </c>
    </row>
    <row r="231" spans="2:33" s="6" customFormat="1" ht="12.75" x14ac:dyDescent="0.2">
      <c r="B231" s="16" t="s">
        <v>703</v>
      </c>
      <c r="C231" s="16" t="s">
        <v>253</v>
      </c>
      <c r="D231" s="16" t="s">
        <v>26</v>
      </c>
      <c r="E231" s="16" t="s">
        <v>2</v>
      </c>
      <c r="F231" s="34">
        <v>62993</v>
      </c>
      <c r="G231" s="97">
        <v>1394</v>
      </c>
      <c r="H231" s="97">
        <v>0</v>
      </c>
      <c r="I231" s="97">
        <v>0</v>
      </c>
      <c r="J231" s="97">
        <v>0</v>
      </c>
      <c r="K231" s="97">
        <v>0</v>
      </c>
      <c r="L231" s="97">
        <v>0</v>
      </c>
      <c r="M231" s="97">
        <v>0</v>
      </c>
      <c r="N231" s="97">
        <v>0</v>
      </c>
      <c r="O231" s="97">
        <v>0</v>
      </c>
      <c r="P231" s="97">
        <v>0</v>
      </c>
      <c r="Q231" s="97">
        <v>1</v>
      </c>
      <c r="R231" s="98">
        <v>0</v>
      </c>
      <c r="S231" s="97">
        <v>1395</v>
      </c>
      <c r="U231" s="67">
        <f t="shared" si="18"/>
        <v>0</v>
      </c>
      <c r="V231" s="67">
        <f t="shared" si="18"/>
        <v>0</v>
      </c>
      <c r="W231" s="67">
        <f t="shared" si="17"/>
        <v>0</v>
      </c>
      <c r="X231" s="67">
        <f t="shared" si="17"/>
        <v>0</v>
      </c>
      <c r="Y231" s="67">
        <f t="shared" si="17"/>
        <v>62993</v>
      </c>
      <c r="Z231" s="67">
        <f t="shared" si="17"/>
        <v>0</v>
      </c>
      <c r="AA231" s="67">
        <f t="shared" si="17"/>
        <v>0</v>
      </c>
      <c r="AB231" s="67">
        <f t="shared" si="17"/>
        <v>0</v>
      </c>
      <c r="AC231" s="67">
        <f t="shared" si="17"/>
        <v>0</v>
      </c>
      <c r="AD231" s="67">
        <f t="shared" si="17"/>
        <v>0</v>
      </c>
      <c r="AE231" s="67">
        <f t="shared" si="19"/>
        <v>0</v>
      </c>
      <c r="AF231" s="67"/>
      <c r="AG231" s="67">
        <f t="shared" si="16"/>
        <v>62993</v>
      </c>
    </row>
    <row r="232" spans="2:33" s="6" customFormat="1" ht="12.75" x14ac:dyDescent="0.2">
      <c r="B232" s="16" t="s">
        <v>704</v>
      </c>
      <c r="C232" s="16" t="s">
        <v>254</v>
      </c>
      <c r="D232" s="16" t="s">
        <v>15</v>
      </c>
      <c r="E232" s="16" t="s">
        <v>2</v>
      </c>
      <c r="F232" s="34">
        <v>129522.99999999999</v>
      </c>
      <c r="G232" s="97">
        <v>6175</v>
      </c>
      <c r="H232" s="97">
        <v>1</v>
      </c>
      <c r="I232" s="97">
        <v>1</v>
      </c>
      <c r="J232" s="97">
        <v>0</v>
      </c>
      <c r="K232" s="97">
        <v>0</v>
      </c>
      <c r="L232" s="97">
        <v>0</v>
      </c>
      <c r="M232" s="97">
        <v>0</v>
      </c>
      <c r="N232" s="97">
        <v>0</v>
      </c>
      <c r="O232" s="97">
        <v>1</v>
      </c>
      <c r="P232" s="97">
        <v>0</v>
      </c>
      <c r="Q232" s="97">
        <v>4</v>
      </c>
      <c r="R232" s="98">
        <v>0</v>
      </c>
      <c r="S232" s="97">
        <v>6182</v>
      </c>
      <c r="U232" s="67">
        <f t="shared" si="18"/>
        <v>0</v>
      </c>
      <c r="V232" s="67">
        <f t="shared" si="18"/>
        <v>0</v>
      </c>
      <c r="W232" s="67">
        <f t="shared" si="17"/>
        <v>0</v>
      </c>
      <c r="X232" s="67">
        <f t="shared" si="17"/>
        <v>129522.99999999999</v>
      </c>
      <c r="Y232" s="67">
        <f t="shared" si="17"/>
        <v>0</v>
      </c>
      <c r="Z232" s="67">
        <f t="shared" si="17"/>
        <v>0</v>
      </c>
      <c r="AA232" s="67">
        <f t="shared" si="17"/>
        <v>0</v>
      </c>
      <c r="AB232" s="67">
        <f t="shared" si="17"/>
        <v>0</v>
      </c>
      <c r="AC232" s="67">
        <f t="shared" si="17"/>
        <v>0</v>
      </c>
      <c r="AD232" s="67">
        <f t="shared" si="17"/>
        <v>0</v>
      </c>
      <c r="AE232" s="67">
        <f t="shared" si="19"/>
        <v>0</v>
      </c>
      <c r="AF232" s="67"/>
      <c r="AG232" s="67">
        <f t="shared" si="16"/>
        <v>129522.99999999999</v>
      </c>
    </row>
    <row r="233" spans="2:33" s="6" customFormat="1" ht="12.75" x14ac:dyDescent="0.2">
      <c r="B233" s="16" t="s">
        <v>705</v>
      </c>
      <c r="C233" s="16" t="s">
        <v>255</v>
      </c>
      <c r="D233" s="16" t="s">
        <v>13</v>
      </c>
      <c r="E233" s="16" t="s">
        <v>2</v>
      </c>
      <c r="F233" s="34">
        <v>53865.999999999993</v>
      </c>
      <c r="G233" s="97">
        <v>1311</v>
      </c>
      <c r="H233" s="97">
        <v>0</v>
      </c>
      <c r="I233" s="97">
        <v>0</v>
      </c>
      <c r="J233" s="97">
        <v>0</v>
      </c>
      <c r="K233" s="97">
        <v>0</v>
      </c>
      <c r="L233" s="97">
        <v>0</v>
      </c>
      <c r="M233" s="97">
        <v>0</v>
      </c>
      <c r="N233" s="97">
        <v>2</v>
      </c>
      <c r="O233" s="97">
        <v>0</v>
      </c>
      <c r="P233" s="97">
        <v>0</v>
      </c>
      <c r="Q233" s="97">
        <v>0</v>
      </c>
      <c r="R233" s="98">
        <v>0</v>
      </c>
      <c r="S233" s="97">
        <v>1313</v>
      </c>
      <c r="U233" s="67">
        <f t="shared" si="18"/>
        <v>0</v>
      </c>
      <c r="V233" s="67">
        <f t="shared" si="18"/>
        <v>0</v>
      </c>
      <c r="W233" s="67">
        <f t="shared" si="17"/>
        <v>0</v>
      </c>
      <c r="X233" s="67">
        <f t="shared" si="17"/>
        <v>0</v>
      </c>
      <c r="Y233" s="67">
        <f t="shared" si="17"/>
        <v>0</v>
      </c>
      <c r="Z233" s="67">
        <f t="shared" si="17"/>
        <v>0</v>
      </c>
      <c r="AA233" s="67">
        <f t="shared" si="17"/>
        <v>0</v>
      </c>
      <c r="AB233" s="67">
        <f t="shared" si="17"/>
        <v>0</v>
      </c>
      <c r="AC233" s="67">
        <f t="shared" si="17"/>
        <v>53865.999999999993</v>
      </c>
      <c r="AD233" s="67">
        <f t="shared" si="17"/>
        <v>0</v>
      </c>
      <c r="AE233" s="67">
        <f t="shared" si="19"/>
        <v>0</v>
      </c>
      <c r="AF233" s="67"/>
      <c r="AG233" s="67">
        <f t="shared" si="16"/>
        <v>53865.999999999993</v>
      </c>
    </row>
    <row r="234" spans="2:33" s="6" customFormat="1" ht="12.75" x14ac:dyDescent="0.2">
      <c r="B234" s="16" t="s">
        <v>706</v>
      </c>
      <c r="C234" s="16" t="s">
        <v>256</v>
      </c>
      <c r="D234" s="16" t="s">
        <v>15</v>
      </c>
      <c r="E234" s="16" t="s">
        <v>2</v>
      </c>
      <c r="F234" s="34">
        <v>22509</v>
      </c>
      <c r="G234" s="97">
        <v>795</v>
      </c>
      <c r="H234" s="97">
        <v>1</v>
      </c>
      <c r="I234" s="97">
        <v>0</v>
      </c>
      <c r="J234" s="97">
        <v>0</v>
      </c>
      <c r="K234" s="97">
        <v>0</v>
      </c>
      <c r="L234" s="97">
        <v>0</v>
      </c>
      <c r="M234" s="97">
        <v>0</v>
      </c>
      <c r="N234" s="97">
        <v>0</v>
      </c>
      <c r="O234" s="97">
        <v>0</v>
      </c>
      <c r="P234" s="97">
        <v>0</v>
      </c>
      <c r="Q234" s="97">
        <v>0</v>
      </c>
      <c r="R234" s="98">
        <v>0</v>
      </c>
      <c r="S234" s="97">
        <v>796</v>
      </c>
      <c r="U234" s="67">
        <f t="shared" si="18"/>
        <v>0</v>
      </c>
      <c r="V234" s="67">
        <f t="shared" si="18"/>
        <v>0</v>
      </c>
      <c r="W234" s="67">
        <f t="shared" si="17"/>
        <v>0</v>
      </c>
      <c r="X234" s="67">
        <f t="shared" si="17"/>
        <v>22509</v>
      </c>
      <c r="Y234" s="67">
        <f t="shared" si="17"/>
        <v>0</v>
      </c>
      <c r="Z234" s="67">
        <f t="shared" si="17"/>
        <v>0</v>
      </c>
      <c r="AA234" s="67">
        <f t="shared" si="17"/>
        <v>0</v>
      </c>
      <c r="AB234" s="67">
        <f t="shared" si="17"/>
        <v>0</v>
      </c>
      <c r="AC234" s="67">
        <f t="shared" si="17"/>
        <v>0</v>
      </c>
      <c r="AD234" s="67">
        <f t="shared" si="17"/>
        <v>0</v>
      </c>
      <c r="AE234" s="67">
        <f t="shared" si="19"/>
        <v>0</v>
      </c>
      <c r="AF234" s="67"/>
      <c r="AG234" s="67">
        <f t="shared" si="16"/>
        <v>22509</v>
      </c>
    </row>
    <row r="235" spans="2:33" s="6" customFormat="1" ht="12.75" x14ac:dyDescent="0.2">
      <c r="B235" s="16" t="s">
        <v>707</v>
      </c>
      <c r="C235" s="16" t="s">
        <v>257</v>
      </c>
      <c r="D235" s="16" t="s">
        <v>12</v>
      </c>
      <c r="E235" s="16" t="s">
        <v>2</v>
      </c>
      <c r="F235" s="34">
        <v>94406</v>
      </c>
      <c r="G235" s="97">
        <v>1706</v>
      </c>
      <c r="H235" s="97">
        <v>10</v>
      </c>
      <c r="I235" s="97">
        <v>1</v>
      </c>
      <c r="J235" s="97">
        <v>0</v>
      </c>
      <c r="K235" s="97">
        <v>0</v>
      </c>
      <c r="L235" s="97">
        <v>0</v>
      </c>
      <c r="M235" s="97">
        <v>1</v>
      </c>
      <c r="N235" s="97">
        <v>3</v>
      </c>
      <c r="O235" s="97">
        <v>0</v>
      </c>
      <c r="P235" s="97">
        <v>0</v>
      </c>
      <c r="Q235" s="97">
        <v>6</v>
      </c>
      <c r="R235" s="98">
        <v>0</v>
      </c>
      <c r="S235" s="97">
        <v>1727</v>
      </c>
      <c r="U235" s="67">
        <f t="shared" si="18"/>
        <v>0</v>
      </c>
      <c r="V235" s="67">
        <f t="shared" si="18"/>
        <v>0</v>
      </c>
      <c r="W235" s="67">
        <f t="shared" si="17"/>
        <v>94406</v>
      </c>
      <c r="X235" s="67">
        <f t="shared" si="17"/>
        <v>0</v>
      </c>
      <c r="Y235" s="67">
        <f t="shared" si="17"/>
        <v>0</v>
      </c>
      <c r="Z235" s="67">
        <f t="shared" si="17"/>
        <v>0</v>
      </c>
      <c r="AA235" s="67">
        <f t="shared" si="17"/>
        <v>0</v>
      </c>
      <c r="AB235" s="67">
        <f t="shared" si="17"/>
        <v>0</v>
      </c>
      <c r="AC235" s="67">
        <f t="shared" si="17"/>
        <v>0</v>
      </c>
      <c r="AD235" s="67">
        <f t="shared" si="17"/>
        <v>0</v>
      </c>
      <c r="AE235" s="67">
        <f t="shared" si="19"/>
        <v>0</v>
      </c>
      <c r="AF235" s="67"/>
      <c r="AG235" s="67">
        <f t="shared" si="16"/>
        <v>94406</v>
      </c>
    </row>
    <row r="236" spans="2:33" s="6" customFormat="1" ht="12.75" x14ac:dyDescent="0.2">
      <c r="B236" s="16" t="s">
        <v>708</v>
      </c>
      <c r="C236" s="16" t="s">
        <v>258</v>
      </c>
      <c r="D236" s="16" t="s">
        <v>7</v>
      </c>
      <c r="E236" s="16" t="s">
        <v>7</v>
      </c>
      <c r="F236" s="34">
        <v>10046</v>
      </c>
      <c r="G236" s="97">
        <v>373</v>
      </c>
      <c r="H236" s="97">
        <v>774</v>
      </c>
      <c r="I236" s="97">
        <v>1</v>
      </c>
      <c r="J236" s="97">
        <v>0</v>
      </c>
      <c r="K236" s="97">
        <v>0</v>
      </c>
      <c r="L236" s="97">
        <v>13</v>
      </c>
      <c r="M236" s="97">
        <v>0</v>
      </c>
      <c r="N236" s="97">
        <v>0</v>
      </c>
      <c r="O236" s="97">
        <v>0</v>
      </c>
      <c r="P236" s="97">
        <v>0</v>
      </c>
      <c r="Q236" s="97">
        <v>0</v>
      </c>
      <c r="R236" s="98">
        <v>0</v>
      </c>
      <c r="S236" s="97">
        <v>1161</v>
      </c>
      <c r="U236" s="67">
        <f t="shared" si="18"/>
        <v>10046</v>
      </c>
      <c r="V236" s="67">
        <f t="shared" si="18"/>
        <v>0</v>
      </c>
      <c r="W236" s="67">
        <f t="shared" si="17"/>
        <v>0</v>
      </c>
      <c r="X236" s="67">
        <f t="shared" si="17"/>
        <v>0</v>
      </c>
      <c r="Y236" s="67">
        <f t="shared" si="17"/>
        <v>0</v>
      </c>
      <c r="Z236" s="67">
        <f t="shared" si="17"/>
        <v>0</v>
      </c>
      <c r="AA236" s="67">
        <f t="shared" si="17"/>
        <v>0</v>
      </c>
      <c r="AB236" s="67">
        <f t="shared" si="17"/>
        <v>0</v>
      </c>
      <c r="AC236" s="67">
        <f t="shared" si="17"/>
        <v>0</v>
      </c>
      <c r="AD236" s="67">
        <f t="shared" si="17"/>
        <v>0</v>
      </c>
      <c r="AE236" s="67">
        <f t="shared" si="19"/>
        <v>0</v>
      </c>
      <c r="AF236" s="67"/>
      <c r="AG236" s="67">
        <f t="shared" si="16"/>
        <v>10046</v>
      </c>
    </row>
    <row r="237" spans="2:33" s="6" customFormat="1" ht="12.75" x14ac:dyDescent="0.2">
      <c r="B237" s="16" t="s">
        <v>709</v>
      </c>
      <c r="C237" s="16" t="s">
        <v>259</v>
      </c>
      <c r="D237" s="16" t="s">
        <v>11</v>
      </c>
      <c r="E237" s="16" t="s">
        <v>2</v>
      </c>
      <c r="F237" s="34">
        <v>56961.000000000007</v>
      </c>
      <c r="G237" s="97">
        <v>1155</v>
      </c>
      <c r="H237" s="97">
        <v>2</v>
      </c>
      <c r="I237" s="97">
        <v>2</v>
      </c>
      <c r="J237" s="97">
        <v>0</v>
      </c>
      <c r="K237" s="97">
        <v>0</v>
      </c>
      <c r="L237" s="97">
        <v>0</v>
      </c>
      <c r="M237" s="97">
        <v>0</v>
      </c>
      <c r="N237" s="97">
        <v>0</v>
      </c>
      <c r="O237" s="97">
        <v>0</v>
      </c>
      <c r="P237" s="97">
        <v>0</v>
      </c>
      <c r="Q237" s="97">
        <v>0</v>
      </c>
      <c r="R237" s="98">
        <v>0</v>
      </c>
      <c r="S237" s="97">
        <v>1159</v>
      </c>
      <c r="U237" s="67">
        <f t="shared" si="18"/>
        <v>0</v>
      </c>
      <c r="V237" s="67">
        <f t="shared" si="18"/>
        <v>56961.000000000007</v>
      </c>
      <c r="W237" s="67">
        <f t="shared" si="17"/>
        <v>0</v>
      </c>
      <c r="X237" s="67">
        <f t="shared" si="17"/>
        <v>0</v>
      </c>
      <c r="Y237" s="67">
        <f t="shared" si="17"/>
        <v>0</v>
      </c>
      <c r="Z237" s="67">
        <f t="shared" si="17"/>
        <v>0</v>
      </c>
      <c r="AA237" s="67">
        <f t="shared" si="17"/>
        <v>0</v>
      </c>
      <c r="AB237" s="67">
        <f t="shared" si="17"/>
        <v>0</v>
      </c>
      <c r="AC237" s="67">
        <f t="shared" si="17"/>
        <v>0</v>
      </c>
      <c r="AD237" s="67">
        <f t="shared" si="17"/>
        <v>0</v>
      </c>
      <c r="AE237" s="67">
        <f t="shared" si="19"/>
        <v>0</v>
      </c>
      <c r="AF237" s="67"/>
      <c r="AG237" s="67">
        <f t="shared" si="16"/>
        <v>56961.000000000007</v>
      </c>
    </row>
    <row r="238" spans="2:33" s="6" customFormat="1" ht="12.75" x14ac:dyDescent="0.2">
      <c r="B238" s="16" t="s">
        <v>710</v>
      </c>
      <c r="C238" s="16" t="s">
        <v>260</v>
      </c>
      <c r="D238" s="16" t="s">
        <v>8</v>
      </c>
      <c r="E238" s="16" t="s">
        <v>8</v>
      </c>
      <c r="F238" s="34">
        <v>57504</v>
      </c>
      <c r="G238" s="97">
        <v>3642</v>
      </c>
      <c r="H238" s="97">
        <v>143</v>
      </c>
      <c r="I238" s="97">
        <v>13</v>
      </c>
      <c r="J238" s="97">
        <v>0</v>
      </c>
      <c r="K238" s="97">
        <v>0</v>
      </c>
      <c r="L238" s="97">
        <v>1</v>
      </c>
      <c r="M238" s="97">
        <v>1</v>
      </c>
      <c r="N238" s="97">
        <v>1</v>
      </c>
      <c r="O238" s="97">
        <v>0</v>
      </c>
      <c r="P238" s="97">
        <v>0</v>
      </c>
      <c r="Q238" s="97">
        <v>3</v>
      </c>
      <c r="R238" s="98">
        <v>0</v>
      </c>
      <c r="S238" s="97">
        <v>3804</v>
      </c>
      <c r="U238" s="67">
        <f t="shared" si="18"/>
        <v>0</v>
      </c>
      <c r="V238" s="67">
        <f t="shared" si="18"/>
        <v>0</v>
      </c>
      <c r="W238" s="67">
        <f t="shared" si="17"/>
        <v>0</v>
      </c>
      <c r="X238" s="67">
        <f t="shared" si="17"/>
        <v>0</v>
      </c>
      <c r="Y238" s="67">
        <f t="shared" si="17"/>
        <v>0</v>
      </c>
      <c r="Z238" s="67">
        <f t="shared" si="17"/>
        <v>0</v>
      </c>
      <c r="AA238" s="67">
        <f t="shared" si="17"/>
        <v>0</v>
      </c>
      <c r="AB238" s="67">
        <f t="shared" si="17"/>
        <v>0</v>
      </c>
      <c r="AC238" s="67">
        <f t="shared" si="17"/>
        <v>0</v>
      </c>
      <c r="AD238" s="67">
        <f t="shared" si="17"/>
        <v>57504</v>
      </c>
      <c r="AE238" s="67">
        <f t="shared" si="19"/>
        <v>0</v>
      </c>
      <c r="AF238" s="67"/>
      <c r="AG238" s="67">
        <f t="shared" si="16"/>
        <v>57504</v>
      </c>
    </row>
    <row r="239" spans="2:33" s="6" customFormat="1" ht="12.75" x14ac:dyDescent="0.2">
      <c r="B239" s="16" t="s">
        <v>711</v>
      </c>
      <c r="C239" s="16" t="s">
        <v>261</v>
      </c>
      <c r="D239" s="16" t="s">
        <v>12</v>
      </c>
      <c r="E239" s="16" t="s">
        <v>2</v>
      </c>
      <c r="F239" s="34">
        <v>40045</v>
      </c>
      <c r="G239" s="97">
        <v>1006</v>
      </c>
      <c r="H239" s="97">
        <v>17</v>
      </c>
      <c r="I239" s="97">
        <v>0</v>
      </c>
      <c r="J239" s="97">
        <v>0</v>
      </c>
      <c r="K239" s="97">
        <v>0</v>
      </c>
      <c r="L239" s="97">
        <v>0</v>
      </c>
      <c r="M239" s="97">
        <v>1</v>
      </c>
      <c r="N239" s="97">
        <v>0</v>
      </c>
      <c r="O239" s="97">
        <v>0</v>
      </c>
      <c r="P239" s="97">
        <v>0</v>
      </c>
      <c r="Q239" s="97">
        <v>0</v>
      </c>
      <c r="R239" s="98">
        <v>0</v>
      </c>
      <c r="S239" s="97">
        <v>1024</v>
      </c>
      <c r="U239" s="67">
        <f t="shared" si="18"/>
        <v>0</v>
      </c>
      <c r="V239" s="67">
        <f t="shared" si="18"/>
        <v>0</v>
      </c>
      <c r="W239" s="67">
        <f t="shared" si="17"/>
        <v>40045</v>
      </c>
      <c r="X239" s="67">
        <f t="shared" si="17"/>
        <v>0</v>
      </c>
      <c r="Y239" s="67">
        <f t="shared" si="17"/>
        <v>0</v>
      </c>
      <c r="Z239" s="67">
        <f t="shared" si="17"/>
        <v>0</v>
      </c>
      <c r="AA239" s="67">
        <f t="shared" si="17"/>
        <v>0</v>
      </c>
      <c r="AB239" s="67">
        <f t="shared" si="17"/>
        <v>0</v>
      </c>
      <c r="AC239" s="67">
        <f t="shared" si="17"/>
        <v>0</v>
      </c>
      <c r="AD239" s="67">
        <f t="shared" si="17"/>
        <v>0</v>
      </c>
      <c r="AE239" s="67">
        <f t="shared" si="19"/>
        <v>0</v>
      </c>
      <c r="AF239" s="67"/>
      <c r="AG239" s="67">
        <f t="shared" si="16"/>
        <v>40045</v>
      </c>
    </row>
    <row r="240" spans="2:33" s="6" customFormat="1" ht="12.75" x14ac:dyDescent="0.2">
      <c r="B240" s="16" t="s">
        <v>712</v>
      </c>
      <c r="C240" s="16" t="s">
        <v>262</v>
      </c>
      <c r="D240" s="16" t="s">
        <v>7</v>
      </c>
      <c r="E240" s="16" t="s">
        <v>7</v>
      </c>
      <c r="F240" s="34">
        <v>67870</v>
      </c>
      <c r="G240" s="97">
        <v>2773</v>
      </c>
      <c r="H240" s="97">
        <v>86</v>
      </c>
      <c r="I240" s="97">
        <v>88</v>
      </c>
      <c r="J240" s="97">
        <v>2</v>
      </c>
      <c r="K240" s="97">
        <v>0</v>
      </c>
      <c r="L240" s="97">
        <v>0</v>
      </c>
      <c r="M240" s="97">
        <v>0</v>
      </c>
      <c r="N240" s="97">
        <v>1</v>
      </c>
      <c r="O240" s="97">
        <v>0</v>
      </c>
      <c r="P240" s="97">
        <v>0</v>
      </c>
      <c r="Q240" s="97">
        <v>2</v>
      </c>
      <c r="R240" s="98">
        <v>0</v>
      </c>
      <c r="S240" s="97">
        <v>2952</v>
      </c>
      <c r="U240" s="67">
        <f t="shared" si="18"/>
        <v>67870</v>
      </c>
      <c r="V240" s="67">
        <f t="shared" si="18"/>
        <v>0</v>
      </c>
      <c r="W240" s="67">
        <f t="shared" si="17"/>
        <v>0</v>
      </c>
      <c r="X240" s="67">
        <f t="shared" si="17"/>
        <v>0</v>
      </c>
      <c r="Y240" s="67">
        <f t="shared" si="17"/>
        <v>0</v>
      </c>
      <c r="Z240" s="67">
        <f t="shared" si="17"/>
        <v>0</v>
      </c>
      <c r="AA240" s="67">
        <f t="shared" si="17"/>
        <v>0</v>
      </c>
      <c r="AB240" s="67">
        <f t="shared" si="17"/>
        <v>0</v>
      </c>
      <c r="AC240" s="67">
        <f t="shared" si="17"/>
        <v>0</v>
      </c>
      <c r="AD240" s="67">
        <f t="shared" si="17"/>
        <v>0</v>
      </c>
      <c r="AE240" s="67">
        <f t="shared" si="19"/>
        <v>0</v>
      </c>
      <c r="AF240" s="67"/>
      <c r="AG240" s="67">
        <f t="shared" si="16"/>
        <v>67870</v>
      </c>
    </row>
    <row r="241" spans="2:33" s="6" customFormat="1" ht="12.75" x14ac:dyDescent="0.2">
      <c r="B241" s="16" t="s">
        <v>713</v>
      </c>
      <c r="C241" s="16" t="s">
        <v>263</v>
      </c>
      <c r="D241" s="16" t="s">
        <v>26</v>
      </c>
      <c r="E241" s="16" t="s">
        <v>2</v>
      </c>
      <c r="F241" s="34">
        <v>76131</v>
      </c>
      <c r="G241" s="97">
        <v>9157</v>
      </c>
      <c r="H241" s="97">
        <v>4</v>
      </c>
      <c r="I241" s="97">
        <v>0</v>
      </c>
      <c r="J241" s="97">
        <v>0</v>
      </c>
      <c r="K241" s="97">
        <v>0</v>
      </c>
      <c r="L241" s="97">
        <v>0</v>
      </c>
      <c r="M241" s="97">
        <v>0</v>
      </c>
      <c r="N241" s="97">
        <v>3</v>
      </c>
      <c r="O241" s="97">
        <v>1</v>
      </c>
      <c r="P241" s="97">
        <v>0</v>
      </c>
      <c r="Q241" s="97">
        <v>0</v>
      </c>
      <c r="R241" s="98">
        <v>0</v>
      </c>
      <c r="S241" s="97">
        <v>9165</v>
      </c>
      <c r="U241" s="67">
        <f t="shared" si="18"/>
        <v>0</v>
      </c>
      <c r="V241" s="67">
        <f t="shared" si="18"/>
        <v>0</v>
      </c>
      <c r="W241" s="67">
        <f t="shared" si="17"/>
        <v>0</v>
      </c>
      <c r="X241" s="67">
        <f t="shared" si="17"/>
        <v>0</v>
      </c>
      <c r="Y241" s="67">
        <f t="shared" si="17"/>
        <v>76131</v>
      </c>
      <c r="Z241" s="67">
        <f t="shared" si="17"/>
        <v>0</v>
      </c>
      <c r="AA241" s="67">
        <f t="shared" si="17"/>
        <v>0</v>
      </c>
      <c r="AB241" s="67">
        <f t="shared" si="17"/>
        <v>0</v>
      </c>
      <c r="AC241" s="67">
        <f t="shared" si="17"/>
        <v>0</v>
      </c>
      <c r="AD241" s="67">
        <f t="shared" si="17"/>
        <v>0</v>
      </c>
      <c r="AE241" s="67">
        <f t="shared" si="19"/>
        <v>0</v>
      </c>
      <c r="AF241" s="67"/>
      <c r="AG241" s="67">
        <f t="shared" si="16"/>
        <v>76131</v>
      </c>
    </row>
    <row r="242" spans="2:33" s="6" customFormat="1" ht="12.75" x14ac:dyDescent="0.2">
      <c r="B242" s="16" t="s">
        <v>714</v>
      </c>
      <c r="C242" s="16" t="s">
        <v>264</v>
      </c>
      <c r="D242" s="16" t="s">
        <v>5</v>
      </c>
      <c r="E242" s="16" t="s">
        <v>2</v>
      </c>
      <c r="F242" s="34">
        <v>108278</v>
      </c>
      <c r="G242" s="97">
        <v>6191</v>
      </c>
      <c r="H242" s="97">
        <v>2</v>
      </c>
      <c r="I242" s="97">
        <v>1</v>
      </c>
      <c r="J242" s="97">
        <v>0</v>
      </c>
      <c r="K242" s="97">
        <v>0</v>
      </c>
      <c r="L242" s="97">
        <v>0</v>
      </c>
      <c r="M242" s="97">
        <v>1</v>
      </c>
      <c r="N242" s="97">
        <v>3</v>
      </c>
      <c r="O242" s="97">
        <v>1</v>
      </c>
      <c r="P242" s="97">
        <v>0</v>
      </c>
      <c r="Q242" s="97">
        <v>2</v>
      </c>
      <c r="R242" s="98">
        <v>0</v>
      </c>
      <c r="S242" s="97">
        <v>6201</v>
      </c>
      <c r="U242" s="67">
        <f t="shared" si="18"/>
        <v>0</v>
      </c>
      <c r="V242" s="67">
        <f t="shared" si="18"/>
        <v>0</v>
      </c>
      <c r="W242" s="67">
        <f t="shared" si="17"/>
        <v>0</v>
      </c>
      <c r="X242" s="67">
        <f t="shared" si="17"/>
        <v>0</v>
      </c>
      <c r="Y242" s="67">
        <f t="shared" si="17"/>
        <v>0</v>
      </c>
      <c r="Z242" s="67">
        <f t="shared" si="17"/>
        <v>0</v>
      </c>
      <c r="AA242" s="67">
        <f t="shared" si="17"/>
        <v>0</v>
      </c>
      <c r="AB242" s="67">
        <f t="shared" si="17"/>
        <v>108278</v>
      </c>
      <c r="AC242" s="67">
        <f t="shared" si="17"/>
        <v>0</v>
      </c>
      <c r="AD242" s="67">
        <f t="shared" si="17"/>
        <v>0</v>
      </c>
      <c r="AE242" s="67">
        <f t="shared" si="19"/>
        <v>0</v>
      </c>
      <c r="AF242" s="67"/>
      <c r="AG242" s="67">
        <f t="shared" si="16"/>
        <v>108278</v>
      </c>
    </row>
    <row r="243" spans="2:33" s="6" customFormat="1" ht="12.75" x14ac:dyDescent="0.2">
      <c r="B243" s="16" t="s">
        <v>715</v>
      </c>
      <c r="C243" s="16" t="s">
        <v>265</v>
      </c>
      <c r="D243" s="16" t="s">
        <v>5</v>
      </c>
      <c r="E243" s="16" t="s">
        <v>2</v>
      </c>
      <c r="F243" s="34">
        <v>66362</v>
      </c>
      <c r="G243" s="97">
        <v>3486</v>
      </c>
      <c r="H243" s="97">
        <v>0</v>
      </c>
      <c r="I243" s="97">
        <v>0</v>
      </c>
      <c r="J243" s="97">
        <v>0</v>
      </c>
      <c r="K243" s="97">
        <v>0</v>
      </c>
      <c r="L243" s="97">
        <v>0</v>
      </c>
      <c r="M243" s="97">
        <v>1</v>
      </c>
      <c r="N243" s="97">
        <v>1</v>
      </c>
      <c r="O243" s="97">
        <v>1</v>
      </c>
      <c r="P243" s="97">
        <v>0</v>
      </c>
      <c r="Q243" s="97">
        <v>0</v>
      </c>
      <c r="R243" s="98">
        <v>0</v>
      </c>
      <c r="S243" s="97">
        <v>3489</v>
      </c>
      <c r="U243" s="67">
        <f t="shared" si="18"/>
        <v>0</v>
      </c>
      <c r="V243" s="67">
        <f t="shared" si="18"/>
        <v>0</v>
      </c>
      <c r="W243" s="67">
        <f t="shared" si="17"/>
        <v>0</v>
      </c>
      <c r="X243" s="67">
        <f t="shared" si="17"/>
        <v>0</v>
      </c>
      <c r="Y243" s="67">
        <f t="shared" si="17"/>
        <v>0</v>
      </c>
      <c r="Z243" s="67">
        <f t="shared" si="17"/>
        <v>0</v>
      </c>
      <c r="AA243" s="67">
        <f t="shared" si="17"/>
        <v>0</v>
      </c>
      <c r="AB243" s="67">
        <f t="shared" si="17"/>
        <v>66362</v>
      </c>
      <c r="AC243" s="67">
        <f t="shared" si="17"/>
        <v>0</v>
      </c>
      <c r="AD243" s="67">
        <f t="shared" si="17"/>
        <v>0</v>
      </c>
      <c r="AE243" s="67">
        <f t="shared" si="19"/>
        <v>0</v>
      </c>
      <c r="AF243" s="67"/>
      <c r="AG243" s="67">
        <f t="shared" si="16"/>
        <v>66362</v>
      </c>
    </row>
    <row r="244" spans="2:33" s="6" customFormat="1" ht="12.75" x14ac:dyDescent="0.2">
      <c r="B244" s="16" t="s">
        <v>716</v>
      </c>
      <c r="C244" s="16" t="s">
        <v>266</v>
      </c>
      <c r="D244" s="16" t="s">
        <v>11</v>
      </c>
      <c r="E244" s="16" t="s">
        <v>2</v>
      </c>
      <c r="F244" s="34">
        <v>85375</v>
      </c>
      <c r="G244" s="97">
        <v>1197</v>
      </c>
      <c r="H244" s="97">
        <v>0</v>
      </c>
      <c r="I244" s="97">
        <v>0</v>
      </c>
      <c r="J244" s="97">
        <v>0</v>
      </c>
      <c r="K244" s="97">
        <v>0</v>
      </c>
      <c r="L244" s="97">
        <v>0</v>
      </c>
      <c r="M244" s="97">
        <v>0</v>
      </c>
      <c r="N244" s="97">
        <v>2</v>
      </c>
      <c r="O244" s="97">
        <v>1</v>
      </c>
      <c r="P244" s="97">
        <v>0</v>
      </c>
      <c r="Q244" s="97">
        <v>0</v>
      </c>
      <c r="R244" s="98">
        <v>0</v>
      </c>
      <c r="S244" s="97">
        <v>1200</v>
      </c>
      <c r="U244" s="67">
        <f t="shared" si="18"/>
        <v>0</v>
      </c>
      <c r="V244" s="67">
        <f t="shared" si="18"/>
        <v>85375</v>
      </c>
      <c r="W244" s="67">
        <f t="shared" si="18"/>
        <v>0</v>
      </c>
      <c r="X244" s="67">
        <f t="shared" si="18"/>
        <v>0</v>
      </c>
      <c r="Y244" s="67">
        <f t="shared" si="18"/>
        <v>0</v>
      </c>
      <c r="Z244" s="67">
        <f t="shared" si="18"/>
        <v>0</v>
      </c>
      <c r="AA244" s="67">
        <f t="shared" si="18"/>
        <v>0</v>
      </c>
      <c r="AB244" s="67">
        <f t="shared" si="18"/>
        <v>0</v>
      </c>
      <c r="AC244" s="67">
        <f t="shared" si="18"/>
        <v>0</v>
      </c>
      <c r="AD244" s="67">
        <f t="shared" si="18"/>
        <v>0</v>
      </c>
      <c r="AE244" s="67">
        <f t="shared" si="19"/>
        <v>0</v>
      </c>
      <c r="AF244" s="67"/>
      <c r="AG244" s="67">
        <f t="shared" si="16"/>
        <v>85375</v>
      </c>
    </row>
    <row r="245" spans="2:33" s="6" customFormat="1" ht="12.75" x14ac:dyDescent="0.2">
      <c r="B245" s="16" t="s">
        <v>717</v>
      </c>
      <c r="C245" s="16" t="s">
        <v>267</v>
      </c>
      <c r="D245" s="16" t="s">
        <v>8</v>
      </c>
      <c r="E245" s="16" t="s">
        <v>8</v>
      </c>
      <c r="F245" s="34">
        <v>61670</v>
      </c>
      <c r="G245" s="97">
        <v>4003</v>
      </c>
      <c r="H245" s="97">
        <v>118</v>
      </c>
      <c r="I245" s="97">
        <v>75</v>
      </c>
      <c r="J245" s="97">
        <v>7</v>
      </c>
      <c r="K245" s="97">
        <v>0</v>
      </c>
      <c r="L245" s="97">
        <v>0</v>
      </c>
      <c r="M245" s="97">
        <v>1</v>
      </c>
      <c r="N245" s="97">
        <v>1</v>
      </c>
      <c r="O245" s="97">
        <v>0</v>
      </c>
      <c r="P245" s="97">
        <v>0</v>
      </c>
      <c r="Q245" s="97">
        <v>10</v>
      </c>
      <c r="R245" s="98">
        <v>0</v>
      </c>
      <c r="S245" s="97">
        <v>4215</v>
      </c>
      <c r="U245" s="67">
        <f t="shared" si="18"/>
        <v>0</v>
      </c>
      <c r="V245" s="67">
        <f t="shared" si="18"/>
        <v>0</v>
      </c>
      <c r="W245" s="67">
        <f t="shared" si="18"/>
        <v>0</v>
      </c>
      <c r="X245" s="67">
        <f t="shared" si="18"/>
        <v>0</v>
      </c>
      <c r="Y245" s="67">
        <f t="shared" si="18"/>
        <v>0</v>
      </c>
      <c r="Z245" s="67">
        <f t="shared" si="18"/>
        <v>0</v>
      </c>
      <c r="AA245" s="67">
        <f t="shared" si="18"/>
        <v>0</v>
      </c>
      <c r="AB245" s="67">
        <f t="shared" si="18"/>
        <v>0</v>
      </c>
      <c r="AC245" s="67">
        <f t="shared" si="18"/>
        <v>0</v>
      </c>
      <c r="AD245" s="67">
        <f t="shared" si="18"/>
        <v>61670</v>
      </c>
      <c r="AE245" s="67">
        <f t="shared" si="19"/>
        <v>0</v>
      </c>
      <c r="AF245" s="67"/>
      <c r="AG245" s="67">
        <f t="shared" si="16"/>
        <v>61670</v>
      </c>
    </row>
    <row r="246" spans="2:33" s="6" customFormat="1" ht="12.75" x14ac:dyDescent="0.2">
      <c r="B246" s="16" t="s">
        <v>718</v>
      </c>
      <c r="C246" s="16" t="s">
        <v>268</v>
      </c>
      <c r="D246" s="16" t="s">
        <v>12</v>
      </c>
      <c r="E246" s="16" t="s">
        <v>2</v>
      </c>
      <c r="F246" s="34">
        <v>59711.999999999993</v>
      </c>
      <c r="G246" s="97">
        <v>1535</v>
      </c>
      <c r="H246" s="97">
        <v>4</v>
      </c>
      <c r="I246" s="97">
        <v>1</v>
      </c>
      <c r="J246" s="97">
        <v>0</v>
      </c>
      <c r="K246" s="97">
        <v>0</v>
      </c>
      <c r="L246" s="97">
        <v>0</v>
      </c>
      <c r="M246" s="97">
        <v>0</v>
      </c>
      <c r="N246" s="97">
        <v>0</v>
      </c>
      <c r="O246" s="97">
        <v>1</v>
      </c>
      <c r="P246" s="97">
        <v>0</v>
      </c>
      <c r="Q246" s="97">
        <v>0</v>
      </c>
      <c r="R246" s="98">
        <v>0</v>
      </c>
      <c r="S246" s="97">
        <v>1541</v>
      </c>
      <c r="U246" s="67">
        <f t="shared" si="18"/>
        <v>0</v>
      </c>
      <c r="V246" s="67">
        <f t="shared" si="18"/>
        <v>0</v>
      </c>
      <c r="W246" s="67">
        <f t="shared" si="18"/>
        <v>59711.999999999993</v>
      </c>
      <c r="X246" s="67">
        <f t="shared" si="18"/>
        <v>0</v>
      </c>
      <c r="Y246" s="67">
        <f t="shared" si="18"/>
        <v>0</v>
      </c>
      <c r="Z246" s="67">
        <f t="shared" si="18"/>
        <v>0</v>
      </c>
      <c r="AA246" s="67">
        <f t="shared" si="18"/>
        <v>0</v>
      </c>
      <c r="AB246" s="67">
        <f t="shared" si="18"/>
        <v>0</v>
      </c>
      <c r="AC246" s="67">
        <f t="shared" si="18"/>
        <v>0</v>
      </c>
      <c r="AD246" s="67">
        <f t="shared" si="18"/>
        <v>0</v>
      </c>
      <c r="AE246" s="67">
        <f t="shared" si="19"/>
        <v>0</v>
      </c>
      <c r="AF246" s="67"/>
      <c r="AG246" s="67">
        <f t="shared" si="16"/>
        <v>59711.999999999993</v>
      </c>
    </row>
    <row r="247" spans="2:33" s="6" customFormat="1" ht="12.75" x14ac:dyDescent="0.2">
      <c r="B247" s="16" t="s">
        <v>719</v>
      </c>
      <c r="C247" s="16" t="s">
        <v>269</v>
      </c>
      <c r="D247" s="16" t="s">
        <v>5</v>
      </c>
      <c r="E247" s="16" t="s">
        <v>2</v>
      </c>
      <c r="F247" s="34">
        <v>21568</v>
      </c>
      <c r="G247" s="97">
        <v>1123</v>
      </c>
      <c r="H247" s="97">
        <v>3</v>
      </c>
      <c r="I247" s="97">
        <v>1</v>
      </c>
      <c r="J247" s="97">
        <v>0</v>
      </c>
      <c r="K247" s="97">
        <v>0</v>
      </c>
      <c r="L247" s="97">
        <v>0</v>
      </c>
      <c r="M247" s="97">
        <v>0</v>
      </c>
      <c r="N247" s="97">
        <v>1</v>
      </c>
      <c r="O247" s="97">
        <v>0</v>
      </c>
      <c r="P247" s="97">
        <v>0</v>
      </c>
      <c r="Q247" s="97">
        <v>0</v>
      </c>
      <c r="R247" s="98">
        <v>0</v>
      </c>
      <c r="S247" s="97">
        <v>1128</v>
      </c>
      <c r="U247" s="67">
        <f t="shared" si="18"/>
        <v>0</v>
      </c>
      <c r="V247" s="67">
        <f t="shared" si="18"/>
        <v>0</v>
      </c>
      <c r="W247" s="67">
        <f t="shared" si="18"/>
        <v>0</v>
      </c>
      <c r="X247" s="67">
        <f t="shared" si="18"/>
        <v>0</v>
      </c>
      <c r="Y247" s="67">
        <f t="shared" si="18"/>
        <v>0</v>
      </c>
      <c r="Z247" s="67">
        <f t="shared" si="18"/>
        <v>0</v>
      </c>
      <c r="AA247" s="67">
        <f t="shared" si="18"/>
        <v>0</v>
      </c>
      <c r="AB247" s="67">
        <f t="shared" si="18"/>
        <v>21568</v>
      </c>
      <c r="AC247" s="67">
        <f t="shared" si="18"/>
        <v>0</v>
      </c>
      <c r="AD247" s="67">
        <f t="shared" si="18"/>
        <v>0</v>
      </c>
      <c r="AE247" s="67">
        <f t="shared" si="19"/>
        <v>0</v>
      </c>
      <c r="AF247" s="67"/>
      <c r="AG247" s="67">
        <f t="shared" si="16"/>
        <v>21568</v>
      </c>
    </row>
    <row r="248" spans="2:33" s="6" customFormat="1" ht="12.75" x14ac:dyDescent="0.2">
      <c r="B248" s="16" t="s">
        <v>720</v>
      </c>
      <c r="C248" s="16" t="s">
        <v>270</v>
      </c>
      <c r="D248" s="16" t="s">
        <v>11</v>
      </c>
      <c r="E248" s="16" t="s">
        <v>2</v>
      </c>
      <c r="F248" s="34">
        <v>65022</v>
      </c>
      <c r="G248" s="97">
        <v>1617</v>
      </c>
      <c r="H248" s="97">
        <v>0</v>
      </c>
      <c r="I248" s="97">
        <v>0</v>
      </c>
      <c r="J248" s="97">
        <v>0</v>
      </c>
      <c r="K248" s="97">
        <v>0</v>
      </c>
      <c r="L248" s="97">
        <v>0</v>
      </c>
      <c r="M248" s="97">
        <v>1</v>
      </c>
      <c r="N248" s="97">
        <v>2</v>
      </c>
      <c r="O248" s="97">
        <v>0</v>
      </c>
      <c r="P248" s="97">
        <v>0</v>
      </c>
      <c r="Q248" s="97">
        <v>1</v>
      </c>
      <c r="R248" s="98">
        <v>0</v>
      </c>
      <c r="S248" s="97">
        <v>1621</v>
      </c>
      <c r="U248" s="67">
        <f t="shared" si="18"/>
        <v>0</v>
      </c>
      <c r="V248" s="67">
        <f t="shared" si="18"/>
        <v>65022</v>
      </c>
      <c r="W248" s="67">
        <f t="shared" si="18"/>
        <v>0</v>
      </c>
      <c r="X248" s="67">
        <f t="shared" si="18"/>
        <v>0</v>
      </c>
      <c r="Y248" s="67">
        <f t="shared" si="18"/>
        <v>0</v>
      </c>
      <c r="Z248" s="67">
        <f t="shared" si="18"/>
        <v>0</v>
      </c>
      <c r="AA248" s="67">
        <f t="shared" si="18"/>
        <v>0</v>
      </c>
      <c r="AB248" s="67">
        <f t="shared" si="18"/>
        <v>0</v>
      </c>
      <c r="AC248" s="67">
        <f t="shared" si="18"/>
        <v>0</v>
      </c>
      <c r="AD248" s="67">
        <f t="shared" si="18"/>
        <v>0</v>
      </c>
      <c r="AE248" s="67">
        <f t="shared" si="19"/>
        <v>0</v>
      </c>
      <c r="AF248" s="67"/>
      <c r="AG248" s="67">
        <f t="shared" si="16"/>
        <v>65022</v>
      </c>
    </row>
    <row r="249" spans="2:33" s="6" customFormat="1" ht="12.75" x14ac:dyDescent="0.2">
      <c r="B249" s="16" t="s">
        <v>721</v>
      </c>
      <c r="C249" s="16" t="s">
        <v>271</v>
      </c>
      <c r="D249" s="16" t="s">
        <v>6</v>
      </c>
      <c r="E249" s="16" t="s">
        <v>2</v>
      </c>
      <c r="F249" s="34">
        <v>98869</v>
      </c>
      <c r="G249" s="97">
        <v>844</v>
      </c>
      <c r="H249" s="97">
        <v>0</v>
      </c>
      <c r="I249" s="97">
        <v>0</v>
      </c>
      <c r="J249" s="97">
        <v>0</v>
      </c>
      <c r="K249" s="97">
        <v>0</v>
      </c>
      <c r="L249" s="97">
        <v>0</v>
      </c>
      <c r="M249" s="97">
        <v>0</v>
      </c>
      <c r="N249" s="97">
        <v>0</v>
      </c>
      <c r="O249" s="97">
        <v>0</v>
      </c>
      <c r="P249" s="97">
        <v>0</v>
      </c>
      <c r="Q249" s="97">
        <v>0</v>
      </c>
      <c r="R249" s="98">
        <v>0</v>
      </c>
      <c r="S249" s="97">
        <v>844</v>
      </c>
      <c r="U249" s="67">
        <f t="shared" si="18"/>
        <v>0</v>
      </c>
      <c r="V249" s="67">
        <f t="shared" si="18"/>
        <v>0</v>
      </c>
      <c r="W249" s="67">
        <f t="shared" si="18"/>
        <v>0</v>
      </c>
      <c r="X249" s="67">
        <f t="shared" si="18"/>
        <v>0</v>
      </c>
      <c r="Y249" s="67">
        <f t="shared" si="18"/>
        <v>0</v>
      </c>
      <c r="Z249" s="67">
        <f t="shared" si="18"/>
        <v>98869</v>
      </c>
      <c r="AA249" s="67">
        <f t="shared" si="18"/>
        <v>0</v>
      </c>
      <c r="AB249" s="67">
        <f t="shared" si="18"/>
        <v>0</v>
      </c>
      <c r="AC249" s="67">
        <f t="shared" si="18"/>
        <v>0</v>
      </c>
      <c r="AD249" s="67">
        <f t="shared" si="18"/>
        <v>0</v>
      </c>
      <c r="AE249" s="67">
        <f t="shared" si="19"/>
        <v>0</v>
      </c>
      <c r="AF249" s="67"/>
      <c r="AG249" s="67">
        <f t="shared" si="16"/>
        <v>98869</v>
      </c>
    </row>
    <row r="250" spans="2:33" s="6" customFormat="1" ht="12.75" x14ac:dyDescent="0.2">
      <c r="B250" s="16" t="s">
        <v>722</v>
      </c>
      <c r="C250" s="16" t="s">
        <v>272</v>
      </c>
      <c r="D250" s="16" t="s">
        <v>9</v>
      </c>
      <c r="E250" s="16" t="s">
        <v>2</v>
      </c>
      <c r="F250" s="34">
        <v>61288</v>
      </c>
      <c r="G250" s="97">
        <v>2177</v>
      </c>
      <c r="H250" s="97">
        <v>10</v>
      </c>
      <c r="I250" s="97">
        <v>0</v>
      </c>
      <c r="J250" s="97">
        <v>3</v>
      </c>
      <c r="K250" s="97">
        <v>1</v>
      </c>
      <c r="L250" s="97">
        <v>0</v>
      </c>
      <c r="M250" s="97">
        <v>1</v>
      </c>
      <c r="N250" s="97">
        <v>1</v>
      </c>
      <c r="O250" s="97">
        <v>1</v>
      </c>
      <c r="P250" s="97">
        <v>0</v>
      </c>
      <c r="Q250" s="97">
        <v>1</v>
      </c>
      <c r="R250" s="98">
        <v>0</v>
      </c>
      <c r="S250" s="97">
        <v>2195</v>
      </c>
      <c r="U250" s="67">
        <f t="shared" si="18"/>
        <v>0</v>
      </c>
      <c r="V250" s="67">
        <f t="shared" si="18"/>
        <v>0</v>
      </c>
      <c r="W250" s="67">
        <f t="shared" si="18"/>
        <v>0</v>
      </c>
      <c r="X250" s="67">
        <f t="shared" si="18"/>
        <v>0</v>
      </c>
      <c r="Y250" s="67">
        <f t="shared" si="18"/>
        <v>0</v>
      </c>
      <c r="Z250" s="67">
        <f t="shared" si="18"/>
        <v>0</v>
      </c>
      <c r="AA250" s="67">
        <f t="shared" si="18"/>
        <v>0</v>
      </c>
      <c r="AB250" s="67">
        <f t="shared" si="18"/>
        <v>0</v>
      </c>
      <c r="AC250" s="67">
        <f t="shared" si="18"/>
        <v>0</v>
      </c>
      <c r="AD250" s="67">
        <f t="shared" si="18"/>
        <v>0</v>
      </c>
      <c r="AE250" s="67">
        <f t="shared" si="19"/>
        <v>61288</v>
      </c>
      <c r="AF250" s="67"/>
      <c r="AG250" s="67">
        <f t="shared" si="16"/>
        <v>0</v>
      </c>
    </row>
    <row r="251" spans="2:33" s="6" customFormat="1" ht="12.75" x14ac:dyDescent="0.2">
      <c r="B251" s="16" t="s">
        <v>723</v>
      </c>
      <c r="C251" s="16" t="s">
        <v>273</v>
      </c>
      <c r="D251" s="16" t="s">
        <v>13</v>
      </c>
      <c r="E251" s="16" t="s">
        <v>2</v>
      </c>
      <c r="F251" s="34">
        <v>35335</v>
      </c>
      <c r="G251" s="97">
        <v>1070</v>
      </c>
      <c r="H251" s="97">
        <v>0</v>
      </c>
      <c r="I251" s="97">
        <v>0</v>
      </c>
      <c r="J251" s="97">
        <v>0</v>
      </c>
      <c r="K251" s="97">
        <v>0</v>
      </c>
      <c r="L251" s="97">
        <v>0</v>
      </c>
      <c r="M251" s="97">
        <v>0</v>
      </c>
      <c r="N251" s="97">
        <v>0</v>
      </c>
      <c r="O251" s="97">
        <v>0</v>
      </c>
      <c r="P251" s="97">
        <v>0</v>
      </c>
      <c r="Q251" s="97">
        <v>0</v>
      </c>
      <c r="R251" s="98">
        <v>0</v>
      </c>
      <c r="S251" s="97">
        <v>1070</v>
      </c>
      <c r="U251" s="67">
        <f t="shared" si="18"/>
        <v>0</v>
      </c>
      <c r="V251" s="67">
        <f t="shared" si="18"/>
        <v>0</v>
      </c>
      <c r="W251" s="67">
        <f t="shared" si="18"/>
        <v>0</v>
      </c>
      <c r="X251" s="67">
        <f t="shared" si="18"/>
        <v>0</v>
      </c>
      <c r="Y251" s="67">
        <f t="shared" si="18"/>
        <v>0</v>
      </c>
      <c r="Z251" s="67">
        <f t="shared" si="18"/>
        <v>0</v>
      </c>
      <c r="AA251" s="67">
        <f t="shared" si="18"/>
        <v>0</v>
      </c>
      <c r="AB251" s="67">
        <f t="shared" si="18"/>
        <v>0</v>
      </c>
      <c r="AC251" s="67">
        <f t="shared" si="18"/>
        <v>35335</v>
      </c>
      <c r="AD251" s="67">
        <f t="shared" si="18"/>
        <v>0</v>
      </c>
      <c r="AE251" s="67">
        <f t="shared" si="19"/>
        <v>0</v>
      </c>
      <c r="AF251" s="67"/>
      <c r="AG251" s="67">
        <f t="shared" si="16"/>
        <v>35335</v>
      </c>
    </row>
    <row r="252" spans="2:33" s="6" customFormat="1" ht="12.75" x14ac:dyDescent="0.2">
      <c r="B252" s="16" t="s">
        <v>724</v>
      </c>
      <c r="C252" s="16" t="s">
        <v>274</v>
      </c>
      <c r="D252" s="16" t="s">
        <v>11</v>
      </c>
      <c r="E252" s="16" t="s">
        <v>2</v>
      </c>
      <c r="F252" s="34">
        <v>56430</v>
      </c>
      <c r="G252" s="97">
        <v>1728</v>
      </c>
      <c r="H252" s="97">
        <v>0</v>
      </c>
      <c r="I252" s="97">
        <v>0</v>
      </c>
      <c r="J252" s="97">
        <v>0</v>
      </c>
      <c r="K252" s="97">
        <v>0</v>
      </c>
      <c r="L252" s="97">
        <v>0</v>
      </c>
      <c r="M252" s="97">
        <v>0</v>
      </c>
      <c r="N252" s="97">
        <v>2</v>
      </c>
      <c r="O252" s="97">
        <v>0</v>
      </c>
      <c r="P252" s="97">
        <v>0</v>
      </c>
      <c r="Q252" s="97">
        <v>0</v>
      </c>
      <c r="R252" s="98">
        <v>0</v>
      </c>
      <c r="S252" s="97">
        <v>1730</v>
      </c>
      <c r="U252" s="67">
        <f t="shared" si="18"/>
        <v>0</v>
      </c>
      <c r="V252" s="67">
        <f t="shared" si="18"/>
        <v>56430</v>
      </c>
      <c r="W252" s="67">
        <f t="shared" si="18"/>
        <v>0</v>
      </c>
      <c r="X252" s="67">
        <f t="shared" si="18"/>
        <v>0</v>
      </c>
      <c r="Y252" s="67">
        <f t="shared" si="18"/>
        <v>0</v>
      </c>
      <c r="Z252" s="67">
        <f t="shared" si="18"/>
        <v>0</v>
      </c>
      <c r="AA252" s="67">
        <f t="shared" si="18"/>
        <v>0</v>
      </c>
      <c r="AB252" s="67">
        <f t="shared" si="18"/>
        <v>0</v>
      </c>
      <c r="AC252" s="67">
        <f t="shared" si="18"/>
        <v>0</v>
      </c>
      <c r="AD252" s="67">
        <f t="shared" si="18"/>
        <v>0</v>
      </c>
      <c r="AE252" s="67">
        <f t="shared" si="19"/>
        <v>0</v>
      </c>
      <c r="AF252" s="67"/>
      <c r="AG252" s="67">
        <f t="shared" si="16"/>
        <v>56430</v>
      </c>
    </row>
    <row r="253" spans="2:33" s="6" customFormat="1" ht="12.75" x14ac:dyDescent="0.2">
      <c r="B253" s="16" t="s">
        <v>725</v>
      </c>
      <c r="C253" s="16" t="s">
        <v>275</v>
      </c>
      <c r="D253" s="16" t="s">
        <v>7</v>
      </c>
      <c r="E253" s="16" t="s">
        <v>7</v>
      </c>
      <c r="F253" s="34">
        <v>82236</v>
      </c>
      <c r="G253" s="97">
        <v>1207</v>
      </c>
      <c r="H253" s="97">
        <v>3</v>
      </c>
      <c r="I253" s="97">
        <v>0</v>
      </c>
      <c r="J253" s="97">
        <v>0</v>
      </c>
      <c r="K253" s="97">
        <v>0</v>
      </c>
      <c r="L253" s="97">
        <v>0</v>
      </c>
      <c r="M253" s="97">
        <v>0</v>
      </c>
      <c r="N253" s="97">
        <v>0</v>
      </c>
      <c r="O253" s="97">
        <v>0</v>
      </c>
      <c r="P253" s="97">
        <v>0</v>
      </c>
      <c r="Q253" s="97">
        <v>2</v>
      </c>
      <c r="R253" s="98">
        <v>0</v>
      </c>
      <c r="S253" s="97">
        <v>1212</v>
      </c>
      <c r="U253" s="67">
        <f t="shared" si="18"/>
        <v>82236</v>
      </c>
      <c r="V253" s="67">
        <f t="shared" si="18"/>
        <v>0</v>
      </c>
      <c r="W253" s="67">
        <f t="shared" si="18"/>
        <v>0</v>
      </c>
      <c r="X253" s="67">
        <f t="shared" si="18"/>
        <v>0</v>
      </c>
      <c r="Y253" s="67">
        <f t="shared" si="18"/>
        <v>0</v>
      </c>
      <c r="Z253" s="67">
        <f t="shared" si="18"/>
        <v>0</v>
      </c>
      <c r="AA253" s="67">
        <f t="shared" si="18"/>
        <v>0</v>
      </c>
      <c r="AB253" s="67">
        <f t="shared" si="18"/>
        <v>0</v>
      </c>
      <c r="AC253" s="67">
        <f t="shared" si="18"/>
        <v>0</v>
      </c>
      <c r="AD253" s="67">
        <f t="shared" si="18"/>
        <v>0</v>
      </c>
      <c r="AE253" s="67">
        <f t="shared" si="19"/>
        <v>0</v>
      </c>
      <c r="AF253" s="67"/>
      <c r="AG253" s="67">
        <f t="shared" si="16"/>
        <v>82236</v>
      </c>
    </row>
    <row r="254" spans="2:33" s="6" customFormat="1" ht="12.75" x14ac:dyDescent="0.2">
      <c r="B254" s="16" t="s">
        <v>726</v>
      </c>
      <c r="C254" s="16" t="s">
        <v>276</v>
      </c>
      <c r="D254" s="16" t="s">
        <v>8</v>
      </c>
      <c r="E254" s="16" t="s">
        <v>8</v>
      </c>
      <c r="F254" s="34">
        <v>104969</v>
      </c>
      <c r="G254" s="97">
        <v>3126</v>
      </c>
      <c r="H254" s="97">
        <v>11</v>
      </c>
      <c r="I254" s="97">
        <v>3</v>
      </c>
      <c r="J254" s="97">
        <v>1</v>
      </c>
      <c r="K254" s="97">
        <v>0</v>
      </c>
      <c r="L254" s="97">
        <v>0</v>
      </c>
      <c r="M254" s="97">
        <v>0</v>
      </c>
      <c r="N254" s="97">
        <v>2</v>
      </c>
      <c r="O254" s="97">
        <v>0</v>
      </c>
      <c r="P254" s="97">
        <v>0</v>
      </c>
      <c r="Q254" s="97">
        <v>0</v>
      </c>
      <c r="R254" s="98">
        <v>0</v>
      </c>
      <c r="S254" s="97">
        <v>3143</v>
      </c>
      <c r="U254" s="67">
        <f t="shared" si="18"/>
        <v>0</v>
      </c>
      <c r="V254" s="67">
        <f t="shared" si="18"/>
        <v>0</v>
      </c>
      <c r="W254" s="67">
        <f t="shared" si="18"/>
        <v>0</v>
      </c>
      <c r="X254" s="67">
        <f t="shared" si="18"/>
        <v>0</v>
      </c>
      <c r="Y254" s="67">
        <f t="shared" si="18"/>
        <v>0</v>
      </c>
      <c r="Z254" s="67">
        <f t="shared" si="18"/>
        <v>0</v>
      </c>
      <c r="AA254" s="67">
        <f t="shared" si="18"/>
        <v>0</v>
      </c>
      <c r="AB254" s="67">
        <f t="shared" si="18"/>
        <v>0</v>
      </c>
      <c r="AC254" s="67">
        <f t="shared" si="18"/>
        <v>0</v>
      </c>
      <c r="AD254" s="67">
        <f t="shared" si="18"/>
        <v>104969</v>
      </c>
      <c r="AE254" s="67">
        <f t="shared" si="19"/>
        <v>0</v>
      </c>
      <c r="AF254" s="67"/>
      <c r="AG254" s="67">
        <f t="shared" si="16"/>
        <v>104969</v>
      </c>
    </row>
    <row r="255" spans="2:33" s="6" customFormat="1" ht="12.75" x14ac:dyDescent="0.2">
      <c r="B255" s="16" t="s">
        <v>727</v>
      </c>
      <c r="C255" s="16" t="s">
        <v>277</v>
      </c>
      <c r="D255" s="16" t="s">
        <v>12</v>
      </c>
      <c r="E255" s="16" t="s">
        <v>2</v>
      </c>
      <c r="F255" s="34">
        <v>24610</v>
      </c>
      <c r="G255" s="97">
        <v>887</v>
      </c>
      <c r="H255" s="97">
        <v>19</v>
      </c>
      <c r="I255" s="97">
        <v>2</v>
      </c>
      <c r="J255" s="97">
        <v>2</v>
      </c>
      <c r="K255" s="97">
        <v>0</v>
      </c>
      <c r="L255" s="97">
        <v>0</v>
      </c>
      <c r="M255" s="97">
        <v>0</v>
      </c>
      <c r="N255" s="97">
        <v>0</v>
      </c>
      <c r="O255" s="97">
        <v>0</v>
      </c>
      <c r="P255" s="97">
        <v>0</v>
      </c>
      <c r="Q255" s="97">
        <v>1</v>
      </c>
      <c r="R255" s="98">
        <v>0</v>
      </c>
      <c r="S255" s="97">
        <v>911</v>
      </c>
      <c r="U255" s="67">
        <f t="shared" si="18"/>
        <v>0</v>
      </c>
      <c r="V255" s="67">
        <f t="shared" si="18"/>
        <v>0</v>
      </c>
      <c r="W255" s="67">
        <f t="shared" si="18"/>
        <v>24610</v>
      </c>
      <c r="X255" s="67">
        <f t="shared" si="18"/>
        <v>0</v>
      </c>
      <c r="Y255" s="67">
        <f t="shared" si="18"/>
        <v>0</v>
      </c>
      <c r="Z255" s="67">
        <f t="shared" si="18"/>
        <v>0</v>
      </c>
      <c r="AA255" s="67">
        <f t="shared" si="18"/>
        <v>0</v>
      </c>
      <c r="AB255" s="67">
        <f t="shared" si="18"/>
        <v>0</v>
      </c>
      <c r="AC255" s="67">
        <f t="shared" si="18"/>
        <v>0</v>
      </c>
      <c r="AD255" s="67">
        <f t="shared" si="18"/>
        <v>0</v>
      </c>
      <c r="AE255" s="67">
        <f t="shared" si="19"/>
        <v>0</v>
      </c>
      <c r="AF255" s="67"/>
      <c r="AG255" s="67">
        <f t="shared" si="16"/>
        <v>24610</v>
      </c>
    </row>
    <row r="256" spans="2:33" s="6" customFormat="1" ht="12.75" x14ac:dyDescent="0.2">
      <c r="B256" s="16" t="s">
        <v>728</v>
      </c>
      <c r="C256" s="16" t="s">
        <v>278</v>
      </c>
      <c r="D256" s="16" t="s">
        <v>6</v>
      </c>
      <c r="E256" s="16" t="s">
        <v>2</v>
      </c>
      <c r="F256" s="34">
        <v>80123</v>
      </c>
      <c r="G256" s="97">
        <v>750</v>
      </c>
      <c r="H256" s="97">
        <v>0</v>
      </c>
      <c r="I256" s="97">
        <v>0</v>
      </c>
      <c r="J256" s="97">
        <v>0</v>
      </c>
      <c r="K256" s="97">
        <v>0</v>
      </c>
      <c r="L256" s="97">
        <v>0</v>
      </c>
      <c r="M256" s="97">
        <v>0</v>
      </c>
      <c r="N256" s="97">
        <v>0</v>
      </c>
      <c r="O256" s="97">
        <v>0</v>
      </c>
      <c r="P256" s="97">
        <v>0</v>
      </c>
      <c r="Q256" s="97">
        <v>0</v>
      </c>
      <c r="R256" s="98">
        <v>0</v>
      </c>
      <c r="S256" s="97">
        <v>750</v>
      </c>
      <c r="U256" s="67">
        <f t="shared" si="18"/>
        <v>0</v>
      </c>
      <c r="V256" s="67">
        <f t="shared" si="18"/>
        <v>0</v>
      </c>
      <c r="W256" s="67">
        <f t="shared" si="18"/>
        <v>0</v>
      </c>
      <c r="X256" s="67">
        <f t="shared" si="18"/>
        <v>0</v>
      </c>
      <c r="Y256" s="67">
        <f t="shared" si="18"/>
        <v>0</v>
      </c>
      <c r="Z256" s="67">
        <f t="shared" si="18"/>
        <v>80123</v>
      </c>
      <c r="AA256" s="67">
        <f t="shared" si="18"/>
        <v>0</v>
      </c>
      <c r="AB256" s="67">
        <f t="shared" si="18"/>
        <v>0</v>
      </c>
      <c r="AC256" s="67">
        <f t="shared" si="18"/>
        <v>0</v>
      </c>
      <c r="AD256" s="67">
        <f t="shared" si="18"/>
        <v>0</v>
      </c>
      <c r="AE256" s="67">
        <f t="shared" si="19"/>
        <v>0</v>
      </c>
      <c r="AF256" s="67"/>
      <c r="AG256" s="67">
        <f t="shared" si="16"/>
        <v>80123</v>
      </c>
    </row>
    <row r="257" spans="2:33" s="6" customFormat="1" ht="12.75" x14ac:dyDescent="0.2">
      <c r="B257" s="16" t="s">
        <v>729</v>
      </c>
      <c r="C257" s="16" t="s">
        <v>279</v>
      </c>
      <c r="D257" s="16" t="s">
        <v>406</v>
      </c>
      <c r="E257" s="16" t="s">
        <v>2</v>
      </c>
      <c r="F257" s="34">
        <v>21981</v>
      </c>
      <c r="G257" s="97">
        <v>1218</v>
      </c>
      <c r="H257" s="97">
        <v>12</v>
      </c>
      <c r="I257" s="97">
        <v>11</v>
      </c>
      <c r="J257" s="97">
        <v>1</v>
      </c>
      <c r="K257" s="97">
        <v>0</v>
      </c>
      <c r="L257" s="97">
        <v>0</v>
      </c>
      <c r="M257" s="97">
        <v>1</v>
      </c>
      <c r="N257" s="97">
        <v>1</v>
      </c>
      <c r="O257" s="97">
        <v>0</v>
      </c>
      <c r="P257" s="97">
        <v>0</v>
      </c>
      <c r="Q257" s="97">
        <v>1</v>
      </c>
      <c r="R257" s="98">
        <v>0</v>
      </c>
      <c r="S257" s="97">
        <v>1245</v>
      </c>
      <c r="U257" s="67">
        <f t="shared" si="18"/>
        <v>0</v>
      </c>
      <c r="V257" s="67">
        <f t="shared" si="18"/>
        <v>0</v>
      </c>
      <c r="W257" s="67">
        <f t="shared" si="18"/>
        <v>0</v>
      </c>
      <c r="X257" s="67">
        <f t="shared" si="18"/>
        <v>0</v>
      </c>
      <c r="Y257" s="67">
        <f t="shared" si="18"/>
        <v>0</v>
      </c>
      <c r="Z257" s="67">
        <f t="shared" si="18"/>
        <v>0</v>
      </c>
      <c r="AA257" s="67">
        <f t="shared" si="18"/>
        <v>21981</v>
      </c>
      <c r="AB257" s="67">
        <f t="shared" si="18"/>
        <v>0</v>
      </c>
      <c r="AC257" s="67">
        <f t="shared" si="18"/>
        <v>0</v>
      </c>
      <c r="AD257" s="67">
        <f t="shared" si="18"/>
        <v>0</v>
      </c>
      <c r="AE257" s="67">
        <f t="shared" si="19"/>
        <v>0</v>
      </c>
      <c r="AF257" s="67"/>
      <c r="AG257" s="67">
        <f t="shared" si="16"/>
        <v>21981</v>
      </c>
    </row>
    <row r="258" spans="2:33" s="6" customFormat="1" ht="12.75" x14ac:dyDescent="0.2">
      <c r="B258" s="16" t="s">
        <v>730</v>
      </c>
      <c r="C258" s="16" t="s">
        <v>280</v>
      </c>
      <c r="D258" s="16" t="s">
        <v>12</v>
      </c>
      <c r="E258" s="16" t="s">
        <v>2</v>
      </c>
      <c r="F258" s="34">
        <v>90545.000000000015</v>
      </c>
      <c r="G258" s="97">
        <v>2249</v>
      </c>
      <c r="H258" s="97">
        <v>14</v>
      </c>
      <c r="I258" s="97">
        <v>1</v>
      </c>
      <c r="J258" s="97">
        <v>0</v>
      </c>
      <c r="K258" s="97">
        <v>0</v>
      </c>
      <c r="L258" s="97">
        <v>0</v>
      </c>
      <c r="M258" s="97">
        <v>0</v>
      </c>
      <c r="N258" s="97">
        <v>0</v>
      </c>
      <c r="O258" s="97">
        <v>0</v>
      </c>
      <c r="P258" s="97">
        <v>0</v>
      </c>
      <c r="Q258" s="97">
        <v>1</v>
      </c>
      <c r="R258" s="98">
        <v>0</v>
      </c>
      <c r="S258" s="97">
        <v>2265</v>
      </c>
      <c r="U258" s="67">
        <f t="shared" si="18"/>
        <v>0</v>
      </c>
      <c r="V258" s="67">
        <f t="shared" si="18"/>
        <v>0</v>
      </c>
      <c r="W258" s="67">
        <f t="shared" si="18"/>
        <v>90545.000000000015</v>
      </c>
      <c r="X258" s="67">
        <f t="shared" si="18"/>
        <v>0</v>
      </c>
      <c r="Y258" s="67">
        <f t="shared" si="18"/>
        <v>0</v>
      </c>
      <c r="Z258" s="67">
        <f t="shared" si="18"/>
        <v>0</v>
      </c>
      <c r="AA258" s="67">
        <f t="shared" si="18"/>
        <v>0</v>
      </c>
      <c r="AB258" s="67">
        <f t="shared" si="18"/>
        <v>0</v>
      </c>
      <c r="AC258" s="67">
        <f t="shared" si="18"/>
        <v>0</v>
      </c>
      <c r="AD258" s="67">
        <f t="shared" si="18"/>
        <v>0</v>
      </c>
      <c r="AE258" s="67">
        <f t="shared" si="19"/>
        <v>0</v>
      </c>
      <c r="AF258" s="67"/>
      <c r="AG258" s="67">
        <f t="shared" si="16"/>
        <v>90545.000000000015</v>
      </c>
    </row>
    <row r="259" spans="2:33" s="6" customFormat="1" ht="12.75" x14ac:dyDescent="0.2">
      <c r="B259" s="16" t="s">
        <v>731</v>
      </c>
      <c r="C259" s="16" t="s">
        <v>281</v>
      </c>
      <c r="D259" s="16" t="s">
        <v>26</v>
      </c>
      <c r="E259" s="16" t="s">
        <v>2</v>
      </c>
      <c r="F259" s="34">
        <v>34472</v>
      </c>
      <c r="G259" s="97">
        <v>846</v>
      </c>
      <c r="H259" s="97">
        <v>0</v>
      </c>
      <c r="I259" s="97">
        <v>0</v>
      </c>
      <c r="J259" s="97">
        <v>0</v>
      </c>
      <c r="K259" s="97">
        <v>0</v>
      </c>
      <c r="L259" s="97">
        <v>0</v>
      </c>
      <c r="M259" s="97">
        <v>0</v>
      </c>
      <c r="N259" s="97">
        <v>1</v>
      </c>
      <c r="O259" s="97">
        <v>0</v>
      </c>
      <c r="P259" s="97">
        <v>0</v>
      </c>
      <c r="Q259" s="97">
        <v>0</v>
      </c>
      <c r="R259" s="98">
        <v>0</v>
      </c>
      <c r="S259" s="97">
        <v>847</v>
      </c>
      <c r="U259" s="67">
        <f t="shared" si="18"/>
        <v>0</v>
      </c>
      <c r="V259" s="67">
        <f t="shared" si="18"/>
        <v>0</v>
      </c>
      <c r="W259" s="67">
        <f t="shared" si="18"/>
        <v>0</v>
      </c>
      <c r="X259" s="67">
        <f t="shared" si="18"/>
        <v>0</v>
      </c>
      <c r="Y259" s="67">
        <f t="shared" si="18"/>
        <v>34472</v>
      </c>
      <c r="Z259" s="67">
        <f t="shared" si="18"/>
        <v>0</v>
      </c>
      <c r="AA259" s="67">
        <f t="shared" si="18"/>
        <v>0</v>
      </c>
      <c r="AB259" s="67">
        <f t="shared" si="18"/>
        <v>0</v>
      </c>
      <c r="AC259" s="67">
        <f t="shared" si="18"/>
        <v>0</v>
      </c>
      <c r="AD259" s="67">
        <f t="shared" si="18"/>
        <v>0</v>
      </c>
      <c r="AE259" s="67">
        <f t="shared" si="19"/>
        <v>0</v>
      </c>
      <c r="AF259" s="67"/>
      <c r="AG259" s="67">
        <f t="shared" si="16"/>
        <v>34472</v>
      </c>
    </row>
    <row r="260" spans="2:33" s="6" customFormat="1" ht="12.75" x14ac:dyDescent="0.2">
      <c r="B260" s="16" t="s">
        <v>732</v>
      </c>
      <c r="C260" s="16" t="s">
        <v>282</v>
      </c>
      <c r="D260" s="16" t="s">
        <v>12</v>
      </c>
      <c r="E260" s="16" t="s">
        <v>2</v>
      </c>
      <c r="F260" s="34">
        <v>30712</v>
      </c>
      <c r="G260" s="97">
        <v>978</v>
      </c>
      <c r="H260" s="97">
        <v>39</v>
      </c>
      <c r="I260" s="97">
        <v>0</v>
      </c>
      <c r="J260" s="97">
        <v>0</v>
      </c>
      <c r="K260" s="97">
        <v>0</v>
      </c>
      <c r="L260" s="97">
        <v>0</v>
      </c>
      <c r="M260" s="97">
        <v>0</v>
      </c>
      <c r="N260" s="97">
        <v>1</v>
      </c>
      <c r="O260" s="97">
        <v>0</v>
      </c>
      <c r="P260" s="97">
        <v>0</v>
      </c>
      <c r="Q260" s="97">
        <v>0</v>
      </c>
      <c r="R260" s="98">
        <v>0</v>
      </c>
      <c r="S260" s="97">
        <v>1018</v>
      </c>
      <c r="U260" s="67">
        <f t="shared" si="18"/>
        <v>0</v>
      </c>
      <c r="V260" s="67">
        <f t="shared" si="18"/>
        <v>0</v>
      </c>
      <c r="W260" s="67">
        <f t="shared" si="18"/>
        <v>30712</v>
      </c>
      <c r="X260" s="67">
        <f t="shared" si="18"/>
        <v>0</v>
      </c>
      <c r="Y260" s="67">
        <f t="shared" si="18"/>
        <v>0</v>
      </c>
      <c r="Z260" s="67">
        <f t="shared" si="18"/>
        <v>0</v>
      </c>
      <c r="AA260" s="67">
        <f t="shared" si="18"/>
        <v>0</v>
      </c>
      <c r="AB260" s="67">
        <f t="shared" si="18"/>
        <v>0</v>
      </c>
      <c r="AC260" s="67">
        <f t="shared" si="18"/>
        <v>0</v>
      </c>
      <c r="AD260" s="67">
        <f t="shared" si="18"/>
        <v>0</v>
      </c>
      <c r="AE260" s="67">
        <f t="shared" si="19"/>
        <v>0</v>
      </c>
      <c r="AF260" s="67"/>
      <c r="AG260" s="67">
        <f t="shared" si="16"/>
        <v>30712</v>
      </c>
    </row>
    <row r="261" spans="2:33" s="6" customFormat="1" ht="12.75" x14ac:dyDescent="0.2">
      <c r="B261" s="16" t="s">
        <v>733</v>
      </c>
      <c r="C261" s="16" t="s">
        <v>283</v>
      </c>
      <c r="D261" s="16" t="s">
        <v>11</v>
      </c>
      <c r="E261" s="16" t="s">
        <v>2</v>
      </c>
      <c r="F261" s="34">
        <v>43120</v>
      </c>
      <c r="G261" s="97">
        <v>1565</v>
      </c>
      <c r="H261" s="97">
        <v>1</v>
      </c>
      <c r="I261" s="97">
        <v>0</v>
      </c>
      <c r="J261" s="97">
        <v>0</v>
      </c>
      <c r="K261" s="97">
        <v>0</v>
      </c>
      <c r="L261" s="97">
        <v>0</v>
      </c>
      <c r="M261" s="97">
        <v>0</v>
      </c>
      <c r="N261" s="97">
        <v>0</v>
      </c>
      <c r="O261" s="97">
        <v>0</v>
      </c>
      <c r="P261" s="97">
        <v>0</v>
      </c>
      <c r="Q261" s="97">
        <v>0</v>
      </c>
      <c r="R261" s="98">
        <v>0</v>
      </c>
      <c r="S261" s="97">
        <v>1566</v>
      </c>
      <c r="U261" s="67">
        <f t="shared" si="18"/>
        <v>0</v>
      </c>
      <c r="V261" s="67">
        <f t="shared" si="18"/>
        <v>43120</v>
      </c>
      <c r="W261" s="67">
        <f t="shared" si="18"/>
        <v>0</v>
      </c>
      <c r="X261" s="67">
        <f t="shared" si="18"/>
        <v>0</v>
      </c>
      <c r="Y261" s="67">
        <f t="shared" si="18"/>
        <v>0</v>
      </c>
      <c r="Z261" s="67">
        <f t="shared" si="18"/>
        <v>0</v>
      </c>
      <c r="AA261" s="67">
        <f t="shared" si="18"/>
        <v>0</v>
      </c>
      <c r="AB261" s="67">
        <f t="shared" si="18"/>
        <v>0</v>
      </c>
      <c r="AC261" s="67">
        <f t="shared" si="18"/>
        <v>0</v>
      </c>
      <c r="AD261" s="67">
        <f t="shared" si="18"/>
        <v>0</v>
      </c>
      <c r="AE261" s="67">
        <f t="shared" si="19"/>
        <v>0</v>
      </c>
      <c r="AF261" s="67"/>
      <c r="AG261" s="67">
        <f t="shared" ref="AG261:AG324" si="20">SUM(U261:AD261)</f>
        <v>43120</v>
      </c>
    </row>
    <row r="262" spans="2:33" s="6" customFormat="1" ht="12.75" x14ac:dyDescent="0.2">
      <c r="B262" s="16" t="s">
        <v>734</v>
      </c>
      <c r="C262" s="16" t="s">
        <v>284</v>
      </c>
      <c r="D262" s="16" t="s">
        <v>406</v>
      </c>
      <c r="E262" s="16" t="s">
        <v>2</v>
      </c>
      <c r="F262" s="34">
        <v>111809</v>
      </c>
      <c r="G262" s="97">
        <v>5382</v>
      </c>
      <c r="H262" s="97">
        <v>6</v>
      </c>
      <c r="I262" s="97">
        <v>2</v>
      </c>
      <c r="J262" s="97">
        <v>1</v>
      </c>
      <c r="K262" s="97">
        <v>0</v>
      </c>
      <c r="L262" s="97">
        <v>0</v>
      </c>
      <c r="M262" s="97">
        <v>2</v>
      </c>
      <c r="N262" s="97">
        <v>1</v>
      </c>
      <c r="O262" s="97">
        <v>0</v>
      </c>
      <c r="P262" s="97">
        <v>0</v>
      </c>
      <c r="Q262" s="97">
        <v>0</v>
      </c>
      <c r="R262" s="98">
        <v>0</v>
      </c>
      <c r="S262" s="97">
        <v>5394</v>
      </c>
      <c r="U262" s="67">
        <f t="shared" si="18"/>
        <v>0</v>
      </c>
      <c r="V262" s="67">
        <f t="shared" si="18"/>
        <v>0</v>
      </c>
      <c r="W262" s="67">
        <f t="shared" si="18"/>
        <v>0</v>
      </c>
      <c r="X262" s="67">
        <f t="shared" si="18"/>
        <v>0</v>
      </c>
      <c r="Y262" s="67">
        <f t="shared" si="18"/>
        <v>0</v>
      </c>
      <c r="Z262" s="67">
        <f t="shared" si="18"/>
        <v>0</v>
      </c>
      <c r="AA262" s="67">
        <f t="shared" si="18"/>
        <v>111809</v>
      </c>
      <c r="AB262" s="67">
        <f t="shared" si="18"/>
        <v>0</v>
      </c>
      <c r="AC262" s="67">
        <f t="shared" si="18"/>
        <v>0</v>
      </c>
      <c r="AD262" s="67">
        <f t="shared" si="18"/>
        <v>0</v>
      </c>
      <c r="AE262" s="67">
        <f t="shared" si="19"/>
        <v>0</v>
      </c>
      <c r="AF262" s="67"/>
      <c r="AG262" s="67">
        <f t="shared" si="20"/>
        <v>111809</v>
      </c>
    </row>
    <row r="263" spans="2:33" s="6" customFormat="1" ht="12.75" x14ac:dyDescent="0.2">
      <c r="B263" s="16" t="s">
        <v>735</v>
      </c>
      <c r="C263" s="16" t="s">
        <v>285</v>
      </c>
      <c r="D263" s="16" t="s">
        <v>13</v>
      </c>
      <c r="E263" s="16" t="s">
        <v>2</v>
      </c>
      <c r="F263" s="34">
        <v>42478.999999999993</v>
      </c>
      <c r="G263" s="97">
        <v>1357</v>
      </c>
      <c r="H263" s="97">
        <v>4</v>
      </c>
      <c r="I263" s="97">
        <v>0</v>
      </c>
      <c r="J263" s="97">
        <v>2</v>
      </c>
      <c r="K263" s="97">
        <v>0</v>
      </c>
      <c r="L263" s="97">
        <v>0</v>
      </c>
      <c r="M263" s="97">
        <v>1</v>
      </c>
      <c r="N263" s="97">
        <v>2</v>
      </c>
      <c r="O263" s="97">
        <v>0</v>
      </c>
      <c r="P263" s="97">
        <v>0</v>
      </c>
      <c r="Q263" s="97">
        <v>4</v>
      </c>
      <c r="R263" s="98">
        <v>0</v>
      </c>
      <c r="S263" s="97">
        <v>1370</v>
      </c>
      <c r="U263" s="67">
        <f t="shared" si="18"/>
        <v>0</v>
      </c>
      <c r="V263" s="67">
        <f t="shared" si="18"/>
        <v>0</v>
      </c>
      <c r="W263" s="67">
        <f t="shared" si="18"/>
        <v>0</v>
      </c>
      <c r="X263" s="67">
        <f t="shared" ref="W263:AD326" si="21">IF($D263=X$3,$F263,0)</f>
        <v>0</v>
      </c>
      <c r="Y263" s="67">
        <f t="shared" si="21"/>
        <v>0</v>
      </c>
      <c r="Z263" s="67">
        <f t="shared" si="21"/>
        <v>0</v>
      </c>
      <c r="AA263" s="67">
        <f t="shared" si="21"/>
        <v>0</v>
      </c>
      <c r="AB263" s="67">
        <f t="shared" si="21"/>
        <v>0</v>
      </c>
      <c r="AC263" s="67">
        <f t="shared" si="21"/>
        <v>42478.999999999993</v>
      </c>
      <c r="AD263" s="67">
        <f t="shared" si="21"/>
        <v>0</v>
      </c>
      <c r="AE263" s="67">
        <f t="shared" si="19"/>
        <v>0</v>
      </c>
      <c r="AF263" s="67"/>
      <c r="AG263" s="67">
        <f t="shared" si="20"/>
        <v>42478.999999999993</v>
      </c>
    </row>
    <row r="264" spans="2:33" s="6" customFormat="1" ht="12.75" x14ac:dyDescent="0.2">
      <c r="B264" s="16" t="s">
        <v>736</v>
      </c>
      <c r="C264" s="16" t="s">
        <v>286</v>
      </c>
      <c r="D264" s="16" t="s">
        <v>11</v>
      </c>
      <c r="E264" s="16" t="s">
        <v>2</v>
      </c>
      <c r="F264" s="34">
        <v>33461</v>
      </c>
      <c r="G264" s="97">
        <v>590</v>
      </c>
      <c r="H264" s="97">
        <v>0</v>
      </c>
      <c r="I264" s="97">
        <v>0</v>
      </c>
      <c r="J264" s="97">
        <v>1</v>
      </c>
      <c r="K264" s="97">
        <v>0</v>
      </c>
      <c r="L264" s="97">
        <v>0</v>
      </c>
      <c r="M264" s="97">
        <v>1</v>
      </c>
      <c r="N264" s="97">
        <v>2</v>
      </c>
      <c r="O264" s="97">
        <v>0</v>
      </c>
      <c r="P264" s="97">
        <v>0</v>
      </c>
      <c r="Q264" s="97">
        <v>0</v>
      </c>
      <c r="R264" s="98">
        <v>0</v>
      </c>
      <c r="S264" s="97">
        <v>594</v>
      </c>
      <c r="U264" s="67">
        <f t="shared" ref="U264:AD327" si="22">IF($D264=U$3,$F264,0)</f>
        <v>0</v>
      </c>
      <c r="V264" s="67">
        <f t="shared" si="22"/>
        <v>33461</v>
      </c>
      <c r="W264" s="67">
        <f t="shared" si="21"/>
        <v>0</v>
      </c>
      <c r="X264" s="67">
        <f t="shared" si="21"/>
        <v>0</v>
      </c>
      <c r="Y264" s="67">
        <f t="shared" si="21"/>
        <v>0</v>
      </c>
      <c r="Z264" s="67">
        <f t="shared" si="21"/>
        <v>0</v>
      </c>
      <c r="AA264" s="67">
        <f t="shared" si="21"/>
        <v>0</v>
      </c>
      <c r="AB264" s="67">
        <f t="shared" si="21"/>
        <v>0</v>
      </c>
      <c r="AC264" s="67">
        <f t="shared" si="21"/>
        <v>0</v>
      </c>
      <c r="AD264" s="67">
        <f t="shared" si="21"/>
        <v>0</v>
      </c>
      <c r="AE264" s="67">
        <f t="shared" si="19"/>
        <v>0</v>
      </c>
      <c r="AF264" s="67"/>
      <c r="AG264" s="67">
        <f t="shared" si="20"/>
        <v>33461</v>
      </c>
    </row>
    <row r="265" spans="2:33" s="6" customFormat="1" ht="12.75" x14ac:dyDescent="0.2">
      <c r="B265" s="16" t="s">
        <v>737</v>
      </c>
      <c r="C265" s="16" t="s">
        <v>287</v>
      </c>
      <c r="D265" s="16" t="s">
        <v>15</v>
      </c>
      <c r="E265" s="16" t="s">
        <v>2</v>
      </c>
      <c r="F265" s="34">
        <v>46462</v>
      </c>
      <c r="G265" s="97">
        <v>2184</v>
      </c>
      <c r="H265" s="97">
        <v>3</v>
      </c>
      <c r="I265" s="97">
        <v>0</v>
      </c>
      <c r="J265" s="97">
        <v>2</v>
      </c>
      <c r="K265" s="97">
        <v>0</v>
      </c>
      <c r="L265" s="97">
        <v>0</v>
      </c>
      <c r="M265" s="97">
        <v>0</v>
      </c>
      <c r="N265" s="97">
        <v>0</v>
      </c>
      <c r="O265" s="97">
        <v>0</v>
      </c>
      <c r="P265" s="97">
        <v>0</v>
      </c>
      <c r="Q265" s="97">
        <v>2</v>
      </c>
      <c r="R265" s="98">
        <v>0</v>
      </c>
      <c r="S265" s="97">
        <v>2191</v>
      </c>
      <c r="U265" s="67">
        <f t="shared" si="22"/>
        <v>0</v>
      </c>
      <c r="V265" s="67">
        <f t="shared" si="22"/>
        <v>0</v>
      </c>
      <c r="W265" s="67">
        <f t="shared" si="21"/>
        <v>0</v>
      </c>
      <c r="X265" s="67">
        <f t="shared" si="21"/>
        <v>46462</v>
      </c>
      <c r="Y265" s="67">
        <f t="shared" si="21"/>
        <v>0</v>
      </c>
      <c r="Z265" s="67">
        <f t="shared" si="21"/>
        <v>0</v>
      </c>
      <c r="AA265" s="67">
        <f t="shared" si="21"/>
        <v>0</v>
      </c>
      <c r="AB265" s="67">
        <f t="shared" si="21"/>
        <v>0</v>
      </c>
      <c r="AC265" s="67">
        <f t="shared" si="21"/>
        <v>0</v>
      </c>
      <c r="AD265" s="67">
        <f t="shared" si="21"/>
        <v>0</v>
      </c>
      <c r="AE265" s="67">
        <f t="shared" si="19"/>
        <v>0</v>
      </c>
      <c r="AF265" s="67"/>
      <c r="AG265" s="67">
        <f t="shared" si="20"/>
        <v>46462</v>
      </c>
    </row>
    <row r="266" spans="2:33" s="6" customFormat="1" ht="12.75" x14ac:dyDescent="0.2">
      <c r="B266" s="16" t="s">
        <v>738</v>
      </c>
      <c r="C266" s="16" t="s">
        <v>288</v>
      </c>
      <c r="D266" s="16" t="s">
        <v>11</v>
      </c>
      <c r="E266" s="16" t="s">
        <v>2</v>
      </c>
      <c r="F266" s="34">
        <v>37300</v>
      </c>
      <c r="G266" s="97">
        <v>687</v>
      </c>
      <c r="H266" s="97">
        <v>0</v>
      </c>
      <c r="I266" s="97">
        <v>0</v>
      </c>
      <c r="J266" s="97">
        <v>0</v>
      </c>
      <c r="K266" s="97">
        <v>0</v>
      </c>
      <c r="L266" s="97">
        <v>0</v>
      </c>
      <c r="M266" s="97">
        <v>0</v>
      </c>
      <c r="N266" s="97">
        <v>0</v>
      </c>
      <c r="O266" s="97">
        <v>0</v>
      </c>
      <c r="P266" s="97">
        <v>0</v>
      </c>
      <c r="Q266" s="97">
        <v>0</v>
      </c>
      <c r="R266" s="98">
        <v>0</v>
      </c>
      <c r="S266" s="97">
        <v>687</v>
      </c>
      <c r="U266" s="67">
        <f t="shared" si="22"/>
        <v>0</v>
      </c>
      <c r="V266" s="67">
        <f t="shared" si="22"/>
        <v>37300</v>
      </c>
      <c r="W266" s="67">
        <f t="shared" si="21"/>
        <v>0</v>
      </c>
      <c r="X266" s="67">
        <f t="shared" si="21"/>
        <v>0</v>
      </c>
      <c r="Y266" s="67">
        <f t="shared" si="21"/>
        <v>0</v>
      </c>
      <c r="Z266" s="67">
        <f t="shared" si="21"/>
        <v>0</v>
      </c>
      <c r="AA266" s="67">
        <f t="shared" si="21"/>
        <v>0</v>
      </c>
      <c r="AB266" s="67">
        <f t="shared" si="21"/>
        <v>0</v>
      </c>
      <c r="AC266" s="67">
        <f t="shared" si="21"/>
        <v>0</v>
      </c>
      <c r="AD266" s="67">
        <f t="shared" si="21"/>
        <v>0</v>
      </c>
      <c r="AE266" s="67">
        <f t="shared" si="19"/>
        <v>0</v>
      </c>
      <c r="AF266" s="67"/>
      <c r="AG266" s="67">
        <f t="shared" si="20"/>
        <v>37300</v>
      </c>
    </row>
    <row r="267" spans="2:33" s="6" customFormat="1" ht="12.75" x14ac:dyDescent="0.2">
      <c r="B267" s="16" t="s">
        <v>739</v>
      </c>
      <c r="C267" s="16" t="s">
        <v>289</v>
      </c>
      <c r="D267" s="16" t="s">
        <v>15</v>
      </c>
      <c r="E267" s="16" t="s">
        <v>2</v>
      </c>
      <c r="F267" s="34">
        <v>16145</v>
      </c>
      <c r="G267" s="97">
        <v>977</v>
      </c>
      <c r="H267" s="97">
        <v>5</v>
      </c>
      <c r="I267" s="97">
        <v>0</v>
      </c>
      <c r="J267" s="97">
        <v>0</v>
      </c>
      <c r="K267" s="97">
        <v>0</v>
      </c>
      <c r="L267" s="97">
        <v>0</v>
      </c>
      <c r="M267" s="97">
        <v>0</v>
      </c>
      <c r="N267" s="97">
        <v>0</v>
      </c>
      <c r="O267" s="97">
        <v>0</v>
      </c>
      <c r="P267" s="97">
        <v>0</v>
      </c>
      <c r="Q267" s="97">
        <v>0</v>
      </c>
      <c r="R267" s="98">
        <v>0</v>
      </c>
      <c r="S267" s="97">
        <v>982</v>
      </c>
      <c r="U267" s="67">
        <f t="shared" si="22"/>
        <v>0</v>
      </c>
      <c r="V267" s="67">
        <f t="shared" si="22"/>
        <v>0</v>
      </c>
      <c r="W267" s="67">
        <f t="shared" si="21"/>
        <v>0</v>
      </c>
      <c r="X267" s="67">
        <f t="shared" si="21"/>
        <v>16145</v>
      </c>
      <c r="Y267" s="67">
        <f t="shared" si="21"/>
        <v>0</v>
      </c>
      <c r="Z267" s="67">
        <f t="shared" si="21"/>
        <v>0</v>
      </c>
      <c r="AA267" s="67">
        <f t="shared" si="21"/>
        <v>0</v>
      </c>
      <c r="AB267" s="67">
        <f t="shared" si="21"/>
        <v>0</v>
      </c>
      <c r="AC267" s="67">
        <f t="shared" si="21"/>
        <v>0</v>
      </c>
      <c r="AD267" s="67">
        <f t="shared" si="21"/>
        <v>0</v>
      </c>
      <c r="AE267" s="67">
        <f t="shared" si="19"/>
        <v>0</v>
      </c>
      <c r="AF267" s="67"/>
      <c r="AG267" s="67">
        <f t="shared" si="20"/>
        <v>16145</v>
      </c>
    </row>
    <row r="268" spans="2:33" s="6" customFormat="1" ht="12.75" x14ac:dyDescent="0.2">
      <c r="B268" s="16" t="s">
        <v>740</v>
      </c>
      <c r="C268" s="16" t="s">
        <v>290</v>
      </c>
      <c r="D268" s="16" t="s">
        <v>406</v>
      </c>
      <c r="E268" s="16" t="s">
        <v>2</v>
      </c>
      <c r="F268" s="34">
        <v>23752</v>
      </c>
      <c r="G268" s="97">
        <v>1530</v>
      </c>
      <c r="H268" s="97">
        <v>40</v>
      </c>
      <c r="I268" s="97">
        <v>4</v>
      </c>
      <c r="J268" s="97">
        <v>1</v>
      </c>
      <c r="K268" s="97">
        <v>0</v>
      </c>
      <c r="L268" s="97">
        <v>0</v>
      </c>
      <c r="M268" s="97">
        <v>1</v>
      </c>
      <c r="N268" s="97">
        <v>1</v>
      </c>
      <c r="O268" s="97">
        <v>0</v>
      </c>
      <c r="P268" s="97">
        <v>0</v>
      </c>
      <c r="Q268" s="97">
        <v>2</v>
      </c>
      <c r="R268" s="98">
        <v>0</v>
      </c>
      <c r="S268" s="97">
        <v>1579</v>
      </c>
      <c r="U268" s="67">
        <f t="shared" si="22"/>
        <v>0</v>
      </c>
      <c r="V268" s="67">
        <f t="shared" si="22"/>
        <v>0</v>
      </c>
      <c r="W268" s="67">
        <f t="shared" si="21"/>
        <v>0</v>
      </c>
      <c r="X268" s="67">
        <f t="shared" si="21"/>
        <v>0</v>
      </c>
      <c r="Y268" s="67">
        <f t="shared" si="21"/>
        <v>0</v>
      </c>
      <c r="Z268" s="67">
        <f t="shared" si="21"/>
        <v>0</v>
      </c>
      <c r="AA268" s="67">
        <f t="shared" si="21"/>
        <v>23752</v>
      </c>
      <c r="AB268" s="67">
        <f t="shared" si="21"/>
        <v>0</v>
      </c>
      <c r="AC268" s="67">
        <f t="shared" si="21"/>
        <v>0</v>
      </c>
      <c r="AD268" s="67">
        <f t="shared" si="21"/>
        <v>0</v>
      </c>
      <c r="AE268" s="67">
        <f t="shared" si="19"/>
        <v>0</v>
      </c>
      <c r="AF268" s="67"/>
      <c r="AG268" s="67">
        <f t="shared" si="20"/>
        <v>23752</v>
      </c>
    </row>
    <row r="269" spans="2:33" s="6" customFormat="1" ht="12.75" x14ac:dyDescent="0.2">
      <c r="B269" s="16" t="s">
        <v>741</v>
      </c>
      <c r="C269" s="16" t="s">
        <v>291</v>
      </c>
      <c r="D269" s="16" t="s">
        <v>12</v>
      </c>
      <c r="E269" s="16" t="s">
        <v>2</v>
      </c>
      <c r="F269" s="34">
        <v>108246</v>
      </c>
      <c r="G269" s="97">
        <v>2976</v>
      </c>
      <c r="H269" s="97">
        <v>1</v>
      </c>
      <c r="I269" s="97">
        <v>1</v>
      </c>
      <c r="J269" s="97">
        <v>2</v>
      </c>
      <c r="K269" s="97">
        <v>0</v>
      </c>
      <c r="L269" s="97">
        <v>0</v>
      </c>
      <c r="M269" s="97">
        <v>0</v>
      </c>
      <c r="N269" s="97">
        <v>1</v>
      </c>
      <c r="O269" s="97">
        <v>0</v>
      </c>
      <c r="P269" s="97">
        <v>0</v>
      </c>
      <c r="Q269" s="97">
        <v>0</v>
      </c>
      <c r="R269" s="98">
        <v>0</v>
      </c>
      <c r="S269" s="97">
        <v>2981</v>
      </c>
      <c r="U269" s="67">
        <f t="shared" si="22"/>
        <v>0</v>
      </c>
      <c r="V269" s="67">
        <f t="shared" si="22"/>
        <v>0</v>
      </c>
      <c r="W269" s="67">
        <f t="shared" si="21"/>
        <v>108246</v>
      </c>
      <c r="X269" s="67">
        <f t="shared" si="21"/>
        <v>0</v>
      </c>
      <c r="Y269" s="67">
        <f t="shared" si="21"/>
        <v>0</v>
      </c>
      <c r="Z269" s="67">
        <f t="shared" si="21"/>
        <v>0</v>
      </c>
      <c r="AA269" s="67">
        <f t="shared" si="21"/>
        <v>0</v>
      </c>
      <c r="AB269" s="67">
        <f t="shared" si="21"/>
        <v>0</v>
      </c>
      <c r="AC269" s="67">
        <f t="shared" si="21"/>
        <v>0</v>
      </c>
      <c r="AD269" s="67">
        <f t="shared" si="21"/>
        <v>0</v>
      </c>
      <c r="AE269" s="67">
        <f t="shared" si="19"/>
        <v>0</v>
      </c>
      <c r="AF269" s="67"/>
      <c r="AG269" s="67">
        <f t="shared" si="20"/>
        <v>108246</v>
      </c>
    </row>
    <row r="270" spans="2:33" s="6" customFormat="1" ht="12.75" x14ac:dyDescent="0.2">
      <c r="B270" s="16" t="s">
        <v>742</v>
      </c>
      <c r="C270" s="16" t="s">
        <v>292</v>
      </c>
      <c r="D270" s="16" t="s">
        <v>13</v>
      </c>
      <c r="E270" s="16" t="s">
        <v>2</v>
      </c>
      <c r="F270" s="34">
        <v>127236</v>
      </c>
      <c r="G270" s="97">
        <v>2208</v>
      </c>
      <c r="H270" s="97">
        <v>1</v>
      </c>
      <c r="I270" s="97">
        <v>0</v>
      </c>
      <c r="J270" s="97">
        <v>0</v>
      </c>
      <c r="K270" s="97">
        <v>0</v>
      </c>
      <c r="L270" s="97">
        <v>0</v>
      </c>
      <c r="M270" s="97">
        <v>0</v>
      </c>
      <c r="N270" s="97">
        <v>1</v>
      </c>
      <c r="O270" s="97">
        <v>2</v>
      </c>
      <c r="P270" s="97">
        <v>0</v>
      </c>
      <c r="Q270" s="97">
        <v>1</v>
      </c>
      <c r="R270" s="98">
        <v>0</v>
      </c>
      <c r="S270" s="97">
        <v>2213</v>
      </c>
      <c r="U270" s="67">
        <f t="shared" si="22"/>
        <v>0</v>
      </c>
      <c r="V270" s="67">
        <f t="shared" si="22"/>
        <v>0</v>
      </c>
      <c r="W270" s="67">
        <f t="shared" si="21"/>
        <v>0</v>
      </c>
      <c r="X270" s="67">
        <f t="shared" si="21"/>
        <v>0</v>
      </c>
      <c r="Y270" s="67">
        <f t="shared" si="21"/>
        <v>0</v>
      </c>
      <c r="Z270" s="67">
        <f t="shared" si="21"/>
        <v>0</v>
      </c>
      <c r="AA270" s="67">
        <f t="shared" si="21"/>
        <v>0</v>
      </c>
      <c r="AB270" s="67">
        <f t="shared" si="21"/>
        <v>0</v>
      </c>
      <c r="AC270" s="67">
        <f t="shared" si="21"/>
        <v>127236</v>
      </c>
      <c r="AD270" s="67">
        <f t="shared" si="21"/>
        <v>0</v>
      </c>
      <c r="AE270" s="67">
        <f t="shared" si="19"/>
        <v>0</v>
      </c>
      <c r="AF270" s="67"/>
      <c r="AG270" s="67">
        <f t="shared" si="20"/>
        <v>127236</v>
      </c>
    </row>
    <row r="271" spans="2:33" s="6" customFormat="1" ht="12.75" x14ac:dyDescent="0.2">
      <c r="B271" s="16" t="s">
        <v>743</v>
      </c>
      <c r="C271" s="16" t="s">
        <v>293</v>
      </c>
      <c r="D271" s="16" t="s">
        <v>406</v>
      </c>
      <c r="E271" s="16" t="s">
        <v>2</v>
      </c>
      <c r="F271" s="34">
        <v>52756</v>
      </c>
      <c r="G271" s="97">
        <v>1923</v>
      </c>
      <c r="H271" s="97">
        <v>33</v>
      </c>
      <c r="I271" s="97">
        <v>1</v>
      </c>
      <c r="J271" s="97">
        <v>0</v>
      </c>
      <c r="K271" s="97">
        <v>0</v>
      </c>
      <c r="L271" s="97">
        <v>0</v>
      </c>
      <c r="M271" s="97">
        <v>0</v>
      </c>
      <c r="N271" s="97">
        <v>1</v>
      </c>
      <c r="O271" s="97">
        <v>0</v>
      </c>
      <c r="P271" s="97">
        <v>0</v>
      </c>
      <c r="Q271" s="97">
        <v>3</v>
      </c>
      <c r="R271" s="98">
        <v>0</v>
      </c>
      <c r="S271" s="97">
        <v>1961</v>
      </c>
      <c r="U271" s="67">
        <f t="shared" si="22"/>
        <v>0</v>
      </c>
      <c r="V271" s="67">
        <f t="shared" si="22"/>
        <v>0</v>
      </c>
      <c r="W271" s="67">
        <f t="shared" si="21"/>
        <v>0</v>
      </c>
      <c r="X271" s="67">
        <f t="shared" si="21"/>
        <v>0</v>
      </c>
      <c r="Y271" s="67">
        <f t="shared" si="21"/>
        <v>0</v>
      </c>
      <c r="Z271" s="67">
        <f t="shared" si="21"/>
        <v>0</v>
      </c>
      <c r="AA271" s="67">
        <f t="shared" si="21"/>
        <v>52756</v>
      </c>
      <c r="AB271" s="67">
        <f t="shared" si="21"/>
        <v>0</v>
      </c>
      <c r="AC271" s="67">
        <f t="shared" si="21"/>
        <v>0</v>
      </c>
      <c r="AD271" s="67">
        <f t="shared" si="21"/>
        <v>0</v>
      </c>
      <c r="AE271" s="67">
        <f t="shared" si="19"/>
        <v>0</v>
      </c>
      <c r="AF271" s="67"/>
      <c r="AG271" s="67">
        <f t="shared" si="20"/>
        <v>52756</v>
      </c>
    </row>
    <row r="272" spans="2:33" s="6" customFormat="1" ht="12.75" x14ac:dyDescent="0.2">
      <c r="B272" s="16" t="s">
        <v>744</v>
      </c>
      <c r="C272" s="16" t="s">
        <v>294</v>
      </c>
      <c r="D272" s="16" t="s">
        <v>7</v>
      </c>
      <c r="E272" s="16" t="s">
        <v>7</v>
      </c>
      <c r="F272" s="34">
        <v>55857</v>
      </c>
      <c r="G272" s="97">
        <v>3364</v>
      </c>
      <c r="H272" s="97">
        <v>123</v>
      </c>
      <c r="I272" s="97">
        <v>11</v>
      </c>
      <c r="J272" s="97">
        <v>4</v>
      </c>
      <c r="K272" s="97">
        <v>0</v>
      </c>
      <c r="L272" s="97">
        <v>0</v>
      </c>
      <c r="M272" s="97">
        <v>1</v>
      </c>
      <c r="N272" s="97">
        <v>1</v>
      </c>
      <c r="O272" s="97">
        <v>0</v>
      </c>
      <c r="P272" s="97">
        <v>0</v>
      </c>
      <c r="Q272" s="97">
        <v>4</v>
      </c>
      <c r="R272" s="98">
        <v>0</v>
      </c>
      <c r="S272" s="97">
        <v>3508</v>
      </c>
      <c r="U272" s="67">
        <f t="shared" si="22"/>
        <v>55857</v>
      </c>
      <c r="V272" s="67">
        <f t="shared" si="22"/>
        <v>0</v>
      </c>
      <c r="W272" s="67">
        <f t="shared" si="21"/>
        <v>0</v>
      </c>
      <c r="X272" s="67">
        <f t="shared" si="21"/>
        <v>0</v>
      </c>
      <c r="Y272" s="67">
        <f t="shared" si="21"/>
        <v>0</v>
      </c>
      <c r="Z272" s="67">
        <f t="shared" si="21"/>
        <v>0</v>
      </c>
      <c r="AA272" s="67">
        <f t="shared" si="21"/>
        <v>0</v>
      </c>
      <c r="AB272" s="67">
        <f t="shared" si="21"/>
        <v>0</v>
      </c>
      <c r="AC272" s="67">
        <f t="shared" si="21"/>
        <v>0</v>
      </c>
      <c r="AD272" s="67">
        <f t="shared" si="21"/>
        <v>0</v>
      </c>
      <c r="AE272" s="67">
        <f t="shared" si="19"/>
        <v>0</v>
      </c>
      <c r="AF272" s="67"/>
      <c r="AG272" s="67">
        <f t="shared" si="20"/>
        <v>55857</v>
      </c>
    </row>
    <row r="273" spans="2:33" s="6" customFormat="1" ht="12.75" x14ac:dyDescent="0.2">
      <c r="B273" s="16" t="s">
        <v>745</v>
      </c>
      <c r="C273" s="16" t="s">
        <v>295</v>
      </c>
      <c r="D273" s="16" t="s">
        <v>5</v>
      </c>
      <c r="E273" s="16" t="s">
        <v>2</v>
      </c>
      <c r="F273" s="34">
        <v>49408</v>
      </c>
      <c r="G273" s="97">
        <v>2863</v>
      </c>
      <c r="H273" s="97">
        <v>11</v>
      </c>
      <c r="I273" s="97">
        <v>3</v>
      </c>
      <c r="J273" s="97">
        <v>4</v>
      </c>
      <c r="K273" s="97">
        <v>0</v>
      </c>
      <c r="L273" s="97">
        <v>0</v>
      </c>
      <c r="M273" s="97">
        <v>0</v>
      </c>
      <c r="N273" s="97">
        <v>2</v>
      </c>
      <c r="O273" s="97">
        <v>0</v>
      </c>
      <c r="P273" s="97">
        <v>0</v>
      </c>
      <c r="Q273" s="97">
        <v>0</v>
      </c>
      <c r="R273" s="98">
        <v>0</v>
      </c>
      <c r="S273" s="97">
        <v>2883</v>
      </c>
      <c r="U273" s="67">
        <f t="shared" si="22"/>
        <v>0</v>
      </c>
      <c r="V273" s="67">
        <f t="shared" si="22"/>
        <v>0</v>
      </c>
      <c r="W273" s="67">
        <f t="shared" si="21"/>
        <v>0</v>
      </c>
      <c r="X273" s="67">
        <f t="shared" si="21"/>
        <v>0</v>
      </c>
      <c r="Y273" s="67">
        <f t="shared" si="21"/>
        <v>0</v>
      </c>
      <c r="Z273" s="67">
        <f t="shared" si="21"/>
        <v>0</v>
      </c>
      <c r="AA273" s="67">
        <f t="shared" si="21"/>
        <v>0</v>
      </c>
      <c r="AB273" s="67">
        <f t="shared" si="21"/>
        <v>49408</v>
      </c>
      <c r="AC273" s="67">
        <f t="shared" si="21"/>
        <v>0</v>
      </c>
      <c r="AD273" s="67">
        <f t="shared" si="21"/>
        <v>0</v>
      </c>
      <c r="AE273" s="67">
        <f t="shared" si="19"/>
        <v>0</v>
      </c>
      <c r="AF273" s="67"/>
      <c r="AG273" s="67">
        <f t="shared" si="20"/>
        <v>49408</v>
      </c>
    </row>
    <row r="274" spans="2:33" s="6" customFormat="1" ht="12.75" x14ac:dyDescent="0.2">
      <c r="B274" s="16" t="s">
        <v>746</v>
      </c>
      <c r="C274" s="16" t="s">
        <v>296</v>
      </c>
      <c r="D274" s="16" t="s">
        <v>12</v>
      </c>
      <c r="E274" s="16" t="s">
        <v>2</v>
      </c>
      <c r="F274" s="34">
        <v>121603</v>
      </c>
      <c r="G274" s="97">
        <v>1801</v>
      </c>
      <c r="H274" s="97">
        <v>7</v>
      </c>
      <c r="I274" s="97">
        <v>0</v>
      </c>
      <c r="J274" s="97">
        <v>0</v>
      </c>
      <c r="K274" s="97">
        <v>0</v>
      </c>
      <c r="L274" s="97">
        <v>0</v>
      </c>
      <c r="M274" s="97">
        <v>1</v>
      </c>
      <c r="N274" s="97">
        <v>0</v>
      </c>
      <c r="O274" s="97">
        <v>0</v>
      </c>
      <c r="P274" s="97">
        <v>0</v>
      </c>
      <c r="Q274" s="97">
        <v>2</v>
      </c>
      <c r="R274" s="98">
        <v>0</v>
      </c>
      <c r="S274" s="97">
        <v>1811</v>
      </c>
      <c r="U274" s="67">
        <f t="shared" si="22"/>
        <v>0</v>
      </c>
      <c r="V274" s="67">
        <f t="shared" si="22"/>
        <v>0</v>
      </c>
      <c r="W274" s="67">
        <f t="shared" si="21"/>
        <v>121603</v>
      </c>
      <c r="X274" s="67">
        <f t="shared" si="21"/>
        <v>0</v>
      </c>
      <c r="Y274" s="67">
        <f t="shared" si="21"/>
        <v>0</v>
      </c>
      <c r="Z274" s="67">
        <f t="shared" si="21"/>
        <v>0</v>
      </c>
      <c r="AA274" s="67">
        <f t="shared" si="21"/>
        <v>0</v>
      </c>
      <c r="AB274" s="67">
        <f t="shared" si="21"/>
        <v>0</v>
      </c>
      <c r="AC274" s="67">
        <f t="shared" si="21"/>
        <v>0</v>
      </c>
      <c r="AD274" s="67">
        <f t="shared" si="21"/>
        <v>0</v>
      </c>
      <c r="AE274" s="67">
        <f t="shared" si="19"/>
        <v>0</v>
      </c>
      <c r="AF274" s="67"/>
      <c r="AG274" s="67">
        <f t="shared" si="20"/>
        <v>121603</v>
      </c>
    </row>
    <row r="275" spans="2:33" s="6" customFormat="1" ht="12.75" x14ac:dyDescent="0.2">
      <c r="B275" s="17" t="s">
        <v>747</v>
      </c>
      <c r="C275" s="17" t="s">
        <v>297</v>
      </c>
      <c r="D275" s="17" t="s">
        <v>406</v>
      </c>
      <c r="E275" s="16" t="s">
        <v>2</v>
      </c>
      <c r="F275" s="34">
        <v>35187</v>
      </c>
      <c r="G275" s="97">
        <v>1986</v>
      </c>
      <c r="H275" s="97">
        <v>20</v>
      </c>
      <c r="I275" s="97">
        <v>1</v>
      </c>
      <c r="J275" s="97">
        <v>9</v>
      </c>
      <c r="K275" s="97">
        <v>0</v>
      </c>
      <c r="L275" s="97">
        <v>0</v>
      </c>
      <c r="M275" s="97">
        <v>1</v>
      </c>
      <c r="N275" s="97">
        <v>2</v>
      </c>
      <c r="O275" s="97">
        <v>0</v>
      </c>
      <c r="P275" s="97">
        <v>0</v>
      </c>
      <c r="Q275" s="97">
        <v>6</v>
      </c>
      <c r="R275" s="98">
        <v>0</v>
      </c>
      <c r="S275" s="97">
        <v>2025</v>
      </c>
      <c r="U275" s="67">
        <f t="shared" si="22"/>
        <v>0</v>
      </c>
      <c r="V275" s="67">
        <f t="shared" si="22"/>
        <v>0</v>
      </c>
      <c r="W275" s="67">
        <f t="shared" si="21"/>
        <v>0</v>
      </c>
      <c r="X275" s="67">
        <f t="shared" si="21"/>
        <v>0</v>
      </c>
      <c r="Y275" s="67">
        <f t="shared" si="21"/>
        <v>0</v>
      </c>
      <c r="Z275" s="67">
        <f t="shared" si="21"/>
        <v>0</v>
      </c>
      <c r="AA275" s="67">
        <f t="shared" si="21"/>
        <v>35187</v>
      </c>
      <c r="AB275" s="67">
        <f t="shared" si="21"/>
        <v>0</v>
      </c>
      <c r="AC275" s="67">
        <f t="shared" si="21"/>
        <v>0</v>
      </c>
      <c r="AD275" s="67">
        <f t="shared" si="21"/>
        <v>0</v>
      </c>
      <c r="AE275" s="67">
        <f t="shared" si="19"/>
        <v>0</v>
      </c>
      <c r="AF275" s="67"/>
      <c r="AG275" s="67">
        <f t="shared" si="20"/>
        <v>35187</v>
      </c>
    </row>
    <row r="276" spans="2:33" s="6" customFormat="1" ht="12.75" x14ac:dyDescent="0.2">
      <c r="B276" s="16" t="s">
        <v>748</v>
      </c>
      <c r="C276" s="16" t="s">
        <v>298</v>
      </c>
      <c r="D276" s="16" t="s">
        <v>11</v>
      </c>
      <c r="E276" s="16" t="s">
        <v>2</v>
      </c>
      <c r="F276" s="34">
        <v>47897.999999999993</v>
      </c>
      <c r="G276" s="97">
        <v>1277</v>
      </c>
      <c r="H276" s="97">
        <v>2</v>
      </c>
      <c r="I276" s="97">
        <v>0</v>
      </c>
      <c r="J276" s="97">
        <v>0</v>
      </c>
      <c r="K276" s="97">
        <v>0</v>
      </c>
      <c r="L276" s="97">
        <v>0</v>
      </c>
      <c r="M276" s="97">
        <v>0</v>
      </c>
      <c r="N276" s="97">
        <v>1</v>
      </c>
      <c r="O276" s="97">
        <v>0</v>
      </c>
      <c r="P276" s="97">
        <v>0</v>
      </c>
      <c r="Q276" s="97">
        <v>0</v>
      </c>
      <c r="R276" s="98">
        <v>0</v>
      </c>
      <c r="S276" s="97">
        <v>1280</v>
      </c>
      <c r="U276" s="67">
        <f t="shared" si="22"/>
        <v>0</v>
      </c>
      <c r="V276" s="67">
        <f t="shared" si="22"/>
        <v>47897.999999999993</v>
      </c>
      <c r="W276" s="67">
        <f t="shared" si="21"/>
        <v>0</v>
      </c>
      <c r="X276" s="67">
        <f t="shared" si="21"/>
        <v>0</v>
      </c>
      <c r="Y276" s="67">
        <f t="shared" si="21"/>
        <v>0</v>
      </c>
      <c r="Z276" s="67">
        <f t="shared" si="21"/>
        <v>0</v>
      </c>
      <c r="AA276" s="67">
        <f t="shared" si="21"/>
        <v>0</v>
      </c>
      <c r="AB276" s="67">
        <f t="shared" si="21"/>
        <v>0</v>
      </c>
      <c r="AC276" s="67">
        <f t="shared" si="21"/>
        <v>0</v>
      </c>
      <c r="AD276" s="67">
        <f t="shared" si="21"/>
        <v>0</v>
      </c>
      <c r="AE276" s="67">
        <f t="shared" si="19"/>
        <v>0</v>
      </c>
      <c r="AF276" s="67"/>
      <c r="AG276" s="67">
        <f t="shared" si="20"/>
        <v>47897.999999999993</v>
      </c>
    </row>
    <row r="277" spans="2:33" s="6" customFormat="1" ht="12.75" x14ac:dyDescent="0.2">
      <c r="B277" s="16" t="s">
        <v>749</v>
      </c>
      <c r="C277" s="16" t="s">
        <v>299</v>
      </c>
      <c r="D277" s="16" t="s">
        <v>406</v>
      </c>
      <c r="E277" s="16" t="s">
        <v>2</v>
      </c>
      <c r="F277" s="34">
        <v>235880</v>
      </c>
      <c r="G277" s="97">
        <v>5451</v>
      </c>
      <c r="H277" s="97">
        <v>9</v>
      </c>
      <c r="I277" s="97">
        <v>3</v>
      </c>
      <c r="J277" s="97">
        <v>0</v>
      </c>
      <c r="K277" s="97">
        <v>0</v>
      </c>
      <c r="L277" s="97">
        <v>0</v>
      </c>
      <c r="M277" s="97">
        <v>1</v>
      </c>
      <c r="N277" s="97">
        <v>3</v>
      </c>
      <c r="O277" s="97">
        <v>1</v>
      </c>
      <c r="P277" s="97">
        <v>0</v>
      </c>
      <c r="Q277" s="97">
        <v>8</v>
      </c>
      <c r="R277" s="98">
        <v>0</v>
      </c>
      <c r="S277" s="97">
        <v>5476</v>
      </c>
      <c r="U277" s="67">
        <f t="shared" si="22"/>
        <v>0</v>
      </c>
      <c r="V277" s="67">
        <f t="shared" si="22"/>
        <v>0</v>
      </c>
      <c r="W277" s="67">
        <f t="shared" si="21"/>
        <v>0</v>
      </c>
      <c r="X277" s="67">
        <f t="shared" si="21"/>
        <v>0</v>
      </c>
      <c r="Y277" s="67">
        <f t="shared" si="21"/>
        <v>0</v>
      </c>
      <c r="Z277" s="67">
        <f t="shared" si="21"/>
        <v>0</v>
      </c>
      <c r="AA277" s="67">
        <f t="shared" si="21"/>
        <v>235880</v>
      </c>
      <c r="AB277" s="67">
        <f t="shared" si="21"/>
        <v>0</v>
      </c>
      <c r="AC277" s="67">
        <f t="shared" si="21"/>
        <v>0</v>
      </c>
      <c r="AD277" s="67">
        <f t="shared" si="21"/>
        <v>0</v>
      </c>
      <c r="AE277" s="67">
        <f t="shared" ref="AE277:AE340" si="23">IF($D277=AE$3,$F277,0)</f>
        <v>0</v>
      </c>
      <c r="AF277" s="67"/>
      <c r="AG277" s="67">
        <f t="shared" si="20"/>
        <v>235880</v>
      </c>
    </row>
    <row r="278" spans="2:33" s="6" customFormat="1" ht="12.75" x14ac:dyDescent="0.2">
      <c r="B278" s="16" t="s">
        <v>750</v>
      </c>
      <c r="C278" s="16" t="s">
        <v>300</v>
      </c>
      <c r="D278" s="16" t="s">
        <v>11</v>
      </c>
      <c r="E278" s="16" t="s">
        <v>2</v>
      </c>
      <c r="F278" s="34">
        <v>46519.000000000007</v>
      </c>
      <c r="G278" s="97">
        <v>1766</v>
      </c>
      <c r="H278" s="97">
        <v>10</v>
      </c>
      <c r="I278" s="97">
        <v>0</v>
      </c>
      <c r="J278" s="97">
        <v>1</v>
      </c>
      <c r="K278" s="97">
        <v>0</v>
      </c>
      <c r="L278" s="97">
        <v>0</v>
      </c>
      <c r="M278" s="97">
        <v>0</v>
      </c>
      <c r="N278" s="97">
        <v>0</v>
      </c>
      <c r="O278" s="97">
        <v>0</v>
      </c>
      <c r="P278" s="97">
        <v>0</v>
      </c>
      <c r="Q278" s="97">
        <v>1</v>
      </c>
      <c r="R278" s="98">
        <v>0</v>
      </c>
      <c r="S278" s="97">
        <v>1778</v>
      </c>
      <c r="U278" s="67">
        <f t="shared" si="22"/>
        <v>0</v>
      </c>
      <c r="V278" s="67">
        <f t="shared" si="22"/>
        <v>46519.000000000007</v>
      </c>
      <c r="W278" s="67">
        <f t="shared" si="21"/>
        <v>0</v>
      </c>
      <c r="X278" s="67">
        <f t="shared" si="21"/>
        <v>0</v>
      </c>
      <c r="Y278" s="67">
        <f t="shared" si="21"/>
        <v>0</v>
      </c>
      <c r="Z278" s="67">
        <f t="shared" si="21"/>
        <v>0</v>
      </c>
      <c r="AA278" s="67">
        <f t="shared" si="21"/>
        <v>0</v>
      </c>
      <c r="AB278" s="67">
        <f t="shared" si="21"/>
        <v>0</v>
      </c>
      <c r="AC278" s="67">
        <f t="shared" si="21"/>
        <v>0</v>
      </c>
      <c r="AD278" s="67">
        <f t="shared" si="21"/>
        <v>0</v>
      </c>
      <c r="AE278" s="67">
        <f t="shared" si="23"/>
        <v>0</v>
      </c>
      <c r="AF278" s="67"/>
      <c r="AG278" s="67">
        <f t="shared" si="20"/>
        <v>46519.000000000007</v>
      </c>
    </row>
    <row r="279" spans="2:33" s="6" customFormat="1" ht="12.75" x14ac:dyDescent="0.2">
      <c r="B279" s="16" t="s">
        <v>751</v>
      </c>
      <c r="C279" s="16" t="s">
        <v>301</v>
      </c>
      <c r="D279" s="16" t="s">
        <v>7</v>
      </c>
      <c r="E279" s="16" t="s">
        <v>7</v>
      </c>
      <c r="F279" s="34">
        <v>10582</v>
      </c>
      <c r="G279" s="97">
        <v>54</v>
      </c>
      <c r="H279" s="97">
        <v>217</v>
      </c>
      <c r="I279" s="97">
        <v>2</v>
      </c>
      <c r="J279" s="97">
        <v>0</v>
      </c>
      <c r="K279" s="97">
        <v>0</v>
      </c>
      <c r="L279" s="97">
        <v>1</v>
      </c>
      <c r="M279" s="97">
        <v>0</v>
      </c>
      <c r="N279" s="97">
        <v>0</v>
      </c>
      <c r="O279" s="97">
        <v>0</v>
      </c>
      <c r="P279" s="97">
        <v>0</v>
      </c>
      <c r="Q279" s="97">
        <v>0</v>
      </c>
      <c r="R279" s="98">
        <v>0</v>
      </c>
      <c r="S279" s="97">
        <v>274</v>
      </c>
      <c r="U279" s="67">
        <f t="shared" si="22"/>
        <v>10582</v>
      </c>
      <c r="V279" s="67">
        <f t="shared" si="22"/>
        <v>0</v>
      </c>
      <c r="W279" s="67">
        <f t="shared" si="21"/>
        <v>0</v>
      </c>
      <c r="X279" s="67">
        <f t="shared" si="21"/>
        <v>0</v>
      </c>
      <c r="Y279" s="67">
        <f t="shared" si="21"/>
        <v>0</v>
      </c>
      <c r="Z279" s="67">
        <f t="shared" si="21"/>
        <v>0</v>
      </c>
      <c r="AA279" s="67">
        <f t="shared" si="21"/>
        <v>0</v>
      </c>
      <c r="AB279" s="67">
        <f t="shared" si="21"/>
        <v>0</v>
      </c>
      <c r="AC279" s="67">
        <f t="shared" si="21"/>
        <v>0</v>
      </c>
      <c r="AD279" s="67">
        <f t="shared" si="21"/>
        <v>0</v>
      </c>
      <c r="AE279" s="67">
        <f t="shared" si="23"/>
        <v>0</v>
      </c>
      <c r="AF279" s="67"/>
      <c r="AG279" s="67">
        <f t="shared" si="20"/>
        <v>10582</v>
      </c>
    </row>
    <row r="280" spans="2:33" s="6" customFormat="1" ht="12.75" x14ac:dyDescent="0.2">
      <c r="B280" s="16" t="s">
        <v>752</v>
      </c>
      <c r="C280" s="16" t="s">
        <v>302</v>
      </c>
      <c r="D280" s="16" t="s">
        <v>13</v>
      </c>
      <c r="E280" s="16" t="s">
        <v>2</v>
      </c>
      <c r="F280" s="34">
        <v>131290</v>
      </c>
      <c r="G280" s="97">
        <v>6571</v>
      </c>
      <c r="H280" s="97">
        <v>69</v>
      </c>
      <c r="I280" s="97">
        <v>5</v>
      </c>
      <c r="J280" s="97">
        <v>35</v>
      </c>
      <c r="K280" s="97">
        <v>0</v>
      </c>
      <c r="L280" s="97">
        <v>0</v>
      </c>
      <c r="M280" s="97">
        <v>2</v>
      </c>
      <c r="N280" s="97">
        <v>2</v>
      </c>
      <c r="O280" s="97">
        <v>1</v>
      </c>
      <c r="P280" s="97">
        <v>0</v>
      </c>
      <c r="Q280" s="97">
        <v>10</v>
      </c>
      <c r="R280" s="98">
        <v>0</v>
      </c>
      <c r="S280" s="97">
        <v>6695</v>
      </c>
      <c r="U280" s="67">
        <f t="shared" si="22"/>
        <v>0</v>
      </c>
      <c r="V280" s="67">
        <f t="shared" si="22"/>
        <v>0</v>
      </c>
      <c r="W280" s="67">
        <f t="shared" si="21"/>
        <v>0</v>
      </c>
      <c r="X280" s="67">
        <f t="shared" si="21"/>
        <v>0</v>
      </c>
      <c r="Y280" s="67">
        <f t="shared" si="21"/>
        <v>0</v>
      </c>
      <c r="Z280" s="67">
        <f t="shared" si="21"/>
        <v>0</v>
      </c>
      <c r="AA280" s="67">
        <f t="shared" si="21"/>
        <v>0</v>
      </c>
      <c r="AB280" s="67">
        <f t="shared" si="21"/>
        <v>0</v>
      </c>
      <c r="AC280" s="67">
        <f t="shared" si="21"/>
        <v>131290</v>
      </c>
      <c r="AD280" s="67">
        <f t="shared" si="21"/>
        <v>0</v>
      </c>
      <c r="AE280" s="67">
        <f t="shared" si="23"/>
        <v>0</v>
      </c>
      <c r="AF280" s="67"/>
      <c r="AG280" s="67">
        <f t="shared" si="20"/>
        <v>131290</v>
      </c>
    </row>
    <row r="281" spans="2:33" s="6" customFormat="1" ht="12.75" x14ac:dyDescent="0.2">
      <c r="B281" s="16" t="s">
        <v>753</v>
      </c>
      <c r="C281" s="16" t="s">
        <v>303</v>
      </c>
      <c r="D281" s="16" t="s">
        <v>11</v>
      </c>
      <c r="E281" s="16" t="s">
        <v>2</v>
      </c>
      <c r="F281" s="34">
        <v>50396</v>
      </c>
      <c r="G281" s="97">
        <v>682</v>
      </c>
      <c r="H281" s="97">
        <v>0</v>
      </c>
      <c r="I281" s="97">
        <v>0</v>
      </c>
      <c r="J281" s="97">
        <v>0</v>
      </c>
      <c r="K281" s="97">
        <v>0</v>
      </c>
      <c r="L281" s="97">
        <v>0</v>
      </c>
      <c r="M281" s="97">
        <v>1</v>
      </c>
      <c r="N281" s="97">
        <v>1</v>
      </c>
      <c r="O281" s="97">
        <v>2</v>
      </c>
      <c r="P281" s="97">
        <v>0</v>
      </c>
      <c r="Q281" s="97">
        <v>2</v>
      </c>
      <c r="R281" s="98">
        <v>0</v>
      </c>
      <c r="S281" s="97">
        <v>688</v>
      </c>
      <c r="U281" s="67">
        <f t="shared" si="22"/>
        <v>0</v>
      </c>
      <c r="V281" s="67">
        <f t="shared" si="22"/>
        <v>50396</v>
      </c>
      <c r="W281" s="67">
        <f t="shared" si="21"/>
        <v>0</v>
      </c>
      <c r="X281" s="67">
        <f t="shared" si="21"/>
        <v>0</v>
      </c>
      <c r="Y281" s="67">
        <f t="shared" si="21"/>
        <v>0</v>
      </c>
      <c r="Z281" s="67">
        <f t="shared" si="21"/>
        <v>0</v>
      </c>
      <c r="AA281" s="67">
        <f t="shared" si="21"/>
        <v>0</v>
      </c>
      <c r="AB281" s="67">
        <f t="shared" si="21"/>
        <v>0</v>
      </c>
      <c r="AC281" s="67">
        <f t="shared" si="21"/>
        <v>0</v>
      </c>
      <c r="AD281" s="67">
        <f t="shared" si="21"/>
        <v>0</v>
      </c>
      <c r="AE281" s="67">
        <f t="shared" si="23"/>
        <v>0</v>
      </c>
      <c r="AF281" s="67"/>
      <c r="AG281" s="67">
        <f t="shared" si="20"/>
        <v>50396</v>
      </c>
    </row>
    <row r="282" spans="2:33" s="6" customFormat="1" ht="12.75" x14ac:dyDescent="0.2">
      <c r="B282" s="16" t="s">
        <v>754</v>
      </c>
      <c r="C282" s="16" t="s">
        <v>304</v>
      </c>
      <c r="D282" s="16" t="s">
        <v>13</v>
      </c>
      <c r="E282" s="16" t="s">
        <v>2</v>
      </c>
      <c r="F282" s="34">
        <v>87949</v>
      </c>
      <c r="G282" s="97">
        <v>1666</v>
      </c>
      <c r="H282" s="97">
        <v>0</v>
      </c>
      <c r="I282" s="97">
        <v>0</v>
      </c>
      <c r="J282" s="97">
        <v>0</v>
      </c>
      <c r="K282" s="97">
        <v>0</v>
      </c>
      <c r="L282" s="97">
        <v>0</v>
      </c>
      <c r="M282" s="97">
        <v>1</v>
      </c>
      <c r="N282" s="97">
        <v>0</v>
      </c>
      <c r="O282" s="97">
        <v>0</v>
      </c>
      <c r="P282" s="97">
        <v>0</v>
      </c>
      <c r="Q282" s="97">
        <v>0</v>
      </c>
      <c r="R282" s="98">
        <v>0</v>
      </c>
      <c r="S282" s="97">
        <v>1667</v>
      </c>
      <c r="U282" s="67">
        <f t="shared" si="22"/>
        <v>0</v>
      </c>
      <c r="V282" s="67">
        <f t="shared" si="22"/>
        <v>0</v>
      </c>
      <c r="W282" s="67">
        <f t="shared" si="21"/>
        <v>0</v>
      </c>
      <c r="X282" s="67">
        <f t="shared" si="21"/>
        <v>0</v>
      </c>
      <c r="Y282" s="67">
        <f t="shared" si="21"/>
        <v>0</v>
      </c>
      <c r="Z282" s="67">
        <f t="shared" si="21"/>
        <v>0</v>
      </c>
      <c r="AA282" s="67">
        <f t="shared" si="21"/>
        <v>0</v>
      </c>
      <c r="AB282" s="67">
        <f t="shared" si="21"/>
        <v>0</v>
      </c>
      <c r="AC282" s="67">
        <f t="shared" si="21"/>
        <v>87949</v>
      </c>
      <c r="AD282" s="67">
        <f t="shared" si="21"/>
        <v>0</v>
      </c>
      <c r="AE282" s="67">
        <f t="shared" si="23"/>
        <v>0</v>
      </c>
      <c r="AF282" s="67"/>
      <c r="AG282" s="67">
        <f t="shared" si="20"/>
        <v>87949</v>
      </c>
    </row>
    <row r="283" spans="2:33" s="6" customFormat="1" ht="12.75" x14ac:dyDescent="0.2">
      <c r="B283" s="16" t="s">
        <v>755</v>
      </c>
      <c r="C283" s="16" t="s">
        <v>305</v>
      </c>
      <c r="D283" s="16" t="s">
        <v>7</v>
      </c>
      <c r="E283" s="16" t="s">
        <v>7</v>
      </c>
      <c r="F283" s="34">
        <v>53909</v>
      </c>
      <c r="G283" s="97">
        <v>1170</v>
      </c>
      <c r="H283" s="97">
        <v>49</v>
      </c>
      <c r="I283" s="97">
        <v>6</v>
      </c>
      <c r="J283" s="97">
        <v>3</v>
      </c>
      <c r="K283" s="97">
        <v>0</v>
      </c>
      <c r="L283" s="97">
        <v>0</v>
      </c>
      <c r="M283" s="97">
        <v>0</v>
      </c>
      <c r="N283" s="97">
        <v>1</v>
      </c>
      <c r="O283" s="97">
        <v>0</v>
      </c>
      <c r="P283" s="97">
        <v>0</v>
      </c>
      <c r="Q283" s="97">
        <v>5</v>
      </c>
      <c r="R283" s="98">
        <v>0</v>
      </c>
      <c r="S283" s="97">
        <v>1234</v>
      </c>
      <c r="U283" s="67">
        <f t="shared" si="22"/>
        <v>53909</v>
      </c>
      <c r="V283" s="67">
        <f t="shared" si="22"/>
        <v>0</v>
      </c>
      <c r="W283" s="67">
        <f t="shared" si="21"/>
        <v>0</v>
      </c>
      <c r="X283" s="67">
        <f t="shared" si="21"/>
        <v>0</v>
      </c>
      <c r="Y283" s="67">
        <f t="shared" si="21"/>
        <v>0</v>
      </c>
      <c r="Z283" s="67">
        <f t="shared" si="21"/>
        <v>0</v>
      </c>
      <c r="AA283" s="67">
        <f t="shared" si="21"/>
        <v>0</v>
      </c>
      <c r="AB283" s="67">
        <f t="shared" si="21"/>
        <v>0</v>
      </c>
      <c r="AC283" s="67">
        <f t="shared" si="21"/>
        <v>0</v>
      </c>
      <c r="AD283" s="67">
        <f t="shared" si="21"/>
        <v>0</v>
      </c>
      <c r="AE283" s="67">
        <f t="shared" si="23"/>
        <v>0</v>
      </c>
      <c r="AF283" s="67"/>
      <c r="AG283" s="67">
        <f t="shared" si="20"/>
        <v>53909</v>
      </c>
    </row>
    <row r="284" spans="2:33" s="6" customFormat="1" ht="12.75" x14ac:dyDescent="0.2">
      <c r="B284" s="16" t="s">
        <v>756</v>
      </c>
      <c r="C284" s="16" t="s">
        <v>306</v>
      </c>
      <c r="D284" s="16" t="s">
        <v>11</v>
      </c>
      <c r="E284" s="16" t="s">
        <v>2</v>
      </c>
      <c r="F284" s="34">
        <v>27464</v>
      </c>
      <c r="G284" s="97">
        <v>637</v>
      </c>
      <c r="H284" s="97">
        <v>0</v>
      </c>
      <c r="I284" s="97">
        <v>0</v>
      </c>
      <c r="J284" s="97">
        <v>0</v>
      </c>
      <c r="K284" s="97">
        <v>0</v>
      </c>
      <c r="L284" s="97">
        <v>0</v>
      </c>
      <c r="M284" s="97">
        <v>0</v>
      </c>
      <c r="N284" s="97">
        <v>5</v>
      </c>
      <c r="O284" s="97">
        <v>0</v>
      </c>
      <c r="P284" s="97">
        <v>0</v>
      </c>
      <c r="Q284" s="97">
        <v>0</v>
      </c>
      <c r="R284" s="98">
        <v>0</v>
      </c>
      <c r="S284" s="97">
        <v>642</v>
      </c>
      <c r="U284" s="67">
        <f t="shared" si="22"/>
        <v>0</v>
      </c>
      <c r="V284" s="67">
        <f t="shared" si="22"/>
        <v>27464</v>
      </c>
      <c r="W284" s="67">
        <f t="shared" si="21"/>
        <v>0</v>
      </c>
      <c r="X284" s="67">
        <f t="shared" si="21"/>
        <v>0</v>
      </c>
      <c r="Y284" s="67">
        <f t="shared" si="21"/>
        <v>0</v>
      </c>
      <c r="Z284" s="67">
        <f t="shared" si="21"/>
        <v>0</v>
      </c>
      <c r="AA284" s="67">
        <f t="shared" si="21"/>
        <v>0</v>
      </c>
      <c r="AB284" s="67">
        <f t="shared" si="21"/>
        <v>0</v>
      </c>
      <c r="AC284" s="67">
        <f t="shared" si="21"/>
        <v>0</v>
      </c>
      <c r="AD284" s="67">
        <f t="shared" si="21"/>
        <v>0</v>
      </c>
      <c r="AE284" s="67">
        <f t="shared" si="23"/>
        <v>0</v>
      </c>
      <c r="AF284" s="67"/>
      <c r="AG284" s="67">
        <f t="shared" si="20"/>
        <v>27464</v>
      </c>
    </row>
    <row r="285" spans="2:33" s="6" customFormat="1" ht="12.75" x14ac:dyDescent="0.2">
      <c r="B285" s="16" t="s">
        <v>757</v>
      </c>
      <c r="C285" s="16" t="s">
        <v>307</v>
      </c>
      <c r="D285" s="16" t="s">
        <v>26</v>
      </c>
      <c r="E285" s="16" t="s">
        <v>2</v>
      </c>
      <c r="F285" s="34">
        <v>60330</v>
      </c>
      <c r="G285" s="97">
        <v>5879</v>
      </c>
      <c r="H285" s="97">
        <v>12</v>
      </c>
      <c r="I285" s="97">
        <v>0</v>
      </c>
      <c r="J285" s="97">
        <v>1</v>
      </c>
      <c r="K285" s="97">
        <v>0</v>
      </c>
      <c r="L285" s="97">
        <v>0</v>
      </c>
      <c r="M285" s="97">
        <v>0</v>
      </c>
      <c r="N285" s="97">
        <v>3</v>
      </c>
      <c r="O285" s="97">
        <v>0</v>
      </c>
      <c r="P285" s="97">
        <v>0</v>
      </c>
      <c r="Q285" s="97">
        <v>0</v>
      </c>
      <c r="R285" s="98">
        <v>0</v>
      </c>
      <c r="S285" s="97">
        <v>5895</v>
      </c>
      <c r="U285" s="67">
        <f t="shared" si="22"/>
        <v>0</v>
      </c>
      <c r="V285" s="67">
        <f t="shared" si="22"/>
        <v>0</v>
      </c>
      <c r="W285" s="67">
        <f t="shared" si="21"/>
        <v>0</v>
      </c>
      <c r="X285" s="67">
        <f t="shared" si="21"/>
        <v>0</v>
      </c>
      <c r="Y285" s="67">
        <f t="shared" si="21"/>
        <v>60330</v>
      </c>
      <c r="Z285" s="67">
        <f t="shared" si="21"/>
        <v>0</v>
      </c>
      <c r="AA285" s="67">
        <f t="shared" si="21"/>
        <v>0</v>
      </c>
      <c r="AB285" s="67">
        <f t="shared" si="21"/>
        <v>0</v>
      </c>
      <c r="AC285" s="67">
        <f t="shared" si="21"/>
        <v>0</v>
      </c>
      <c r="AD285" s="67">
        <f t="shared" si="21"/>
        <v>0</v>
      </c>
      <c r="AE285" s="67">
        <f t="shared" si="23"/>
        <v>0</v>
      </c>
      <c r="AF285" s="67"/>
      <c r="AG285" s="67">
        <f t="shared" si="20"/>
        <v>60330</v>
      </c>
    </row>
    <row r="286" spans="2:33" s="6" customFormat="1" ht="12.75" x14ac:dyDescent="0.2">
      <c r="B286" s="16" t="s">
        <v>758</v>
      </c>
      <c r="C286" s="16" t="s">
        <v>308</v>
      </c>
      <c r="D286" s="16" t="s">
        <v>15</v>
      </c>
      <c r="E286" s="16" t="s">
        <v>2</v>
      </c>
      <c r="F286" s="34">
        <v>38835</v>
      </c>
      <c r="G286" s="97">
        <v>1734</v>
      </c>
      <c r="H286" s="97">
        <v>13</v>
      </c>
      <c r="I286" s="97">
        <v>0</v>
      </c>
      <c r="J286" s="97">
        <v>1</v>
      </c>
      <c r="K286" s="97">
        <v>0</v>
      </c>
      <c r="L286" s="97">
        <v>0</v>
      </c>
      <c r="M286" s="97">
        <v>0</v>
      </c>
      <c r="N286" s="97">
        <v>1</v>
      </c>
      <c r="O286" s="97">
        <v>0</v>
      </c>
      <c r="P286" s="97">
        <v>0</v>
      </c>
      <c r="Q286" s="97">
        <v>0</v>
      </c>
      <c r="R286" s="98">
        <v>0</v>
      </c>
      <c r="S286" s="97">
        <v>1749</v>
      </c>
      <c r="U286" s="67">
        <f t="shared" si="22"/>
        <v>0</v>
      </c>
      <c r="V286" s="67">
        <f t="shared" si="22"/>
        <v>0</v>
      </c>
      <c r="W286" s="67">
        <f t="shared" si="21"/>
        <v>0</v>
      </c>
      <c r="X286" s="67">
        <f t="shared" si="21"/>
        <v>38835</v>
      </c>
      <c r="Y286" s="67">
        <f t="shared" si="21"/>
        <v>0</v>
      </c>
      <c r="Z286" s="67">
        <f t="shared" si="21"/>
        <v>0</v>
      </c>
      <c r="AA286" s="67">
        <f t="shared" si="21"/>
        <v>0</v>
      </c>
      <c r="AB286" s="67">
        <f t="shared" si="21"/>
        <v>0</v>
      </c>
      <c r="AC286" s="67">
        <f t="shared" si="21"/>
        <v>0</v>
      </c>
      <c r="AD286" s="67">
        <f t="shared" si="21"/>
        <v>0</v>
      </c>
      <c r="AE286" s="67">
        <f t="shared" si="23"/>
        <v>0</v>
      </c>
      <c r="AF286" s="67"/>
      <c r="AG286" s="67">
        <f t="shared" si="20"/>
        <v>38835</v>
      </c>
    </row>
    <row r="287" spans="2:33" s="6" customFormat="1" ht="12.75" x14ac:dyDescent="0.2">
      <c r="B287" s="16" t="s">
        <v>759</v>
      </c>
      <c r="C287" s="16" t="s">
        <v>309</v>
      </c>
      <c r="D287" s="16" t="s">
        <v>5</v>
      </c>
      <c r="E287" s="16" t="s">
        <v>2</v>
      </c>
      <c r="F287" s="34">
        <v>108280.99999999999</v>
      </c>
      <c r="G287" s="97">
        <v>4083</v>
      </c>
      <c r="H287" s="97">
        <v>12</v>
      </c>
      <c r="I287" s="97">
        <v>1</v>
      </c>
      <c r="J287" s="97">
        <v>0</v>
      </c>
      <c r="K287" s="97">
        <v>0</v>
      </c>
      <c r="L287" s="97">
        <v>0</v>
      </c>
      <c r="M287" s="97">
        <v>0</v>
      </c>
      <c r="N287" s="97">
        <v>3</v>
      </c>
      <c r="O287" s="97">
        <v>1</v>
      </c>
      <c r="P287" s="97">
        <v>0</v>
      </c>
      <c r="Q287" s="97">
        <v>2</v>
      </c>
      <c r="R287" s="98">
        <v>0</v>
      </c>
      <c r="S287" s="97">
        <v>4102</v>
      </c>
      <c r="U287" s="67">
        <f t="shared" si="22"/>
        <v>0</v>
      </c>
      <c r="V287" s="67">
        <f t="shared" si="22"/>
        <v>0</v>
      </c>
      <c r="W287" s="67">
        <f t="shared" si="21"/>
        <v>0</v>
      </c>
      <c r="X287" s="67">
        <f t="shared" si="21"/>
        <v>0</v>
      </c>
      <c r="Y287" s="67">
        <f t="shared" si="21"/>
        <v>0</v>
      </c>
      <c r="Z287" s="67">
        <f t="shared" si="21"/>
        <v>0</v>
      </c>
      <c r="AA287" s="67">
        <f t="shared" si="21"/>
        <v>0</v>
      </c>
      <c r="AB287" s="67">
        <f t="shared" si="21"/>
        <v>108280.99999999999</v>
      </c>
      <c r="AC287" s="67">
        <f t="shared" si="21"/>
        <v>0</v>
      </c>
      <c r="AD287" s="67">
        <f t="shared" si="21"/>
        <v>0</v>
      </c>
      <c r="AE287" s="67">
        <f t="shared" si="23"/>
        <v>0</v>
      </c>
      <c r="AF287" s="67"/>
      <c r="AG287" s="67">
        <f t="shared" si="20"/>
        <v>108280.99999999999</v>
      </c>
    </row>
    <row r="288" spans="2:33" s="6" customFormat="1" ht="12.75" x14ac:dyDescent="0.2">
      <c r="B288" s="16" t="s">
        <v>760</v>
      </c>
      <c r="C288" s="16" t="s">
        <v>310</v>
      </c>
      <c r="D288" s="16" t="s">
        <v>5</v>
      </c>
      <c r="E288" s="16" t="s">
        <v>2</v>
      </c>
      <c r="F288" s="34">
        <v>42377</v>
      </c>
      <c r="G288" s="97">
        <v>3814</v>
      </c>
      <c r="H288" s="97">
        <v>40</v>
      </c>
      <c r="I288" s="97">
        <v>17</v>
      </c>
      <c r="J288" s="97">
        <v>1</v>
      </c>
      <c r="K288" s="97">
        <v>0</v>
      </c>
      <c r="L288" s="97">
        <v>0</v>
      </c>
      <c r="M288" s="97">
        <v>1</v>
      </c>
      <c r="N288" s="97">
        <v>0</v>
      </c>
      <c r="O288" s="97">
        <v>0</v>
      </c>
      <c r="P288" s="97">
        <v>0</v>
      </c>
      <c r="Q288" s="97">
        <v>0</v>
      </c>
      <c r="R288" s="98">
        <v>0</v>
      </c>
      <c r="S288" s="97">
        <v>3873</v>
      </c>
      <c r="U288" s="67">
        <f t="shared" si="22"/>
        <v>0</v>
      </c>
      <c r="V288" s="67">
        <f t="shared" si="22"/>
        <v>0</v>
      </c>
      <c r="W288" s="67">
        <f t="shared" si="21"/>
        <v>0</v>
      </c>
      <c r="X288" s="67">
        <f t="shared" si="21"/>
        <v>0</v>
      </c>
      <c r="Y288" s="67">
        <f t="shared" si="21"/>
        <v>0</v>
      </c>
      <c r="Z288" s="67">
        <f t="shared" si="21"/>
        <v>0</v>
      </c>
      <c r="AA288" s="67">
        <f t="shared" si="21"/>
        <v>0</v>
      </c>
      <c r="AB288" s="67">
        <f t="shared" si="21"/>
        <v>42377</v>
      </c>
      <c r="AC288" s="67">
        <f t="shared" si="21"/>
        <v>0</v>
      </c>
      <c r="AD288" s="67">
        <f t="shared" si="21"/>
        <v>0</v>
      </c>
      <c r="AE288" s="67">
        <f t="shared" si="23"/>
        <v>0</v>
      </c>
      <c r="AF288" s="67"/>
      <c r="AG288" s="67">
        <f t="shared" si="20"/>
        <v>42377</v>
      </c>
    </row>
    <row r="289" spans="2:33" s="6" customFormat="1" ht="12.75" x14ac:dyDescent="0.2">
      <c r="B289" s="16" t="s">
        <v>761</v>
      </c>
      <c r="C289" s="16" t="s">
        <v>311</v>
      </c>
      <c r="D289" s="16" t="s">
        <v>15</v>
      </c>
      <c r="E289" s="16" t="s">
        <v>2</v>
      </c>
      <c r="F289" s="34">
        <v>37768</v>
      </c>
      <c r="G289" s="97">
        <v>2038</v>
      </c>
      <c r="H289" s="97">
        <v>29</v>
      </c>
      <c r="I289" s="97">
        <v>0</v>
      </c>
      <c r="J289" s="97">
        <v>3</v>
      </c>
      <c r="K289" s="97">
        <v>1</v>
      </c>
      <c r="L289" s="97">
        <v>0</v>
      </c>
      <c r="M289" s="97">
        <v>0</v>
      </c>
      <c r="N289" s="97">
        <v>0</v>
      </c>
      <c r="O289" s="97">
        <v>0</v>
      </c>
      <c r="P289" s="97">
        <v>0</v>
      </c>
      <c r="Q289" s="97">
        <v>1</v>
      </c>
      <c r="R289" s="98">
        <v>0</v>
      </c>
      <c r="S289" s="97">
        <v>2072</v>
      </c>
      <c r="U289" s="67">
        <f t="shared" si="22"/>
        <v>0</v>
      </c>
      <c r="V289" s="67">
        <f t="shared" si="22"/>
        <v>0</v>
      </c>
      <c r="W289" s="67">
        <f t="shared" si="21"/>
        <v>0</v>
      </c>
      <c r="X289" s="67">
        <f t="shared" si="21"/>
        <v>37768</v>
      </c>
      <c r="Y289" s="67">
        <f t="shared" si="21"/>
        <v>0</v>
      </c>
      <c r="Z289" s="67">
        <f t="shared" si="21"/>
        <v>0</v>
      </c>
      <c r="AA289" s="67">
        <f t="shared" si="21"/>
        <v>0</v>
      </c>
      <c r="AB289" s="67">
        <f t="shared" si="21"/>
        <v>0</v>
      </c>
      <c r="AC289" s="67">
        <f t="shared" si="21"/>
        <v>0</v>
      </c>
      <c r="AD289" s="67">
        <f t="shared" si="21"/>
        <v>0</v>
      </c>
      <c r="AE289" s="67">
        <f t="shared" si="23"/>
        <v>0</v>
      </c>
      <c r="AF289" s="67"/>
      <c r="AG289" s="67">
        <f t="shared" si="20"/>
        <v>37768</v>
      </c>
    </row>
    <row r="290" spans="2:33" s="6" customFormat="1" ht="12.75" x14ac:dyDescent="0.2">
      <c r="B290" s="16" t="s">
        <v>762</v>
      </c>
      <c r="C290" s="16" t="s">
        <v>312</v>
      </c>
      <c r="D290" s="16" t="s">
        <v>15</v>
      </c>
      <c r="E290" s="16" t="s">
        <v>2</v>
      </c>
      <c r="F290" s="34">
        <v>58451.000000000007</v>
      </c>
      <c r="G290" s="97">
        <v>2955</v>
      </c>
      <c r="H290" s="97">
        <v>12</v>
      </c>
      <c r="I290" s="97">
        <v>0</v>
      </c>
      <c r="J290" s="97">
        <v>5</v>
      </c>
      <c r="K290" s="97">
        <v>0</v>
      </c>
      <c r="L290" s="97">
        <v>0</v>
      </c>
      <c r="M290" s="97">
        <v>0</v>
      </c>
      <c r="N290" s="97">
        <v>1</v>
      </c>
      <c r="O290" s="97">
        <v>0</v>
      </c>
      <c r="P290" s="97">
        <v>0</v>
      </c>
      <c r="Q290" s="97">
        <v>3</v>
      </c>
      <c r="R290" s="98">
        <v>0</v>
      </c>
      <c r="S290" s="97">
        <v>2976</v>
      </c>
      <c r="U290" s="67">
        <f t="shared" si="22"/>
        <v>0</v>
      </c>
      <c r="V290" s="67">
        <f t="shared" si="22"/>
        <v>0</v>
      </c>
      <c r="W290" s="67">
        <f t="shared" si="21"/>
        <v>0</v>
      </c>
      <c r="X290" s="67">
        <f t="shared" si="21"/>
        <v>58451.000000000007</v>
      </c>
      <c r="Y290" s="67">
        <f t="shared" si="21"/>
        <v>0</v>
      </c>
      <c r="Z290" s="67">
        <f t="shared" si="21"/>
        <v>0</v>
      </c>
      <c r="AA290" s="67">
        <f t="shared" si="21"/>
        <v>0</v>
      </c>
      <c r="AB290" s="67">
        <f t="shared" si="21"/>
        <v>0</v>
      </c>
      <c r="AC290" s="67">
        <f t="shared" si="21"/>
        <v>0</v>
      </c>
      <c r="AD290" s="67">
        <f t="shared" si="21"/>
        <v>0</v>
      </c>
      <c r="AE290" s="67">
        <f t="shared" si="23"/>
        <v>0</v>
      </c>
      <c r="AF290" s="67"/>
      <c r="AG290" s="67">
        <f t="shared" si="20"/>
        <v>58451.000000000007</v>
      </c>
    </row>
    <row r="291" spans="2:33" s="6" customFormat="1" ht="12.75" x14ac:dyDescent="0.2">
      <c r="B291" s="16" t="s">
        <v>763</v>
      </c>
      <c r="C291" s="16" t="s">
        <v>313</v>
      </c>
      <c r="D291" s="16" t="s">
        <v>12</v>
      </c>
      <c r="E291" s="16" t="s">
        <v>2</v>
      </c>
      <c r="F291" s="34">
        <v>51883</v>
      </c>
      <c r="G291" s="97">
        <v>1954</v>
      </c>
      <c r="H291" s="97">
        <v>29</v>
      </c>
      <c r="I291" s="97">
        <v>33</v>
      </c>
      <c r="J291" s="97">
        <v>1</v>
      </c>
      <c r="K291" s="97">
        <v>0</v>
      </c>
      <c r="L291" s="97">
        <v>0</v>
      </c>
      <c r="M291" s="97">
        <v>0</v>
      </c>
      <c r="N291" s="97">
        <v>0</v>
      </c>
      <c r="O291" s="97">
        <v>0</v>
      </c>
      <c r="P291" s="97">
        <v>0</v>
      </c>
      <c r="Q291" s="97">
        <v>0</v>
      </c>
      <c r="R291" s="98">
        <v>0</v>
      </c>
      <c r="S291" s="97">
        <v>2017</v>
      </c>
      <c r="U291" s="67">
        <f t="shared" si="22"/>
        <v>0</v>
      </c>
      <c r="V291" s="67">
        <f t="shared" si="22"/>
        <v>0</v>
      </c>
      <c r="W291" s="67">
        <f t="shared" si="21"/>
        <v>51883</v>
      </c>
      <c r="X291" s="67">
        <f t="shared" si="21"/>
        <v>0</v>
      </c>
      <c r="Y291" s="67">
        <f t="shared" si="21"/>
        <v>0</v>
      </c>
      <c r="Z291" s="67">
        <f t="shared" si="21"/>
        <v>0</v>
      </c>
      <c r="AA291" s="67">
        <f t="shared" si="21"/>
        <v>0</v>
      </c>
      <c r="AB291" s="67">
        <f t="shared" si="21"/>
        <v>0</v>
      </c>
      <c r="AC291" s="67">
        <f t="shared" si="21"/>
        <v>0</v>
      </c>
      <c r="AD291" s="67">
        <f t="shared" si="21"/>
        <v>0</v>
      </c>
      <c r="AE291" s="67">
        <f t="shared" si="23"/>
        <v>0</v>
      </c>
      <c r="AF291" s="67"/>
      <c r="AG291" s="67">
        <f t="shared" si="20"/>
        <v>51883</v>
      </c>
    </row>
    <row r="292" spans="2:33" s="6" customFormat="1" ht="12.75" x14ac:dyDescent="0.2">
      <c r="B292" s="16" t="s">
        <v>764</v>
      </c>
      <c r="C292" s="16" t="s">
        <v>314</v>
      </c>
      <c r="D292" s="16" t="s">
        <v>7</v>
      </c>
      <c r="E292" s="16" t="s">
        <v>7</v>
      </c>
      <c r="F292" s="34">
        <v>143156</v>
      </c>
      <c r="G292" s="97">
        <v>2969</v>
      </c>
      <c r="H292" s="97">
        <v>183</v>
      </c>
      <c r="I292" s="97">
        <v>12</v>
      </c>
      <c r="J292" s="97">
        <v>0</v>
      </c>
      <c r="K292" s="97">
        <v>0</v>
      </c>
      <c r="L292" s="97">
        <v>0</v>
      </c>
      <c r="M292" s="97">
        <v>0</v>
      </c>
      <c r="N292" s="97">
        <v>2</v>
      </c>
      <c r="O292" s="97">
        <v>0</v>
      </c>
      <c r="P292" s="97">
        <v>0</v>
      </c>
      <c r="Q292" s="97">
        <v>3</v>
      </c>
      <c r="R292" s="98">
        <v>0</v>
      </c>
      <c r="S292" s="97">
        <v>3169</v>
      </c>
      <c r="U292" s="67">
        <f t="shared" si="22"/>
        <v>143156</v>
      </c>
      <c r="V292" s="67">
        <f t="shared" si="22"/>
        <v>0</v>
      </c>
      <c r="W292" s="67">
        <f t="shared" si="21"/>
        <v>0</v>
      </c>
      <c r="X292" s="67">
        <f t="shared" si="21"/>
        <v>0</v>
      </c>
      <c r="Y292" s="67">
        <f t="shared" si="21"/>
        <v>0</v>
      </c>
      <c r="Z292" s="67">
        <f t="shared" si="21"/>
        <v>0</v>
      </c>
      <c r="AA292" s="67">
        <f t="shared" si="21"/>
        <v>0</v>
      </c>
      <c r="AB292" s="67">
        <f t="shared" si="21"/>
        <v>0</v>
      </c>
      <c r="AC292" s="67">
        <f t="shared" si="21"/>
        <v>0</v>
      </c>
      <c r="AD292" s="67">
        <f t="shared" si="21"/>
        <v>0</v>
      </c>
      <c r="AE292" s="67">
        <f t="shared" si="23"/>
        <v>0</v>
      </c>
      <c r="AF292" s="67"/>
      <c r="AG292" s="67">
        <f t="shared" si="20"/>
        <v>143156</v>
      </c>
    </row>
    <row r="293" spans="2:33" s="6" customFormat="1" ht="12.75" x14ac:dyDescent="0.2">
      <c r="B293" s="16" t="s">
        <v>765</v>
      </c>
      <c r="C293" s="16" t="s">
        <v>315</v>
      </c>
      <c r="D293" s="16" t="s">
        <v>26</v>
      </c>
      <c r="E293" s="16" t="s">
        <v>2</v>
      </c>
      <c r="F293" s="34">
        <v>53381.999999999993</v>
      </c>
      <c r="G293" s="97">
        <v>4543</v>
      </c>
      <c r="H293" s="97">
        <v>69</v>
      </c>
      <c r="I293" s="97">
        <v>1</v>
      </c>
      <c r="J293" s="97">
        <v>4</v>
      </c>
      <c r="K293" s="97">
        <v>0</v>
      </c>
      <c r="L293" s="97">
        <v>0</v>
      </c>
      <c r="M293" s="97">
        <v>1</v>
      </c>
      <c r="N293" s="97">
        <v>2</v>
      </c>
      <c r="O293" s="97">
        <v>0</v>
      </c>
      <c r="P293" s="97">
        <v>0</v>
      </c>
      <c r="Q293" s="97">
        <v>3</v>
      </c>
      <c r="R293" s="98">
        <v>0</v>
      </c>
      <c r="S293" s="97">
        <v>4623</v>
      </c>
      <c r="U293" s="67">
        <f t="shared" si="22"/>
        <v>0</v>
      </c>
      <c r="V293" s="67">
        <f t="shared" si="22"/>
        <v>0</v>
      </c>
      <c r="W293" s="67">
        <f t="shared" si="21"/>
        <v>0</v>
      </c>
      <c r="X293" s="67">
        <f t="shared" si="21"/>
        <v>0</v>
      </c>
      <c r="Y293" s="67">
        <f t="shared" si="21"/>
        <v>53381.999999999993</v>
      </c>
      <c r="Z293" s="67">
        <f t="shared" si="21"/>
        <v>0</v>
      </c>
      <c r="AA293" s="67">
        <f t="shared" si="21"/>
        <v>0</v>
      </c>
      <c r="AB293" s="67">
        <f t="shared" si="21"/>
        <v>0</v>
      </c>
      <c r="AC293" s="67">
        <f t="shared" si="21"/>
        <v>0</v>
      </c>
      <c r="AD293" s="67">
        <f t="shared" si="21"/>
        <v>0</v>
      </c>
      <c r="AE293" s="67">
        <f t="shared" si="23"/>
        <v>0</v>
      </c>
      <c r="AF293" s="67"/>
      <c r="AG293" s="67">
        <f t="shared" si="20"/>
        <v>53381.999999999993</v>
      </c>
    </row>
    <row r="294" spans="2:33" s="6" customFormat="1" ht="12.75" x14ac:dyDescent="0.2">
      <c r="B294" s="16" t="s">
        <v>766</v>
      </c>
      <c r="C294" s="16" t="s">
        <v>316</v>
      </c>
      <c r="D294" s="16" t="s">
        <v>15</v>
      </c>
      <c r="E294" s="16" t="s">
        <v>2</v>
      </c>
      <c r="F294" s="34">
        <v>35728</v>
      </c>
      <c r="G294" s="97">
        <v>1526</v>
      </c>
      <c r="H294" s="97">
        <v>11</v>
      </c>
      <c r="I294" s="97">
        <v>0</v>
      </c>
      <c r="J294" s="97">
        <v>5</v>
      </c>
      <c r="K294" s="97">
        <v>0</v>
      </c>
      <c r="L294" s="97">
        <v>0</v>
      </c>
      <c r="M294" s="97">
        <v>0</v>
      </c>
      <c r="N294" s="97">
        <v>1</v>
      </c>
      <c r="O294" s="97">
        <v>0</v>
      </c>
      <c r="P294" s="97">
        <v>0</v>
      </c>
      <c r="Q294" s="97">
        <v>0</v>
      </c>
      <c r="R294" s="98">
        <v>0</v>
      </c>
      <c r="S294" s="97">
        <v>1543</v>
      </c>
      <c r="U294" s="67">
        <f t="shared" si="22"/>
        <v>0</v>
      </c>
      <c r="V294" s="67">
        <f t="shared" si="22"/>
        <v>0</v>
      </c>
      <c r="W294" s="67">
        <f t="shared" si="21"/>
        <v>0</v>
      </c>
      <c r="X294" s="67">
        <f t="shared" si="21"/>
        <v>35728</v>
      </c>
      <c r="Y294" s="67">
        <f t="shared" si="21"/>
        <v>0</v>
      </c>
      <c r="Z294" s="67">
        <f t="shared" si="21"/>
        <v>0</v>
      </c>
      <c r="AA294" s="67">
        <f t="shared" si="21"/>
        <v>0</v>
      </c>
      <c r="AB294" s="67">
        <f t="shared" si="21"/>
        <v>0</v>
      </c>
      <c r="AC294" s="67">
        <f t="shared" si="21"/>
        <v>0</v>
      </c>
      <c r="AD294" s="67">
        <f t="shared" si="21"/>
        <v>0</v>
      </c>
      <c r="AE294" s="67">
        <f t="shared" si="23"/>
        <v>0</v>
      </c>
      <c r="AF294" s="67"/>
      <c r="AG294" s="67">
        <f t="shared" si="20"/>
        <v>35728</v>
      </c>
    </row>
    <row r="295" spans="2:33" s="6" customFormat="1" ht="12.75" x14ac:dyDescent="0.2">
      <c r="B295" s="16" t="s">
        <v>767</v>
      </c>
      <c r="C295" s="16" t="s">
        <v>317</v>
      </c>
      <c r="D295" s="16" t="s">
        <v>11</v>
      </c>
      <c r="E295" s="16" t="s">
        <v>2</v>
      </c>
      <c r="F295" s="34">
        <v>56245</v>
      </c>
      <c r="G295" s="97">
        <v>1969</v>
      </c>
      <c r="H295" s="97">
        <v>0</v>
      </c>
      <c r="I295" s="97">
        <v>3</v>
      </c>
      <c r="J295" s="97">
        <v>3</v>
      </c>
      <c r="K295" s="97">
        <v>0</v>
      </c>
      <c r="L295" s="97">
        <v>0</v>
      </c>
      <c r="M295" s="97">
        <v>1</v>
      </c>
      <c r="N295" s="97">
        <v>0</v>
      </c>
      <c r="O295" s="97">
        <v>0</v>
      </c>
      <c r="P295" s="97">
        <v>0</v>
      </c>
      <c r="Q295" s="97">
        <v>0</v>
      </c>
      <c r="R295" s="98">
        <v>0</v>
      </c>
      <c r="S295" s="97">
        <v>1976</v>
      </c>
      <c r="U295" s="67">
        <f t="shared" si="22"/>
        <v>0</v>
      </c>
      <c r="V295" s="67">
        <f t="shared" si="22"/>
        <v>56245</v>
      </c>
      <c r="W295" s="67">
        <f t="shared" si="22"/>
        <v>0</v>
      </c>
      <c r="X295" s="67">
        <f t="shared" si="22"/>
        <v>0</v>
      </c>
      <c r="Y295" s="67">
        <f t="shared" si="22"/>
        <v>0</v>
      </c>
      <c r="Z295" s="67">
        <f t="shared" si="22"/>
        <v>0</v>
      </c>
      <c r="AA295" s="67">
        <f t="shared" si="22"/>
        <v>0</v>
      </c>
      <c r="AB295" s="67">
        <f t="shared" si="22"/>
        <v>0</v>
      </c>
      <c r="AC295" s="67">
        <f t="shared" si="22"/>
        <v>0</v>
      </c>
      <c r="AD295" s="67">
        <f t="shared" si="22"/>
        <v>0</v>
      </c>
      <c r="AE295" s="67">
        <f t="shared" si="23"/>
        <v>0</v>
      </c>
      <c r="AF295" s="67"/>
      <c r="AG295" s="67">
        <f t="shared" si="20"/>
        <v>56245</v>
      </c>
    </row>
    <row r="296" spans="2:33" s="6" customFormat="1" ht="12.75" x14ac:dyDescent="0.2">
      <c r="B296" s="16" t="s">
        <v>768</v>
      </c>
      <c r="C296" s="16" t="s">
        <v>318</v>
      </c>
      <c r="D296" s="16" t="s">
        <v>12</v>
      </c>
      <c r="E296" s="16" t="s">
        <v>2</v>
      </c>
      <c r="F296" s="34">
        <v>47298</v>
      </c>
      <c r="G296" s="97">
        <v>1415</v>
      </c>
      <c r="H296" s="97">
        <v>4</v>
      </c>
      <c r="I296" s="97">
        <v>2</v>
      </c>
      <c r="J296" s="97">
        <v>1</v>
      </c>
      <c r="K296" s="97">
        <v>0</v>
      </c>
      <c r="L296" s="97">
        <v>0</v>
      </c>
      <c r="M296" s="97">
        <v>2</v>
      </c>
      <c r="N296" s="97">
        <v>0</v>
      </c>
      <c r="O296" s="97">
        <v>0</v>
      </c>
      <c r="P296" s="97">
        <v>0</v>
      </c>
      <c r="Q296" s="97">
        <v>0</v>
      </c>
      <c r="R296" s="98">
        <v>0</v>
      </c>
      <c r="S296" s="97">
        <v>1424</v>
      </c>
      <c r="U296" s="67">
        <f t="shared" si="22"/>
        <v>0</v>
      </c>
      <c r="V296" s="67">
        <f t="shared" si="22"/>
        <v>0</v>
      </c>
      <c r="W296" s="67">
        <f t="shared" si="22"/>
        <v>47298</v>
      </c>
      <c r="X296" s="67">
        <f t="shared" si="22"/>
        <v>0</v>
      </c>
      <c r="Y296" s="67">
        <f t="shared" si="22"/>
        <v>0</v>
      </c>
      <c r="Z296" s="67">
        <f t="shared" si="22"/>
        <v>0</v>
      </c>
      <c r="AA296" s="67">
        <f t="shared" si="22"/>
        <v>0</v>
      </c>
      <c r="AB296" s="67">
        <f t="shared" si="22"/>
        <v>0</v>
      </c>
      <c r="AC296" s="67">
        <f t="shared" si="22"/>
        <v>0</v>
      </c>
      <c r="AD296" s="67">
        <f t="shared" si="22"/>
        <v>0</v>
      </c>
      <c r="AE296" s="67">
        <f t="shared" si="23"/>
        <v>0</v>
      </c>
      <c r="AF296" s="67"/>
      <c r="AG296" s="67">
        <f t="shared" si="20"/>
        <v>47298</v>
      </c>
    </row>
    <row r="297" spans="2:33" s="6" customFormat="1" ht="12.75" x14ac:dyDescent="0.2">
      <c r="B297" s="16" t="s">
        <v>769</v>
      </c>
      <c r="C297" s="16" t="s">
        <v>319</v>
      </c>
      <c r="D297" s="16" t="s">
        <v>5</v>
      </c>
      <c r="E297" s="16" t="s">
        <v>2</v>
      </c>
      <c r="F297" s="34">
        <v>71579</v>
      </c>
      <c r="G297" s="97">
        <v>3913</v>
      </c>
      <c r="H297" s="97">
        <v>11</v>
      </c>
      <c r="I297" s="97">
        <v>9</v>
      </c>
      <c r="J297" s="97">
        <v>8</v>
      </c>
      <c r="K297" s="97">
        <v>0</v>
      </c>
      <c r="L297" s="97">
        <v>0</v>
      </c>
      <c r="M297" s="97">
        <v>0</v>
      </c>
      <c r="N297" s="97">
        <v>2</v>
      </c>
      <c r="O297" s="97">
        <v>0</v>
      </c>
      <c r="P297" s="97">
        <v>0</v>
      </c>
      <c r="Q297" s="97">
        <v>0</v>
      </c>
      <c r="R297" s="98">
        <v>0</v>
      </c>
      <c r="S297" s="97">
        <v>3943</v>
      </c>
      <c r="U297" s="67">
        <f t="shared" si="22"/>
        <v>0</v>
      </c>
      <c r="V297" s="67">
        <f t="shared" si="22"/>
        <v>0</v>
      </c>
      <c r="W297" s="67">
        <f t="shared" si="22"/>
        <v>0</v>
      </c>
      <c r="X297" s="67">
        <f t="shared" si="22"/>
        <v>0</v>
      </c>
      <c r="Y297" s="67">
        <f t="shared" si="22"/>
        <v>0</v>
      </c>
      <c r="Z297" s="67">
        <f t="shared" si="22"/>
        <v>0</v>
      </c>
      <c r="AA297" s="67">
        <f t="shared" si="22"/>
        <v>0</v>
      </c>
      <c r="AB297" s="67">
        <f t="shared" si="22"/>
        <v>71579</v>
      </c>
      <c r="AC297" s="67">
        <f t="shared" si="22"/>
        <v>0</v>
      </c>
      <c r="AD297" s="67">
        <f t="shared" si="22"/>
        <v>0</v>
      </c>
      <c r="AE297" s="67">
        <f t="shared" si="23"/>
        <v>0</v>
      </c>
      <c r="AF297" s="67"/>
      <c r="AG297" s="67">
        <f t="shared" si="20"/>
        <v>71579</v>
      </c>
    </row>
    <row r="298" spans="2:33" s="6" customFormat="1" ht="12.75" x14ac:dyDescent="0.2">
      <c r="B298" s="16" t="s">
        <v>770</v>
      </c>
      <c r="C298" s="16" t="s">
        <v>320</v>
      </c>
      <c r="D298" s="16" t="s">
        <v>13</v>
      </c>
      <c r="E298" s="16" t="s">
        <v>2</v>
      </c>
      <c r="F298" s="34">
        <v>44905</v>
      </c>
      <c r="G298" s="97">
        <v>1298</v>
      </c>
      <c r="H298" s="97">
        <v>3</v>
      </c>
      <c r="I298" s="97">
        <v>0</v>
      </c>
      <c r="J298" s="97">
        <v>0</v>
      </c>
      <c r="K298" s="97">
        <v>0</v>
      </c>
      <c r="L298" s="97">
        <v>0</v>
      </c>
      <c r="M298" s="97">
        <v>2</v>
      </c>
      <c r="N298" s="97">
        <v>1</v>
      </c>
      <c r="O298" s="97">
        <v>1</v>
      </c>
      <c r="P298" s="97">
        <v>0</v>
      </c>
      <c r="Q298" s="97">
        <v>1</v>
      </c>
      <c r="R298" s="98">
        <v>0</v>
      </c>
      <c r="S298" s="97">
        <v>1306</v>
      </c>
      <c r="U298" s="67">
        <f t="shared" si="22"/>
        <v>0</v>
      </c>
      <c r="V298" s="67">
        <f t="shared" si="22"/>
        <v>0</v>
      </c>
      <c r="W298" s="67">
        <f t="shared" si="22"/>
        <v>0</v>
      </c>
      <c r="X298" s="67">
        <f t="shared" si="22"/>
        <v>0</v>
      </c>
      <c r="Y298" s="67">
        <f t="shared" si="22"/>
        <v>0</v>
      </c>
      <c r="Z298" s="67">
        <f t="shared" si="22"/>
        <v>0</v>
      </c>
      <c r="AA298" s="67">
        <f t="shared" si="22"/>
        <v>0</v>
      </c>
      <c r="AB298" s="67">
        <f t="shared" si="22"/>
        <v>0</v>
      </c>
      <c r="AC298" s="67">
        <f t="shared" si="22"/>
        <v>44905</v>
      </c>
      <c r="AD298" s="67">
        <f t="shared" si="22"/>
        <v>0</v>
      </c>
      <c r="AE298" s="67">
        <f t="shared" si="23"/>
        <v>0</v>
      </c>
      <c r="AF298" s="67"/>
      <c r="AG298" s="67">
        <f t="shared" si="20"/>
        <v>44905</v>
      </c>
    </row>
    <row r="299" spans="2:33" s="6" customFormat="1" ht="12.75" x14ac:dyDescent="0.2">
      <c r="B299" s="16" t="s">
        <v>771</v>
      </c>
      <c r="C299" s="16" t="s">
        <v>321</v>
      </c>
      <c r="D299" s="16" t="s">
        <v>9</v>
      </c>
      <c r="E299" s="16" t="s">
        <v>2</v>
      </c>
      <c r="F299" s="34">
        <v>69686</v>
      </c>
      <c r="G299" s="97">
        <v>2660</v>
      </c>
      <c r="H299" s="97">
        <v>4</v>
      </c>
      <c r="I299" s="97">
        <v>0</v>
      </c>
      <c r="J299" s="97">
        <v>0</v>
      </c>
      <c r="K299" s="97">
        <v>0</v>
      </c>
      <c r="L299" s="97">
        <v>0</v>
      </c>
      <c r="M299" s="97">
        <v>1</v>
      </c>
      <c r="N299" s="97">
        <v>0</v>
      </c>
      <c r="O299" s="97">
        <v>0</v>
      </c>
      <c r="P299" s="97">
        <v>0</v>
      </c>
      <c r="Q299" s="97">
        <v>1</v>
      </c>
      <c r="R299" s="98">
        <v>0</v>
      </c>
      <c r="S299" s="97">
        <v>2666</v>
      </c>
      <c r="U299" s="67">
        <f t="shared" si="22"/>
        <v>0</v>
      </c>
      <c r="V299" s="67">
        <f t="shared" si="22"/>
        <v>0</v>
      </c>
      <c r="W299" s="67">
        <f t="shared" si="22"/>
        <v>0</v>
      </c>
      <c r="X299" s="67">
        <f t="shared" si="22"/>
        <v>0</v>
      </c>
      <c r="Y299" s="67">
        <f t="shared" si="22"/>
        <v>0</v>
      </c>
      <c r="Z299" s="67">
        <f t="shared" si="22"/>
        <v>0</v>
      </c>
      <c r="AA299" s="67">
        <f t="shared" si="22"/>
        <v>0</v>
      </c>
      <c r="AB299" s="67">
        <f t="shared" si="22"/>
        <v>0</v>
      </c>
      <c r="AC299" s="67">
        <f t="shared" si="22"/>
        <v>0</v>
      </c>
      <c r="AD299" s="67">
        <f t="shared" si="22"/>
        <v>0</v>
      </c>
      <c r="AE299" s="67">
        <f t="shared" si="23"/>
        <v>69686</v>
      </c>
      <c r="AF299" s="67"/>
      <c r="AG299" s="67">
        <f t="shared" si="20"/>
        <v>0</v>
      </c>
    </row>
    <row r="300" spans="2:33" s="6" customFormat="1" ht="12.75" x14ac:dyDescent="0.2">
      <c r="B300" s="16" t="s">
        <v>772</v>
      </c>
      <c r="C300" s="16" t="s">
        <v>322</v>
      </c>
      <c r="D300" s="16" t="s">
        <v>11</v>
      </c>
      <c r="E300" s="16" t="s">
        <v>2</v>
      </c>
      <c r="F300" s="34">
        <v>99526</v>
      </c>
      <c r="G300" s="97">
        <v>2411</v>
      </c>
      <c r="H300" s="97">
        <v>0</v>
      </c>
      <c r="I300" s="97">
        <v>0</v>
      </c>
      <c r="J300" s="97">
        <v>0</v>
      </c>
      <c r="K300" s="97">
        <v>0</v>
      </c>
      <c r="L300" s="97">
        <v>0</v>
      </c>
      <c r="M300" s="97">
        <v>1</v>
      </c>
      <c r="N300" s="97">
        <v>0</v>
      </c>
      <c r="O300" s="97">
        <v>0</v>
      </c>
      <c r="P300" s="97">
        <v>0</v>
      </c>
      <c r="Q300" s="97">
        <v>0</v>
      </c>
      <c r="R300" s="98">
        <v>0</v>
      </c>
      <c r="S300" s="97">
        <v>2412</v>
      </c>
      <c r="U300" s="67">
        <f t="shared" si="22"/>
        <v>0</v>
      </c>
      <c r="V300" s="67">
        <f t="shared" si="22"/>
        <v>99526</v>
      </c>
      <c r="W300" s="67">
        <f t="shared" si="22"/>
        <v>0</v>
      </c>
      <c r="X300" s="67">
        <f t="shared" si="22"/>
        <v>0</v>
      </c>
      <c r="Y300" s="67">
        <f t="shared" si="22"/>
        <v>0</v>
      </c>
      <c r="Z300" s="67">
        <f t="shared" si="22"/>
        <v>0</v>
      </c>
      <c r="AA300" s="67">
        <f t="shared" si="22"/>
        <v>0</v>
      </c>
      <c r="AB300" s="67">
        <f t="shared" si="22"/>
        <v>0</v>
      </c>
      <c r="AC300" s="67">
        <f t="shared" si="22"/>
        <v>0</v>
      </c>
      <c r="AD300" s="67">
        <f t="shared" si="22"/>
        <v>0</v>
      </c>
      <c r="AE300" s="67">
        <f t="shared" si="23"/>
        <v>0</v>
      </c>
      <c r="AF300" s="67"/>
      <c r="AG300" s="67">
        <f t="shared" si="20"/>
        <v>99526</v>
      </c>
    </row>
    <row r="301" spans="2:33" s="6" customFormat="1" ht="12.75" x14ac:dyDescent="0.2">
      <c r="B301" s="16" t="s">
        <v>773</v>
      </c>
      <c r="C301" s="16" t="s">
        <v>323</v>
      </c>
      <c r="D301" s="16" t="s">
        <v>26</v>
      </c>
      <c r="E301" s="16" t="s">
        <v>2</v>
      </c>
      <c r="F301" s="34">
        <v>78096</v>
      </c>
      <c r="G301" s="97">
        <v>1175</v>
      </c>
      <c r="H301" s="97">
        <v>0</v>
      </c>
      <c r="I301" s="97">
        <v>0</v>
      </c>
      <c r="J301" s="97">
        <v>0</v>
      </c>
      <c r="K301" s="97">
        <v>0</v>
      </c>
      <c r="L301" s="97">
        <v>0</v>
      </c>
      <c r="M301" s="97">
        <v>0</v>
      </c>
      <c r="N301" s="97">
        <v>0</v>
      </c>
      <c r="O301" s="97">
        <v>0</v>
      </c>
      <c r="P301" s="97">
        <v>0</v>
      </c>
      <c r="Q301" s="97">
        <v>0</v>
      </c>
      <c r="R301" s="98">
        <v>0</v>
      </c>
      <c r="S301" s="97">
        <v>1175</v>
      </c>
      <c r="U301" s="67">
        <f t="shared" si="22"/>
        <v>0</v>
      </c>
      <c r="V301" s="67">
        <f t="shared" si="22"/>
        <v>0</v>
      </c>
      <c r="W301" s="67">
        <f t="shared" si="22"/>
        <v>0</v>
      </c>
      <c r="X301" s="67">
        <f t="shared" si="22"/>
        <v>0</v>
      </c>
      <c r="Y301" s="67">
        <f t="shared" si="22"/>
        <v>78096</v>
      </c>
      <c r="Z301" s="67">
        <f t="shared" si="22"/>
        <v>0</v>
      </c>
      <c r="AA301" s="67">
        <f t="shared" si="22"/>
        <v>0</v>
      </c>
      <c r="AB301" s="67">
        <f t="shared" si="22"/>
        <v>0</v>
      </c>
      <c r="AC301" s="67">
        <f t="shared" si="22"/>
        <v>0</v>
      </c>
      <c r="AD301" s="67">
        <f t="shared" si="22"/>
        <v>0</v>
      </c>
      <c r="AE301" s="67">
        <f t="shared" si="23"/>
        <v>0</v>
      </c>
      <c r="AF301" s="67"/>
      <c r="AG301" s="67">
        <f t="shared" si="20"/>
        <v>78096</v>
      </c>
    </row>
    <row r="302" spans="2:33" s="6" customFormat="1" ht="12.75" x14ac:dyDescent="0.2">
      <c r="B302" s="16" t="s">
        <v>774</v>
      </c>
      <c r="C302" s="16" t="s">
        <v>324</v>
      </c>
      <c r="D302" s="16" t="s">
        <v>6</v>
      </c>
      <c r="E302" s="16" t="s">
        <v>2</v>
      </c>
      <c r="F302" s="34">
        <v>122249</v>
      </c>
      <c r="G302" s="97">
        <v>437</v>
      </c>
      <c r="H302" s="97">
        <v>1</v>
      </c>
      <c r="I302" s="97">
        <v>0</v>
      </c>
      <c r="J302" s="97">
        <v>0</v>
      </c>
      <c r="K302" s="97">
        <v>0</v>
      </c>
      <c r="L302" s="97">
        <v>0</v>
      </c>
      <c r="M302" s="97">
        <v>0</v>
      </c>
      <c r="N302" s="97">
        <v>0</v>
      </c>
      <c r="O302" s="97">
        <v>0</v>
      </c>
      <c r="P302" s="97">
        <v>0</v>
      </c>
      <c r="Q302" s="97">
        <v>1</v>
      </c>
      <c r="R302" s="98">
        <v>0</v>
      </c>
      <c r="S302" s="97">
        <v>439</v>
      </c>
      <c r="U302" s="67">
        <f t="shared" si="22"/>
        <v>0</v>
      </c>
      <c r="V302" s="67">
        <f t="shared" si="22"/>
        <v>0</v>
      </c>
      <c r="W302" s="67">
        <f t="shared" si="22"/>
        <v>0</v>
      </c>
      <c r="X302" s="67">
        <f t="shared" si="22"/>
        <v>0</v>
      </c>
      <c r="Y302" s="67">
        <f t="shared" si="22"/>
        <v>0</v>
      </c>
      <c r="Z302" s="67">
        <f t="shared" si="22"/>
        <v>122249</v>
      </c>
      <c r="AA302" s="67">
        <f t="shared" si="22"/>
        <v>0</v>
      </c>
      <c r="AB302" s="67">
        <f t="shared" si="22"/>
        <v>0</v>
      </c>
      <c r="AC302" s="67">
        <f t="shared" si="22"/>
        <v>0</v>
      </c>
      <c r="AD302" s="67">
        <f t="shared" si="22"/>
        <v>0</v>
      </c>
      <c r="AE302" s="67">
        <f t="shared" si="23"/>
        <v>0</v>
      </c>
      <c r="AF302" s="67"/>
      <c r="AG302" s="67">
        <f t="shared" si="20"/>
        <v>122249</v>
      </c>
    </row>
    <row r="303" spans="2:33" s="6" customFormat="1" ht="12.75" x14ac:dyDescent="0.2">
      <c r="B303" s="16" t="s">
        <v>775</v>
      </c>
      <c r="C303" s="16" t="s">
        <v>325</v>
      </c>
      <c r="D303" s="16" t="s">
        <v>11</v>
      </c>
      <c r="E303" s="16" t="s">
        <v>2</v>
      </c>
      <c r="F303" s="34">
        <v>40626</v>
      </c>
      <c r="G303" s="97">
        <v>609</v>
      </c>
      <c r="H303" s="97">
        <v>0</v>
      </c>
      <c r="I303" s="97">
        <v>0</v>
      </c>
      <c r="J303" s="97">
        <v>0</v>
      </c>
      <c r="K303" s="97">
        <v>0</v>
      </c>
      <c r="L303" s="97">
        <v>0</v>
      </c>
      <c r="M303" s="97">
        <v>0</v>
      </c>
      <c r="N303" s="97">
        <v>0</v>
      </c>
      <c r="O303" s="97">
        <v>0</v>
      </c>
      <c r="P303" s="97">
        <v>0</v>
      </c>
      <c r="Q303" s="97">
        <v>0</v>
      </c>
      <c r="R303" s="98">
        <v>0</v>
      </c>
      <c r="S303" s="97">
        <v>609</v>
      </c>
      <c r="U303" s="67">
        <f t="shared" si="22"/>
        <v>0</v>
      </c>
      <c r="V303" s="67">
        <f t="shared" si="22"/>
        <v>40626</v>
      </c>
      <c r="W303" s="67">
        <f t="shared" si="22"/>
        <v>0</v>
      </c>
      <c r="X303" s="67">
        <f t="shared" si="22"/>
        <v>0</v>
      </c>
      <c r="Y303" s="67">
        <f t="shared" si="22"/>
        <v>0</v>
      </c>
      <c r="Z303" s="67">
        <f t="shared" si="22"/>
        <v>0</v>
      </c>
      <c r="AA303" s="67">
        <f t="shared" si="22"/>
        <v>0</v>
      </c>
      <c r="AB303" s="67">
        <f t="shared" si="22"/>
        <v>0</v>
      </c>
      <c r="AC303" s="67">
        <f t="shared" si="22"/>
        <v>0</v>
      </c>
      <c r="AD303" s="67">
        <f t="shared" si="22"/>
        <v>0</v>
      </c>
      <c r="AE303" s="67">
        <f t="shared" si="23"/>
        <v>0</v>
      </c>
      <c r="AF303" s="67"/>
      <c r="AG303" s="67">
        <f t="shared" si="20"/>
        <v>40626</v>
      </c>
    </row>
    <row r="304" spans="2:33" s="6" customFormat="1" ht="12.75" x14ac:dyDescent="0.2">
      <c r="B304" s="16" t="s">
        <v>776</v>
      </c>
      <c r="C304" s="16" t="s">
        <v>326</v>
      </c>
      <c r="D304" s="16" t="s">
        <v>26</v>
      </c>
      <c r="E304" s="16" t="s">
        <v>2</v>
      </c>
      <c r="F304" s="34">
        <v>57333</v>
      </c>
      <c r="G304" s="97">
        <v>1175</v>
      </c>
      <c r="H304" s="97">
        <v>4</v>
      </c>
      <c r="I304" s="97">
        <v>0</v>
      </c>
      <c r="J304" s="97">
        <v>0</v>
      </c>
      <c r="K304" s="97">
        <v>0</v>
      </c>
      <c r="L304" s="97">
        <v>0</v>
      </c>
      <c r="M304" s="97">
        <v>0</v>
      </c>
      <c r="N304" s="97">
        <v>0</v>
      </c>
      <c r="O304" s="97">
        <v>0</v>
      </c>
      <c r="P304" s="97">
        <v>0</v>
      </c>
      <c r="Q304" s="97">
        <v>0</v>
      </c>
      <c r="R304" s="98">
        <v>0</v>
      </c>
      <c r="S304" s="97">
        <v>1179</v>
      </c>
      <c r="U304" s="67">
        <f t="shared" si="22"/>
        <v>0</v>
      </c>
      <c r="V304" s="67">
        <f t="shared" si="22"/>
        <v>0</v>
      </c>
      <c r="W304" s="67">
        <f t="shared" si="22"/>
        <v>0</v>
      </c>
      <c r="X304" s="67">
        <f t="shared" si="22"/>
        <v>0</v>
      </c>
      <c r="Y304" s="67">
        <f t="shared" si="22"/>
        <v>57333</v>
      </c>
      <c r="Z304" s="67">
        <f t="shared" si="22"/>
        <v>0</v>
      </c>
      <c r="AA304" s="67">
        <f t="shared" si="22"/>
        <v>0</v>
      </c>
      <c r="AB304" s="67">
        <f t="shared" si="22"/>
        <v>0</v>
      </c>
      <c r="AC304" s="67">
        <f t="shared" si="22"/>
        <v>0</v>
      </c>
      <c r="AD304" s="67">
        <f t="shared" si="22"/>
        <v>0</v>
      </c>
      <c r="AE304" s="67">
        <f t="shared" si="23"/>
        <v>0</v>
      </c>
      <c r="AF304" s="67"/>
      <c r="AG304" s="67">
        <f t="shared" si="20"/>
        <v>57333</v>
      </c>
    </row>
    <row r="305" spans="2:33" s="6" customFormat="1" ht="12.75" x14ac:dyDescent="0.2">
      <c r="B305" s="16" t="s">
        <v>777</v>
      </c>
      <c r="C305" s="16" t="s">
        <v>327</v>
      </c>
      <c r="D305" s="16" t="s">
        <v>26</v>
      </c>
      <c r="E305" s="16" t="s">
        <v>2</v>
      </c>
      <c r="F305" s="34">
        <v>46272</v>
      </c>
      <c r="G305" s="97">
        <v>3287</v>
      </c>
      <c r="H305" s="97">
        <v>6</v>
      </c>
      <c r="I305" s="97">
        <v>0</v>
      </c>
      <c r="J305" s="97">
        <v>3</v>
      </c>
      <c r="K305" s="97">
        <v>0</v>
      </c>
      <c r="L305" s="97">
        <v>0</v>
      </c>
      <c r="M305" s="97">
        <v>0</v>
      </c>
      <c r="N305" s="97">
        <v>1</v>
      </c>
      <c r="O305" s="97">
        <v>0</v>
      </c>
      <c r="P305" s="97">
        <v>0</v>
      </c>
      <c r="Q305" s="97">
        <v>0</v>
      </c>
      <c r="R305" s="98">
        <v>1</v>
      </c>
      <c r="S305" s="97">
        <v>3298</v>
      </c>
      <c r="U305" s="67">
        <f t="shared" si="22"/>
        <v>0</v>
      </c>
      <c r="V305" s="67">
        <f t="shared" si="22"/>
        <v>0</v>
      </c>
      <c r="W305" s="67">
        <f t="shared" si="22"/>
        <v>0</v>
      </c>
      <c r="X305" s="67">
        <f t="shared" si="22"/>
        <v>0</v>
      </c>
      <c r="Y305" s="67">
        <f t="shared" si="22"/>
        <v>46272</v>
      </c>
      <c r="Z305" s="67">
        <f t="shared" si="22"/>
        <v>0</v>
      </c>
      <c r="AA305" s="67">
        <f t="shared" si="22"/>
        <v>0</v>
      </c>
      <c r="AB305" s="67">
        <f t="shared" si="22"/>
        <v>0</v>
      </c>
      <c r="AC305" s="67">
        <f t="shared" si="22"/>
        <v>0</v>
      </c>
      <c r="AD305" s="67">
        <f t="shared" si="22"/>
        <v>0</v>
      </c>
      <c r="AE305" s="67">
        <f t="shared" si="23"/>
        <v>0</v>
      </c>
      <c r="AF305" s="67"/>
      <c r="AG305" s="67">
        <f t="shared" si="20"/>
        <v>46272</v>
      </c>
    </row>
    <row r="306" spans="2:33" s="6" customFormat="1" ht="12.75" x14ac:dyDescent="0.2">
      <c r="B306" s="16" t="s">
        <v>778</v>
      </c>
      <c r="C306" s="16" t="s">
        <v>328</v>
      </c>
      <c r="D306" s="16" t="s">
        <v>12</v>
      </c>
      <c r="E306" s="16" t="s">
        <v>2</v>
      </c>
      <c r="F306" s="34">
        <v>78751</v>
      </c>
      <c r="G306" s="97">
        <v>2112</v>
      </c>
      <c r="H306" s="97">
        <v>3</v>
      </c>
      <c r="I306" s="97">
        <v>0</v>
      </c>
      <c r="J306" s="97">
        <v>0</v>
      </c>
      <c r="K306" s="97">
        <v>0</v>
      </c>
      <c r="L306" s="97">
        <v>0</v>
      </c>
      <c r="M306" s="97">
        <v>1</v>
      </c>
      <c r="N306" s="97">
        <v>4</v>
      </c>
      <c r="O306" s="97">
        <v>0</v>
      </c>
      <c r="P306" s="97">
        <v>0</v>
      </c>
      <c r="Q306" s="97">
        <v>1</v>
      </c>
      <c r="R306" s="98">
        <v>0</v>
      </c>
      <c r="S306" s="97">
        <v>2121</v>
      </c>
      <c r="U306" s="67">
        <f t="shared" si="22"/>
        <v>0</v>
      </c>
      <c r="V306" s="67">
        <f t="shared" si="22"/>
        <v>0</v>
      </c>
      <c r="W306" s="67">
        <f t="shared" si="22"/>
        <v>78751</v>
      </c>
      <c r="X306" s="67">
        <f t="shared" si="22"/>
        <v>0</v>
      </c>
      <c r="Y306" s="67">
        <f t="shared" si="22"/>
        <v>0</v>
      </c>
      <c r="Z306" s="67">
        <f t="shared" si="22"/>
        <v>0</v>
      </c>
      <c r="AA306" s="67">
        <f t="shared" si="22"/>
        <v>0</v>
      </c>
      <c r="AB306" s="67">
        <f t="shared" si="22"/>
        <v>0</v>
      </c>
      <c r="AC306" s="67">
        <f t="shared" si="22"/>
        <v>0</v>
      </c>
      <c r="AD306" s="67">
        <f t="shared" si="22"/>
        <v>0</v>
      </c>
      <c r="AE306" s="67">
        <f t="shared" si="23"/>
        <v>0</v>
      </c>
      <c r="AF306" s="67"/>
      <c r="AG306" s="67">
        <f t="shared" si="20"/>
        <v>78751</v>
      </c>
    </row>
    <row r="307" spans="2:33" s="6" customFormat="1" ht="12.75" x14ac:dyDescent="0.2">
      <c r="B307" s="16" t="s">
        <v>779</v>
      </c>
      <c r="C307" s="16" t="s">
        <v>329</v>
      </c>
      <c r="D307" s="16" t="s">
        <v>13</v>
      </c>
      <c r="E307" s="16" t="s">
        <v>2</v>
      </c>
      <c r="F307" s="34">
        <v>55779</v>
      </c>
      <c r="G307" s="97">
        <v>2376</v>
      </c>
      <c r="H307" s="97">
        <v>11</v>
      </c>
      <c r="I307" s="97">
        <v>1</v>
      </c>
      <c r="J307" s="97">
        <v>4</v>
      </c>
      <c r="K307" s="97">
        <v>0</v>
      </c>
      <c r="L307" s="97">
        <v>0</v>
      </c>
      <c r="M307" s="97">
        <v>1</v>
      </c>
      <c r="N307" s="97">
        <v>1</v>
      </c>
      <c r="O307" s="97">
        <v>0</v>
      </c>
      <c r="P307" s="97">
        <v>0</v>
      </c>
      <c r="Q307" s="97">
        <v>1</v>
      </c>
      <c r="R307" s="98">
        <v>0</v>
      </c>
      <c r="S307" s="97">
        <v>2395</v>
      </c>
      <c r="U307" s="67">
        <f t="shared" si="22"/>
        <v>0</v>
      </c>
      <c r="V307" s="67">
        <f t="shared" si="22"/>
        <v>0</v>
      </c>
      <c r="W307" s="67">
        <f t="shared" si="22"/>
        <v>0</v>
      </c>
      <c r="X307" s="67">
        <f t="shared" si="22"/>
        <v>0</v>
      </c>
      <c r="Y307" s="67">
        <f t="shared" si="22"/>
        <v>0</v>
      </c>
      <c r="Z307" s="67">
        <f t="shared" si="22"/>
        <v>0</v>
      </c>
      <c r="AA307" s="67">
        <f t="shared" si="22"/>
        <v>0</v>
      </c>
      <c r="AB307" s="67">
        <f t="shared" si="22"/>
        <v>0</v>
      </c>
      <c r="AC307" s="67">
        <f t="shared" si="22"/>
        <v>55779</v>
      </c>
      <c r="AD307" s="67">
        <f t="shared" si="22"/>
        <v>0</v>
      </c>
      <c r="AE307" s="67">
        <f t="shared" si="23"/>
        <v>0</v>
      </c>
      <c r="AF307" s="67"/>
      <c r="AG307" s="67">
        <f t="shared" si="20"/>
        <v>55779</v>
      </c>
    </row>
    <row r="308" spans="2:33" s="6" customFormat="1" ht="12.75" x14ac:dyDescent="0.2">
      <c r="B308" s="16" t="s">
        <v>780</v>
      </c>
      <c r="C308" s="16" t="s">
        <v>330</v>
      </c>
      <c r="D308" s="16" t="s">
        <v>13</v>
      </c>
      <c r="E308" s="16" t="s">
        <v>2</v>
      </c>
      <c r="F308" s="34">
        <v>42725</v>
      </c>
      <c r="G308" s="97">
        <v>1630</v>
      </c>
      <c r="H308" s="97">
        <v>18</v>
      </c>
      <c r="I308" s="97">
        <v>2</v>
      </c>
      <c r="J308" s="97">
        <v>2</v>
      </c>
      <c r="K308" s="97">
        <v>0</v>
      </c>
      <c r="L308" s="97">
        <v>0</v>
      </c>
      <c r="M308" s="97">
        <v>0</v>
      </c>
      <c r="N308" s="97">
        <v>0</v>
      </c>
      <c r="O308" s="97">
        <v>0</v>
      </c>
      <c r="P308" s="97">
        <v>0</v>
      </c>
      <c r="Q308" s="97">
        <v>3</v>
      </c>
      <c r="R308" s="98">
        <v>0</v>
      </c>
      <c r="S308" s="97">
        <v>1655</v>
      </c>
      <c r="U308" s="67">
        <f t="shared" si="22"/>
        <v>0</v>
      </c>
      <c r="V308" s="67">
        <f t="shared" si="22"/>
        <v>0</v>
      </c>
      <c r="W308" s="67">
        <f t="shared" si="22"/>
        <v>0</v>
      </c>
      <c r="X308" s="67">
        <f t="shared" si="22"/>
        <v>0</v>
      </c>
      <c r="Y308" s="67">
        <f t="shared" si="22"/>
        <v>0</v>
      </c>
      <c r="Z308" s="67">
        <f t="shared" si="22"/>
        <v>0</v>
      </c>
      <c r="AA308" s="67">
        <f t="shared" si="22"/>
        <v>0</v>
      </c>
      <c r="AB308" s="67">
        <f t="shared" si="22"/>
        <v>0</v>
      </c>
      <c r="AC308" s="67">
        <f t="shared" si="22"/>
        <v>42725</v>
      </c>
      <c r="AD308" s="67">
        <f t="shared" si="22"/>
        <v>0</v>
      </c>
      <c r="AE308" s="67">
        <f t="shared" si="23"/>
        <v>0</v>
      </c>
      <c r="AF308" s="67"/>
      <c r="AG308" s="67">
        <f t="shared" si="20"/>
        <v>42725</v>
      </c>
    </row>
    <row r="309" spans="2:33" s="6" customFormat="1" ht="12.75" x14ac:dyDescent="0.2">
      <c r="B309" s="16" t="s">
        <v>781</v>
      </c>
      <c r="C309" s="16" t="s">
        <v>331</v>
      </c>
      <c r="D309" s="16" t="s">
        <v>26</v>
      </c>
      <c r="E309" s="16" t="s">
        <v>2</v>
      </c>
      <c r="F309" s="34">
        <v>35134</v>
      </c>
      <c r="G309" s="97">
        <v>660</v>
      </c>
      <c r="H309" s="97">
        <v>0</v>
      </c>
      <c r="I309" s="97">
        <v>0</v>
      </c>
      <c r="J309" s="97">
        <v>0</v>
      </c>
      <c r="K309" s="97">
        <v>0</v>
      </c>
      <c r="L309" s="97">
        <v>0</v>
      </c>
      <c r="M309" s="97">
        <v>0</v>
      </c>
      <c r="N309" s="97">
        <v>0</v>
      </c>
      <c r="O309" s="97">
        <v>0</v>
      </c>
      <c r="P309" s="97">
        <v>0</v>
      </c>
      <c r="Q309" s="97">
        <v>0</v>
      </c>
      <c r="R309" s="98">
        <v>0</v>
      </c>
      <c r="S309" s="97">
        <v>660</v>
      </c>
      <c r="U309" s="67">
        <f t="shared" si="22"/>
        <v>0</v>
      </c>
      <c r="V309" s="67">
        <f t="shared" si="22"/>
        <v>0</v>
      </c>
      <c r="W309" s="67">
        <f t="shared" si="22"/>
        <v>0</v>
      </c>
      <c r="X309" s="67">
        <f t="shared" si="22"/>
        <v>0</v>
      </c>
      <c r="Y309" s="67">
        <f t="shared" si="22"/>
        <v>35134</v>
      </c>
      <c r="Z309" s="67">
        <f t="shared" si="22"/>
        <v>0</v>
      </c>
      <c r="AA309" s="67">
        <f t="shared" si="22"/>
        <v>0</v>
      </c>
      <c r="AB309" s="67">
        <f t="shared" si="22"/>
        <v>0</v>
      </c>
      <c r="AC309" s="67">
        <f t="shared" si="22"/>
        <v>0</v>
      </c>
      <c r="AD309" s="67">
        <f t="shared" si="22"/>
        <v>0</v>
      </c>
      <c r="AE309" s="67">
        <f t="shared" si="23"/>
        <v>0</v>
      </c>
      <c r="AF309" s="67"/>
      <c r="AG309" s="67">
        <f t="shared" si="20"/>
        <v>35134</v>
      </c>
    </row>
    <row r="310" spans="2:33" s="6" customFormat="1" ht="12.75" x14ac:dyDescent="0.2">
      <c r="B310" s="16" t="s">
        <v>782</v>
      </c>
      <c r="C310" s="16" t="s">
        <v>332</v>
      </c>
      <c r="D310" s="16" t="s">
        <v>7</v>
      </c>
      <c r="E310" s="16" t="s">
        <v>7</v>
      </c>
      <c r="F310" s="34">
        <v>39085</v>
      </c>
      <c r="G310" s="97">
        <v>3886</v>
      </c>
      <c r="H310" s="97">
        <v>28</v>
      </c>
      <c r="I310" s="97">
        <v>47</v>
      </c>
      <c r="J310" s="97">
        <v>2</v>
      </c>
      <c r="K310" s="97">
        <v>0</v>
      </c>
      <c r="L310" s="97">
        <v>0</v>
      </c>
      <c r="M310" s="97">
        <v>0</v>
      </c>
      <c r="N310" s="97">
        <v>1</v>
      </c>
      <c r="O310" s="97">
        <v>0</v>
      </c>
      <c r="P310" s="97">
        <v>0</v>
      </c>
      <c r="Q310" s="97">
        <v>4</v>
      </c>
      <c r="R310" s="98">
        <v>0</v>
      </c>
      <c r="S310" s="97">
        <v>3968</v>
      </c>
      <c r="U310" s="67">
        <f t="shared" si="22"/>
        <v>39085</v>
      </c>
      <c r="V310" s="67">
        <f t="shared" si="22"/>
        <v>0</v>
      </c>
      <c r="W310" s="67">
        <f t="shared" si="22"/>
        <v>0</v>
      </c>
      <c r="X310" s="67">
        <f t="shared" si="22"/>
        <v>0</v>
      </c>
      <c r="Y310" s="67">
        <f t="shared" si="22"/>
        <v>0</v>
      </c>
      <c r="Z310" s="67">
        <f t="shared" si="22"/>
        <v>0</v>
      </c>
      <c r="AA310" s="67">
        <f t="shared" si="22"/>
        <v>0</v>
      </c>
      <c r="AB310" s="67">
        <f t="shared" si="22"/>
        <v>0</v>
      </c>
      <c r="AC310" s="67">
        <f t="shared" si="22"/>
        <v>0</v>
      </c>
      <c r="AD310" s="67">
        <f t="shared" si="22"/>
        <v>0</v>
      </c>
      <c r="AE310" s="67">
        <f t="shared" si="23"/>
        <v>0</v>
      </c>
      <c r="AF310" s="67"/>
      <c r="AG310" s="67">
        <f t="shared" si="20"/>
        <v>39085</v>
      </c>
    </row>
    <row r="311" spans="2:33" s="6" customFormat="1" ht="12.75" x14ac:dyDescent="0.2">
      <c r="B311" s="16" t="s">
        <v>783</v>
      </c>
      <c r="C311" s="16" t="s">
        <v>333</v>
      </c>
      <c r="D311" s="16" t="s">
        <v>12</v>
      </c>
      <c r="E311" s="16" t="s">
        <v>2</v>
      </c>
      <c r="F311" s="34">
        <v>125652.00000000001</v>
      </c>
      <c r="G311" s="97">
        <v>4276</v>
      </c>
      <c r="H311" s="97">
        <v>1</v>
      </c>
      <c r="I311" s="97">
        <v>2</v>
      </c>
      <c r="J311" s="97">
        <v>1</v>
      </c>
      <c r="K311" s="97">
        <v>0</v>
      </c>
      <c r="L311" s="97">
        <v>0</v>
      </c>
      <c r="M311" s="97">
        <v>1</v>
      </c>
      <c r="N311" s="97">
        <v>0</v>
      </c>
      <c r="O311" s="97">
        <v>0</v>
      </c>
      <c r="P311" s="97">
        <v>0</v>
      </c>
      <c r="Q311" s="97">
        <v>1</v>
      </c>
      <c r="R311" s="98">
        <v>0</v>
      </c>
      <c r="S311" s="97">
        <v>4282</v>
      </c>
      <c r="U311" s="67">
        <f t="shared" si="22"/>
        <v>0</v>
      </c>
      <c r="V311" s="67">
        <f t="shared" si="22"/>
        <v>0</v>
      </c>
      <c r="W311" s="67">
        <f t="shared" si="22"/>
        <v>125652.00000000001</v>
      </c>
      <c r="X311" s="67">
        <f t="shared" si="22"/>
        <v>0</v>
      </c>
      <c r="Y311" s="67">
        <f t="shared" si="22"/>
        <v>0</v>
      </c>
      <c r="Z311" s="67">
        <f t="shared" si="22"/>
        <v>0</v>
      </c>
      <c r="AA311" s="67">
        <f t="shared" si="22"/>
        <v>0</v>
      </c>
      <c r="AB311" s="67">
        <f t="shared" si="22"/>
        <v>0</v>
      </c>
      <c r="AC311" s="67">
        <f t="shared" si="22"/>
        <v>0</v>
      </c>
      <c r="AD311" s="67">
        <f t="shared" si="22"/>
        <v>0</v>
      </c>
      <c r="AE311" s="67">
        <f t="shared" si="23"/>
        <v>0</v>
      </c>
      <c r="AF311" s="67"/>
      <c r="AG311" s="67">
        <f t="shared" si="20"/>
        <v>125652.00000000001</v>
      </c>
    </row>
    <row r="312" spans="2:33" s="6" customFormat="1" ht="12.75" x14ac:dyDescent="0.2">
      <c r="B312" s="16" t="s">
        <v>784</v>
      </c>
      <c r="C312" s="16" t="s">
        <v>334</v>
      </c>
      <c r="D312" s="16" t="s">
        <v>9</v>
      </c>
      <c r="E312" s="16" t="s">
        <v>2</v>
      </c>
      <c r="F312" s="34">
        <v>81841.000000000015</v>
      </c>
      <c r="G312" s="97">
        <v>3373</v>
      </c>
      <c r="H312" s="97">
        <v>7</v>
      </c>
      <c r="I312" s="97">
        <v>1</v>
      </c>
      <c r="J312" s="97">
        <v>0</v>
      </c>
      <c r="K312" s="97">
        <v>0</v>
      </c>
      <c r="L312" s="97">
        <v>0</v>
      </c>
      <c r="M312" s="97">
        <v>0</v>
      </c>
      <c r="N312" s="97">
        <v>2</v>
      </c>
      <c r="O312" s="97">
        <v>3</v>
      </c>
      <c r="P312" s="97">
        <v>0</v>
      </c>
      <c r="Q312" s="97">
        <v>0</v>
      </c>
      <c r="R312" s="98">
        <v>0</v>
      </c>
      <c r="S312" s="97">
        <v>3386</v>
      </c>
      <c r="U312" s="67">
        <f t="shared" si="22"/>
        <v>0</v>
      </c>
      <c r="V312" s="67">
        <f t="shared" si="22"/>
        <v>0</v>
      </c>
      <c r="W312" s="67">
        <f t="shared" si="22"/>
        <v>0</v>
      </c>
      <c r="X312" s="67">
        <f t="shared" si="22"/>
        <v>0</v>
      </c>
      <c r="Y312" s="67">
        <f t="shared" si="22"/>
        <v>0</v>
      </c>
      <c r="Z312" s="67">
        <f t="shared" si="22"/>
        <v>0</v>
      </c>
      <c r="AA312" s="67">
        <f t="shared" si="22"/>
        <v>0</v>
      </c>
      <c r="AB312" s="67">
        <f t="shared" si="22"/>
        <v>0</v>
      </c>
      <c r="AC312" s="67">
        <f t="shared" si="22"/>
        <v>0</v>
      </c>
      <c r="AD312" s="67">
        <f t="shared" si="22"/>
        <v>0</v>
      </c>
      <c r="AE312" s="67">
        <f t="shared" si="23"/>
        <v>81841.000000000015</v>
      </c>
      <c r="AF312" s="67"/>
      <c r="AG312" s="67">
        <f t="shared" si="20"/>
        <v>0</v>
      </c>
    </row>
    <row r="313" spans="2:33" s="6" customFormat="1" ht="12.75" x14ac:dyDescent="0.2">
      <c r="B313" s="16" t="s">
        <v>785</v>
      </c>
      <c r="C313" s="16" t="s">
        <v>335</v>
      </c>
      <c r="D313" s="16" t="s">
        <v>13</v>
      </c>
      <c r="E313" s="16" t="s">
        <v>2</v>
      </c>
      <c r="F313" s="34">
        <v>112861.99999999999</v>
      </c>
      <c r="G313" s="97">
        <v>3720</v>
      </c>
      <c r="H313" s="97">
        <v>1</v>
      </c>
      <c r="I313" s="97">
        <v>0</v>
      </c>
      <c r="J313" s="97">
        <v>0</v>
      </c>
      <c r="K313" s="97">
        <v>0</v>
      </c>
      <c r="L313" s="97">
        <v>0</v>
      </c>
      <c r="M313" s="97">
        <v>1</v>
      </c>
      <c r="N313" s="97">
        <v>0</v>
      </c>
      <c r="O313" s="97">
        <v>1</v>
      </c>
      <c r="P313" s="97">
        <v>0</v>
      </c>
      <c r="Q313" s="97">
        <v>0</v>
      </c>
      <c r="R313" s="98">
        <v>0</v>
      </c>
      <c r="S313" s="97">
        <v>3723</v>
      </c>
      <c r="U313" s="67">
        <f t="shared" si="22"/>
        <v>0</v>
      </c>
      <c r="V313" s="67">
        <f t="shared" si="22"/>
        <v>0</v>
      </c>
      <c r="W313" s="67">
        <f t="shared" si="22"/>
        <v>0</v>
      </c>
      <c r="X313" s="67">
        <f t="shared" si="22"/>
        <v>0</v>
      </c>
      <c r="Y313" s="67">
        <f t="shared" si="22"/>
        <v>0</v>
      </c>
      <c r="Z313" s="67">
        <f t="shared" si="22"/>
        <v>0</v>
      </c>
      <c r="AA313" s="67">
        <f t="shared" si="22"/>
        <v>0</v>
      </c>
      <c r="AB313" s="67">
        <f t="shared" si="22"/>
        <v>0</v>
      </c>
      <c r="AC313" s="67">
        <f t="shared" si="22"/>
        <v>112861.99999999999</v>
      </c>
      <c r="AD313" s="67">
        <f t="shared" si="22"/>
        <v>0</v>
      </c>
      <c r="AE313" s="67">
        <f t="shared" si="23"/>
        <v>0</v>
      </c>
      <c r="AF313" s="67"/>
      <c r="AG313" s="67">
        <f t="shared" si="20"/>
        <v>112861.99999999999</v>
      </c>
    </row>
    <row r="314" spans="2:33" s="6" customFormat="1" ht="12.75" x14ac:dyDescent="0.2">
      <c r="B314" s="16" t="s">
        <v>786</v>
      </c>
      <c r="C314" s="16" t="s">
        <v>336</v>
      </c>
      <c r="D314" s="16" t="s">
        <v>13</v>
      </c>
      <c r="E314" s="16" t="s">
        <v>2</v>
      </c>
      <c r="F314" s="34">
        <v>53705.999999999993</v>
      </c>
      <c r="G314" s="97">
        <v>2430</v>
      </c>
      <c r="H314" s="97">
        <v>6</v>
      </c>
      <c r="I314" s="97">
        <v>0</v>
      </c>
      <c r="J314" s="97">
        <v>0</v>
      </c>
      <c r="K314" s="97">
        <v>0</v>
      </c>
      <c r="L314" s="97">
        <v>0</v>
      </c>
      <c r="M314" s="97">
        <v>1</v>
      </c>
      <c r="N314" s="97">
        <v>1</v>
      </c>
      <c r="O314" s="97">
        <v>0</v>
      </c>
      <c r="P314" s="97">
        <v>0</v>
      </c>
      <c r="Q314" s="97">
        <v>1</v>
      </c>
      <c r="R314" s="98">
        <v>0</v>
      </c>
      <c r="S314" s="97">
        <v>2439</v>
      </c>
      <c r="U314" s="67">
        <f t="shared" si="22"/>
        <v>0</v>
      </c>
      <c r="V314" s="67">
        <f t="shared" si="22"/>
        <v>0</v>
      </c>
      <c r="W314" s="67">
        <f t="shared" si="22"/>
        <v>0</v>
      </c>
      <c r="X314" s="67">
        <f t="shared" ref="W314:AD377" si="24">IF($D314=X$3,$F314,0)</f>
        <v>0</v>
      </c>
      <c r="Y314" s="67">
        <f t="shared" si="24"/>
        <v>0</v>
      </c>
      <c r="Z314" s="67">
        <f t="shared" si="24"/>
        <v>0</v>
      </c>
      <c r="AA314" s="67">
        <f t="shared" si="24"/>
        <v>0</v>
      </c>
      <c r="AB314" s="67">
        <f t="shared" si="24"/>
        <v>0</v>
      </c>
      <c r="AC314" s="67">
        <f t="shared" si="24"/>
        <v>53705.999999999993</v>
      </c>
      <c r="AD314" s="67">
        <f t="shared" si="24"/>
        <v>0</v>
      </c>
      <c r="AE314" s="67">
        <f t="shared" si="23"/>
        <v>0</v>
      </c>
      <c r="AF314" s="67"/>
      <c r="AG314" s="67">
        <f t="shared" si="20"/>
        <v>53705.999999999993</v>
      </c>
    </row>
    <row r="315" spans="2:33" s="6" customFormat="1" ht="12.75" x14ac:dyDescent="0.2">
      <c r="B315" s="16" t="s">
        <v>787</v>
      </c>
      <c r="C315" s="16" t="s">
        <v>337</v>
      </c>
      <c r="D315" s="16" t="s">
        <v>5</v>
      </c>
      <c r="E315" s="16" t="s">
        <v>2</v>
      </c>
      <c r="F315" s="34">
        <v>49160.000000000007</v>
      </c>
      <c r="G315" s="97">
        <v>2906</v>
      </c>
      <c r="H315" s="97">
        <v>9</v>
      </c>
      <c r="I315" s="97">
        <v>5</v>
      </c>
      <c r="J315" s="97">
        <v>0</v>
      </c>
      <c r="K315" s="97">
        <v>0</v>
      </c>
      <c r="L315" s="97">
        <v>0</v>
      </c>
      <c r="M315" s="97">
        <v>1</v>
      </c>
      <c r="N315" s="97">
        <v>1</v>
      </c>
      <c r="O315" s="97">
        <v>0</v>
      </c>
      <c r="P315" s="97">
        <v>0</v>
      </c>
      <c r="Q315" s="97">
        <v>1</v>
      </c>
      <c r="R315" s="98">
        <v>0</v>
      </c>
      <c r="S315" s="97">
        <v>2923</v>
      </c>
      <c r="U315" s="67">
        <f t="shared" ref="U315:AD378" si="25">IF($D315=U$3,$F315,0)</f>
        <v>0</v>
      </c>
      <c r="V315" s="67">
        <f t="shared" si="25"/>
        <v>0</v>
      </c>
      <c r="W315" s="67">
        <f t="shared" si="24"/>
        <v>0</v>
      </c>
      <c r="X315" s="67">
        <f t="shared" si="24"/>
        <v>0</v>
      </c>
      <c r="Y315" s="67">
        <f t="shared" si="24"/>
        <v>0</v>
      </c>
      <c r="Z315" s="67">
        <f t="shared" si="24"/>
        <v>0</v>
      </c>
      <c r="AA315" s="67">
        <f t="shared" si="24"/>
        <v>0</v>
      </c>
      <c r="AB315" s="67">
        <f t="shared" si="24"/>
        <v>49160.000000000007</v>
      </c>
      <c r="AC315" s="67">
        <f t="shared" si="24"/>
        <v>0</v>
      </c>
      <c r="AD315" s="67">
        <f t="shared" si="24"/>
        <v>0</v>
      </c>
      <c r="AE315" s="67">
        <f t="shared" si="23"/>
        <v>0</v>
      </c>
      <c r="AF315" s="67"/>
      <c r="AG315" s="67">
        <f t="shared" si="20"/>
        <v>49160.000000000007</v>
      </c>
    </row>
    <row r="316" spans="2:33" s="6" customFormat="1" ht="12.75" x14ac:dyDescent="0.2">
      <c r="B316" s="16" t="s">
        <v>788</v>
      </c>
      <c r="C316" s="16" t="s">
        <v>338</v>
      </c>
      <c r="D316" s="16" t="s">
        <v>26</v>
      </c>
      <c r="E316" s="16" t="s">
        <v>2</v>
      </c>
      <c r="F316" s="34">
        <v>57909</v>
      </c>
      <c r="G316" s="97">
        <v>3765</v>
      </c>
      <c r="H316" s="97">
        <v>69</v>
      </c>
      <c r="I316" s="97">
        <v>0</v>
      </c>
      <c r="J316" s="97">
        <v>4</v>
      </c>
      <c r="K316" s="97">
        <v>2</v>
      </c>
      <c r="L316" s="97">
        <v>0</v>
      </c>
      <c r="M316" s="97">
        <v>0</v>
      </c>
      <c r="N316" s="97">
        <v>1</v>
      </c>
      <c r="O316" s="97">
        <v>0</v>
      </c>
      <c r="P316" s="97">
        <v>0</v>
      </c>
      <c r="Q316" s="97">
        <v>1</v>
      </c>
      <c r="R316" s="98">
        <v>0</v>
      </c>
      <c r="S316" s="97">
        <v>3842</v>
      </c>
      <c r="U316" s="67">
        <f t="shared" si="25"/>
        <v>0</v>
      </c>
      <c r="V316" s="67">
        <f t="shared" si="25"/>
        <v>0</v>
      </c>
      <c r="W316" s="67">
        <f t="shared" si="24"/>
        <v>0</v>
      </c>
      <c r="X316" s="67">
        <f t="shared" si="24"/>
        <v>0</v>
      </c>
      <c r="Y316" s="67">
        <f t="shared" si="24"/>
        <v>57909</v>
      </c>
      <c r="Z316" s="67">
        <f t="shared" si="24"/>
        <v>0</v>
      </c>
      <c r="AA316" s="67">
        <f t="shared" si="24"/>
        <v>0</v>
      </c>
      <c r="AB316" s="67">
        <f t="shared" si="24"/>
        <v>0</v>
      </c>
      <c r="AC316" s="67">
        <f t="shared" si="24"/>
        <v>0</v>
      </c>
      <c r="AD316" s="67">
        <f t="shared" si="24"/>
        <v>0</v>
      </c>
      <c r="AE316" s="67">
        <f t="shared" si="23"/>
        <v>0</v>
      </c>
      <c r="AF316" s="67"/>
      <c r="AG316" s="67">
        <f t="shared" si="20"/>
        <v>57909</v>
      </c>
    </row>
    <row r="317" spans="2:33" s="6" customFormat="1" ht="12.75" x14ac:dyDescent="0.2">
      <c r="B317" s="16" t="s">
        <v>789</v>
      </c>
      <c r="C317" s="16" t="s">
        <v>339</v>
      </c>
      <c r="D317" s="16" t="s">
        <v>9</v>
      </c>
      <c r="E317" s="16" t="s">
        <v>2</v>
      </c>
      <c r="F317" s="34">
        <v>122586.99999999999</v>
      </c>
      <c r="G317" s="97">
        <v>8826</v>
      </c>
      <c r="H317" s="97">
        <v>9</v>
      </c>
      <c r="I317" s="97">
        <v>0</v>
      </c>
      <c r="J317" s="97">
        <v>0</v>
      </c>
      <c r="K317" s="97">
        <v>0</v>
      </c>
      <c r="L317" s="97">
        <v>0</v>
      </c>
      <c r="M317" s="97">
        <v>0</v>
      </c>
      <c r="N317" s="97">
        <v>1</v>
      </c>
      <c r="O317" s="97">
        <v>0</v>
      </c>
      <c r="P317" s="97">
        <v>0</v>
      </c>
      <c r="Q317" s="97">
        <v>0</v>
      </c>
      <c r="R317" s="98">
        <v>0</v>
      </c>
      <c r="S317" s="97">
        <v>8836</v>
      </c>
      <c r="U317" s="67">
        <f t="shared" si="25"/>
        <v>0</v>
      </c>
      <c r="V317" s="67">
        <f t="shared" si="25"/>
        <v>0</v>
      </c>
      <c r="W317" s="67">
        <f t="shared" si="24"/>
        <v>0</v>
      </c>
      <c r="X317" s="67">
        <f t="shared" si="24"/>
        <v>0</v>
      </c>
      <c r="Y317" s="67">
        <f t="shared" si="24"/>
        <v>0</v>
      </c>
      <c r="Z317" s="67">
        <f t="shared" si="24"/>
        <v>0</v>
      </c>
      <c r="AA317" s="67">
        <f t="shared" si="24"/>
        <v>0</v>
      </c>
      <c r="AB317" s="67">
        <f t="shared" si="24"/>
        <v>0</v>
      </c>
      <c r="AC317" s="67">
        <f t="shared" si="24"/>
        <v>0</v>
      </c>
      <c r="AD317" s="67">
        <f t="shared" si="24"/>
        <v>0</v>
      </c>
      <c r="AE317" s="67">
        <f t="shared" si="23"/>
        <v>122586.99999999999</v>
      </c>
      <c r="AF317" s="67"/>
      <c r="AG317" s="67">
        <f t="shared" si="20"/>
        <v>0</v>
      </c>
    </row>
    <row r="318" spans="2:33" s="6" customFormat="1" ht="12.75" x14ac:dyDescent="0.2">
      <c r="B318" s="16" t="s">
        <v>790</v>
      </c>
      <c r="C318" s="16" t="s">
        <v>340</v>
      </c>
      <c r="D318" s="16" t="s">
        <v>11</v>
      </c>
      <c r="E318" s="16" t="s">
        <v>2</v>
      </c>
      <c r="F318" s="34">
        <v>34865</v>
      </c>
      <c r="G318" s="97">
        <v>750</v>
      </c>
      <c r="H318" s="97">
        <v>0</v>
      </c>
      <c r="I318" s="97">
        <v>0</v>
      </c>
      <c r="J318" s="97">
        <v>0</v>
      </c>
      <c r="K318" s="97">
        <v>0</v>
      </c>
      <c r="L318" s="97">
        <v>0</v>
      </c>
      <c r="M318" s="97">
        <v>2</v>
      </c>
      <c r="N318" s="97">
        <v>0</v>
      </c>
      <c r="O318" s="97">
        <v>0</v>
      </c>
      <c r="P318" s="97">
        <v>0</v>
      </c>
      <c r="Q318" s="97">
        <v>0</v>
      </c>
      <c r="R318" s="98">
        <v>0</v>
      </c>
      <c r="S318" s="97">
        <v>752</v>
      </c>
      <c r="U318" s="67">
        <f t="shared" si="25"/>
        <v>0</v>
      </c>
      <c r="V318" s="67">
        <f t="shared" si="25"/>
        <v>34865</v>
      </c>
      <c r="W318" s="67">
        <f t="shared" si="24"/>
        <v>0</v>
      </c>
      <c r="X318" s="67">
        <f t="shared" si="24"/>
        <v>0</v>
      </c>
      <c r="Y318" s="67">
        <f t="shared" si="24"/>
        <v>0</v>
      </c>
      <c r="Z318" s="67">
        <f t="shared" si="24"/>
        <v>0</v>
      </c>
      <c r="AA318" s="67">
        <f t="shared" si="24"/>
        <v>0</v>
      </c>
      <c r="AB318" s="67">
        <f t="shared" si="24"/>
        <v>0</v>
      </c>
      <c r="AC318" s="67">
        <f t="shared" si="24"/>
        <v>0</v>
      </c>
      <c r="AD318" s="67">
        <f t="shared" si="24"/>
        <v>0</v>
      </c>
      <c r="AE318" s="67">
        <f t="shared" si="23"/>
        <v>0</v>
      </c>
      <c r="AF318" s="67"/>
      <c r="AG318" s="67">
        <f t="shared" si="20"/>
        <v>34865</v>
      </c>
    </row>
    <row r="319" spans="2:33" s="6" customFormat="1" ht="12.75" x14ac:dyDescent="0.2">
      <c r="B319" s="16" t="s">
        <v>791</v>
      </c>
      <c r="C319" s="16" t="s">
        <v>17</v>
      </c>
      <c r="D319" s="16" t="s">
        <v>6</v>
      </c>
      <c r="E319" s="16" t="s">
        <v>2</v>
      </c>
      <c r="F319" s="34">
        <v>79122</v>
      </c>
      <c r="G319" s="97">
        <v>888</v>
      </c>
      <c r="H319" s="97">
        <v>0</v>
      </c>
      <c r="I319" s="97">
        <v>0</v>
      </c>
      <c r="J319" s="97">
        <v>0</v>
      </c>
      <c r="K319" s="97">
        <v>0</v>
      </c>
      <c r="L319" s="97">
        <v>0</v>
      </c>
      <c r="M319" s="97">
        <v>1</v>
      </c>
      <c r="N319" s="97">
        <v>1</v>
      </c>
      <c r="O319" s="97">
        <v>0</v>
      </c>
      <c r="P319" s="97">
        <v>0</v>
      </c>
      <c r="Q319" s="97">
        <v>0</v>
      </c>
      <c r="R319" s="98">
        <v>0</v>
      </c>
      <c r="S319" s="97">
        <v>890</v>
      </c>
      <c r="U319" s="67">
        <f t="shared" si="25"/>
        <v>0</v>
      </c>
      <c r="V319" s="67">
        <f t="shared" si="25"/>
        <v>0</v>
      </c>
      <c r="W319" s="67">
        <f t="shared" si="24"/>
        <v>0</v>
      </c>
      <c r="X319" s="67">
        <f t="shared" si="24"/>
        <v>0</v>
      </c>
      <c r="Y319" s="67">
        <f t="shared" si="24"/>
        <v>0</v>
      </c>
      <c r="Z319" s="67">
        <f t="shared" si="24"/>
        <v>79122</v>
      </c>
      <c r="AA319" s="67">
        <f t="shared" si="24"/>
        <v>0</v>
      </c>
      <c r="AB319" s="67">
        <f t="shared" si="24"/>
        <v>0</v>
      </c>
      <c r="AC319" s="67">
        <f t="shared" si="24"/>
        <v>0</v>
      </c>
      <c r="AD319" s="67">
        <f t="shared" si="24"/>
        <v>0</v>
      </c>
      <c r="AE319" s="67">
        <f t="shared" si="23"/>
        <v>0</v>
      </c>
      <c r="AF319" s="67"/>
      <c r="AG319" s="67">
        <f t="shared" si="20"/>
        <v>79122</v>
      </c>
    </row>
    <row r="320" spans="2:33" s="6" customFormat="1" ht="12.75" x14ac:dyDescent="0.2">
      <c r="B320" s="16" t="s">
        <v>792</v>
      </c>
      <c r="C320" s="16" t="s">
        <v>341</v>
      </c>
      <c r="D320" s="16" t="s">
        <v>11</v>
      </c>
      <c r="E320" s="16" t="s">
        <v>2</v>
      </c>
      <c r="F320" s="34">
        <v>56523</v>
      </c>
      <c r="G320" s="97">
        <v>1672</v>
      </c>
      <c r="H320" s="97">
        <v>8</v>
      </c>
      <c r="I320" s="97">
        <v>0</v>
      </c>
      <c r="J320" s="97">
        <v>0</v>
      </c>
      <c r="K320" s="97">
        <v>1</v>
      </c>
      <c r="L320" s="97">
        <v>0</v>
      </c>
      <c r="M320" s="97">
        <v>1</v>
      </c>
      <c r="N320" s="97">
        <v>1</v>
      </c>
      <c r="O320" s="97">
        <v>0</v>
      </c>
      <c r="P320" s="97">
        <v>0</v>
      </c>
      <c r="Q320" s="97">
        <v>1</v>
      </c>
      <c r="R320" s="98">
        <v>0</v>
      </c>
      <c r="S320" s="97">
        <v>1684</v>
      </c>
      <c r="U320" s="67">
        <f t="shared" si="25"/>
        <v>0</v>
      </c>
      <c r="V320" s="67">
        <f t="shared" si="25"/>
        <v>56523</v>
      </c>
      <c r="W320" s="67">
        <f t="shared" si="24"/>
        <v>0</v>
      </c>
      <c r="X320" s="67">
        <f t="shared" si="24"/>
        <v>0</v>
      </c>
      <c r="Y320" s="67">
        <f t="shared" si="24"/>
        <v>0</v>
      </c>
      <c r="Z320" s="67">
        <f t="shared" si="24"/>
        <v>0</v>
      </c>
      <c r="AA320" s="67">
        <f t="shared" si="24"/>
        <v>0</v>
      </c>
      <c r="AB320" s="67">
        <f t="shared" si="24"/>
        <v>0</v>
      </c>
      <c r="AC320" s="67">
        <f t="shared" si="24"/>
        <v>0</v>
      </c>
      <c r="AD320" s="67">
        <f t="shared" si="24"/>
        <v>0</v>
      </c>
      <c r="AE320" s="67">
        <f t="shared" si="23"/>
        <v>0</v>
      </c>
      <c r="AF320" s="67"/>
      <c r="AG320" s="67">
        <f t="shared" si="20"/>
        <v>56523</v>
      </c>
    </row>
    <row r="321" spans="2:33" s="6" customFormat="1" ht="12.75" x14ac:dyDescent="0.2">
      <c r="B321" s="16" t="s">
        <v>793</v>
      </c>
      <c r="C321" s="16" t="s">
        <v>16</v>
      </c>
      <c r="D321" s="16" t="s">
        <v>8</v>
      </c>
      <c r="E321" s="16" t="s">
        <v>8</v>
      </c>
      <c r="F321" s="34">
        <v>106788.00000000001</v>
      </c>
      <c r="G321" s="97">
        <v>2594</v>
      </c>
      <c r="H321" s="97">
        <v>5</v>
      </c>
      <c r="I321" s="97">
        <v>1</v>
      </c>
      <c r="J321" s="97">
        <v>0</v>
      </c>
      <c r="K321" s="97">
        <v>0</v>
      </c>
      <c r="L321" s="97">
        <v>0</v>
      </c>
      <c r="M321" s="97">
        <v>2</v>
      </c>
      <c r="N321" s="97">
        <v>1</v>
      </c>
      <c r="O321" s="97">
        <v>0</v>
      </c>
      <c r="P321" s="97">
        <v>0</v>
      </c>
      <c r="Q321" s="97">
        <v>0</v>
      </c>
      <c r="R321" s="98">
        <v>0</v>
      </c>
      <c r="S321" s="97">
        <v>2603</v>
      </c>
      <c r="U321" s="67">
        <f t="shared" si="25"/>
        <v>0</v>
      </c>
      <c r="V321" s="67">
        <f t="shared" si="25"/>
        <v>0</v>
      </c>
      <c r="W321" s="67">
        <f t="shared" si="24"/>
        <v>0</v>
      </c>
      <c r="X321" s="67">
        <f t="shared" si="24"/>
        <v>0</v>
      </c>
      <c r="Y321" s="67">
        <f t="shared" si="24"/>
        <v>0</v>
      </c>
      <c r="Z321" s="67">
        <f t="shared" si="24"/>
        <v>0</v>
      </c>
      <c r="AA321" s="67">
        <f t="shared" si="24"/>
        <v>0</v>
      </c>
      <c r="AB321" s="67">
        <f t="shared" si="24"/>
        <v>0</v>
      </c>
      <c r="AC321" s="67">
        <f t="shared" si="24"/>
        <v>0</v>
      </c>
      <c r="AD321" s="67">
        <f t="shared" si="24"/>
        <v>106788.00000000001</v>
      </c>
      <c r="AE321" s="67">
        <f t="shared" si="23"/>
        <v>0</v>
      </c>
      <c r="AF321" s="67"/>
      <c r="AG321" s="67">
        <f t="shared" si="20"/>
        <v>106788.00000000001</v>
      </c>
    </row>
    <row r="322" spans="2:33" s="6" customFormat="1" ht="12.75" x14ac:dyDescent="0.2">
      <c r="B322" s="16" t="s">
        <v>794</v>
      </c>
      <c r="C322" s="16" t="s">
        <v>342</v>
      </c>
      <c r="D322" s="16" t="s">
        <v>5</v>
      </c>
      <c r="E322" s="16" t="s">
        <v>2</v>
      </c>
      <c r="F322" s="34">
        <v>88523</v>
      </c>
      <c r="G322" s="97">
        <v>2391</v>
      </c>
      <c r="H322" s="97">
        <v>0</v>
      </c>
      <c r="I322" s="97">
        <v>0</v>
      </c>
      <c r="J322" s="97">
        <v>1</v>
      </c>
      <c r="K322" s="97">
        <v>0</v>
      </c>
      <c r="L322" s="97">
        <v>0</v>
      </c>
      <c r="M322" s="97">
        <v>1</v>
      </c>
      <c r="N322" s="97">
        <v>1</v>
      </c>
      <c r="O322" s="97">
        <v>0</v>
      </c>
      <c r="P322" s="97">
        <v>0</v>
      </c>
      <c r="Q322" s="97">
        <v>0</v>
      </c>
      <c r="R322" s="98">
        <v>0</v>
      </c>
      <c r="S322" s="97">
        <v>2394</v>
      </c>
      <c r="U322" s="67">
        <f t="shared" si="25"/>
        <v>0</v>
      </c>
      <c r="V322" s="67">
        <f t="shared" si="25"/>
        <v>0</v>
      </c>
      <c r="W322" s="67">
        <f t="shared" si="24"/>
        <v>0</v>
      </c>
      <c r="X322" s="67">
        <f t="shared" si="24"/>
        <v>0</v>
      </c>
      <c r="Y322" s="67">
        <f t="shared" si="24"/>
        <v>0</v>
      </c>
      <c r="Z322" s="67">
        <f t="shared" si="24"/>
        <v>0</v>
      </c>
      <c r="AA322" s="67">
        <f t="shared" si="24"/>
        <v>0</v>
      </c>
      <c r="AB322" s="67">
        <f t="shared" si="24"/>
        <v>88523</v>
      </c>
      <c r="AC322" s="67">
        <f t="shared" si="24"/>
        <v>0</v>
      </c>
      <c r="AD322" s="67">
        <f t="shared" si="24"/>
        <v>0</v>
      </c>
      <c r="AE322" s="67">
        <f t="shared" si="23"/>
        <v>0</v>
      </c>
      <c r="AF322" s="67"/>
      <c r="AG322" s="67">
        <f t="shared" si="20"/>
        <v>88523</v>
      </c>
    </row>
    <row r="323" spans="2:33" s="6" customFormat="1" ht="12.75" x14ac:dyDescent="0.2">
      <c r="B323" s="16" t="s">
        <v>795</v>
      </c>
      <c r="C323" s="16" t="s">
        <v>343</v>
      </c>
      <c r="D323" s="16" t="s">
        <v>12</v>
      </c>
      <c r="E323" s="16" t="s">
        <v>2</v>
      </c>
      <c r="F323" s="34">
        <v>98928.999999999985</v>
      </c>
      <c r="G323" s="97">
        <v>4211</v>
      </c>
      <c r="H323" s="97">
        <v>0</v>
      </c>
      <c r="I323" s="97">
        <v>0</v>
      </c>
      <c r="J323" s="97">
        <v>0</v>
      </c>
      <c r="K323" s="97">
        <v>0</v>
      </c>
      <c r="L323" s="97">
        <v>0</v>
      </c>
      <c r="M323" s="97">
        <v>1</v>
      </c>
      <c r="N323" s="97">
        <v>0</v>
      </c>
      <c r="O323" s="97">
        <v>0</v>
      </c>
      <c r="P323" s="97">
        <v>0</v>
      </c>
      <c r="Q323" s="97">
        <v>7</v>
      </c>
      <c r="R323" s="98">
        <v>0</v>
      </c>
      <c r="S323" s="97">
        <v>4219</v>
      </c>
      <c r="U323" s="67">
        <f t="shared" si="25"/>
        <v>0</v>
      </c>
      <c r="V323" s="67">
        <f t="shared" si="25"/>
        <v>0</v>
      </c>
      <c r="W323" s="67">
        <f t="shared" si="24"/>
        <v>98928.999999999985</v>
      </c>
      <c r="X323" s="67">
        <f t="shared" si="24"/>
        <v>0</v>
      </c>
      <c r="Y323" s="67">
        <f t="shared" si="24"/>
        <v>0</v>
      </c>
      <c r="Z323" s="67">
        <f t="shared" si="24"/>
        <v>0</v>
      </c>
      <c r="AA323" s="67">
        <f t="shared" si="24"/>
        <v>0</v>
      </c>
      <c r="AB323" s="67">
        <f t="shared" si="24"/>
        <v>0</v>
      </c>
      <c r="AC323" s="67">
        <f t="shared" si="24"/>
        <v>0</v>
      </c>
      <c r="AD323" s="67">
        <f t="shared" si="24"/>
        <v>0</v>
      </c>
      <c r="AE323" s="67">
        <f t="shared" si="23"/>
        <v>0</v>
      </c>
      <c r="AF323" s="67"/>
      <c r="AG323" s="67">
        <f t="shared" si="20"/>
        <v>98928.999999999985</v>
      </c>
    </row>
    <row r="324" spans="2:33" s="6" customFormat="1" ht="12.75" x14ac:dyDescent="0.2">
      <c r="B324" s="16" t="s">
        <v>796</v>
      </c>
      <c r="C324" s="16" t="s">
        <v>344</v>
      </c>
      <c r="D324" s="16" t="s">
        <v>13</v>
      </c>
      <c r="E324" s="16" t="s">
        <v>2</v>
      </c>
      <c r="F324" s="34">
        <v>31846</v>
      </c>
      <c r="G324" s="97">
        <v>878</v>
      </c>
      <c r="H324" s="97">
        <v>0</v>
      </c>
      <c r="I324" s="97">
        <v>0</v>
      </c>
      <c r="J324" s="97">
        <v>0</v>
      </c>
      <c r="K324" s="97">
        <v>0</v>
      </c>
      <c r="L324" s="97">
        <v>0</v>
      </c>
      <c r="M324" s="97">
        <v>0</v>
      </c>
      <c r="N324" s="97">
        <v>1</v>
      </c>
      <c r="O324" s="97">
        <v>0</v>
      </c>
      <c r="P324" s="97">
        <v>0</v>
      </c>
      <c r="Q324" s="97">
        <v>0</v>
      </c>
      <c r="R324" s="98">
        <v>0</v>
      </c>
      <c r="S324" s="97">
        <v>879</v>
      </c>
      <c r="U324" s="67">
        <f t="shared" si="25"/>
        <v>0</v>
      </c>
      <c r="V324" s="67">
        <f t="shared" si="25"/>
        <v>0</v>
      </c>
      <c r="W324" s="67">
        <f t="shared" si="24"/>
        <v>0</v>
      </c>
      <c r="X324" s="67">
        <f t="shared" si="24"/>
        <v>0</v>
      </c>
      <c r="Y324" s="67">
        <f t="shared" si="24"/>
        <v>0</v>
      </c>
      <c r="Z324" s="67">
        <f t="shared" si="24"/>
        <v>0</v>
      </c>
      <c r="AA324" s="67">
        <f t="shared" si="24"/>
        <v>0</v>
      </c>
      <c r="AB324" s="67">
        <f t="shared" si="24"/>
        <v>0</v>
      </c>
      <c r="AC324" s="67">
        <f t="shared" si="24"/>
        <v>31846</v>
      </c>
      <c r="AD324" s="67">
        <f t="shared" si="24"/>
        <v>0</v>
      </c>
      <c r="AE324" s="67">
        <f t="shared" si="23"/>
        <v>0</v>
      </c>
      <c r="AF324" s="67"/>
      <c r="AG324" s="67">
        <f t="shared" si="20"/>
        <v>31846</v>
      </c>
    </row>
    <row r="325" spans="2:33" s="6" customFormat="1" ht="12.75" x14ac:dyDescent="0.2">
      <c r="B325" s="16" t="s">
        <v>797</v>
      </c>
      <c r="C325" s="16" t="s">
        <v>345</v>
      </c>
      <c r="D325" s="16" t="s">
        <v>11</v>
      </c>
      <c r="E325" s="16" t="s">
        <v>2</v>
      </c>
      <c r="F325" s="34">
        <v>34269</v>
      </c>
      <c r="G325" s="97">
        <v>1045</v>
      </c>
      <c r="H325" s="97">
        <v>0</v>
      </c>
      <c r="I325" s="97">
        <v>1</v>
      </c>
      <c r="J325" s="97">
        <v>0</v>
      </c>
      <c r="K325" s="97">
        <v>0</v>
      </c>
      <c r="L325" s="97">
        <v>0</v>
      </c>
      <c r="M325" s="97">
        <v>0</v>
      </c>
      <c r="N325" s="97">
        <v>2</v>
      </c>
      <c r="O325" s="97">
        <v>0</v>
      </c>
      <c r="P325" s="97">
        <v>0</v>
      </c>
      <c r="Q325" s="97">
        <v>0</v>
      </c>
      <c r="R325" s="98">
        <v>0</v>
      </c>
      <c r="S325" s="97">
        <v>1048</v>
      </c>
      <c r="U325" s="67">
        <f t="shared" si="25"/>
        <v>0</v>
      </c>
      <c r="V325" s="67">
        <f t="shared" si="25"/>
        <v>34269</v>
      </c>
      <c r="W325" s="67">
        <f t="shared" si="24"/>
        <v>0</v>
      </c>
      <c r="X325" s="67">
        <f t="shared" si="24"/>
        <v>0</v>
      </c>
      <c r="Y325" s="67">
        <f t="shared" si="24"/>
        <v>0</v>
      </c>
      <c r="Z325" s="67">
        <f t="shared" si="24"/>
        <v>0</v>
      </c>
      <c r="AA325" s="67">
        <f t="shared" si="24"/>
        <v>0</v>
      </c>
      <c r="AB325" s="67">
        <f t="shared" si="24"/>
        <v>0</v>
      </c>
      <c r="AC325" s="67">
        <f t="shared" si="24"/>
        <v>0</v>
      </c>
      <c r="AD325" s="67">
        <f t="shared" si="24"/>
        <v>0</v>
      </c>
      <c r="AE325" s="67">
        <f t="shared" si="23"/>
        <v>0</v>
      </c>
      <c r="AF325" s="67"/>
      <c r="AG325" s="67">
        <f t="shared" ref="AG325:AG388" si="26">SUM(U325:AD325)</f>
        <v>34269</v>
      </c>
    </row>
    <row r="326" spans="2:33" s="6" customFormat="1" ht="12.75" x14ac:dyDescent="0.2">
      <c r="B326" s="16" t="s">
        <v>798</v>
      </c>
      <c r="C326" s="16" t="s">
        <v>346</v>
      </c>
      <c r="D326" s="16" t="s">
        <v>5</v>
      </c>
      <c r="E326" s="16" t="s">
        <v>2</v>
      </c>
      <c r="F326" s="34">
        <v>48042</v>
      </c>
      <c r="G326" s="97">
        <v>2839</v>
      </c>
      <c r="H326" s="97">
        <v>8</v>
      </c>
      <c r="I326" s="97">
        <v>3</v>
      </c>
      <c r="J326" s="97">
        <v>0</v>
      </c>
      <c r="K326" s="97">
        <v>0</v>
      </c>
      <c r="L326" s="97">
        <v>0</v>
      </c>
      <c r="M326" s="97">
        <v>1</v>
      </c>
      <c r="N326" s="97">
        <v>1</v>
      </c>
      <c r="O326" s="97">
        <v>0</v>
      </c>
      <c r="P326" s="97">
        <v>0</v>
      </c>
      <c r="Q326" s="97">
        <v>0</v>
      </c>
      <c r="R326" s="98">
        <v>0</v>
      </c>
      <c r="S326" s="97">
        <v>2852</v>
      </c>
      <c r="U326" s="67">
        <f t="shared" si="25"/>
        <v>0</v>
      </c>
      <c r="V326" s="67">
        <f t="shared" si="25"/>
        <v>0</v>
      </c>
      <c r="W326" s="67">
        <f t="shared" si="24"/>
        <v>0</v>
      </c>
      <c r="X326" s="67">
        <f t="shared" si="24"/>
        <v>0</v>
      </c>
      <c r="Y326" s="67">
        <f t="shared" si="24"/>
        <v>0</v>
      </c>
      <c r="Z326" s="67">
        <f t="shared" si="24"/>
        <v>0</v>
      </c>
      <c r="AA326" s="67">
        <f t="shared" si="24"/>
        <v>0</v>
      </c>
      <c r="AB326" s="67">
        <f t="shared" si="24"/>
        <v>48042</v>
      </c>
      <c r="AC326" s="67">
        <f t="shared" si="24"/>
        <v>0</v>
      </c>
      <c r="AD326" s="67">
        <f t="shared" si="24"/>
        <v>0</v>
      </c>
      <c r="AE326" s="67">
        <f t="shared" si="23"/>
        <v>0</v>
      </c>
      <c r="AF326" s="67"/>
      <c r="AG326" s="67">
        <f t="shared" si="26"/>
        <v>48042</v>
      </c>
    </row>
    <row r="327" spans="2:33" s="6" customFormat="1" ht="12.75" x14ac:dyDescent="0.2">
      <c r="B327" s="16" t="s">
        <v>799</v>
      </c>
      <c r="C327" s="16" t="s">
        <v>347</v>
      </c>
      <c r="D327" s="16" t="s">
        <v>5</v>
      </c>
      <c r="E327" s="16" t="s">
        <v>2</v>
      </c>
      <c r="F327" s="34">
        <v>56273</v>
      </c>
      <c r="G327" s="97">
        <v>3506</v>
      </c>
      <c r="H327" s="97">
        <v>7</v>
      </c>
      <c r="I327" s="97">
        <v>10</v>
      </c>
      <c r="J327" s="97">
        <v>0</v>
      </c>
      <c r="K327" s="97">
        <v>0</v>
      </c>
      <c r="L327" s="97">
        <v>0</v>
      </c>
      <c r="M327" s="97">
        <v>0</v>
      </c>
      <c r="N327" s="97">
        <v>2</v>
      </c>
      <c r="O327" s="97">
        <v>0</v>
      </c>
      <c r="P327" s="97">
        <v>0</v>
      </c>
      <c r="Q327" s="97">
        <v>0</v>
      </c>
      <c r="R327" s="98">
        <v>0</v>
      </c>
      <c r="S327" s="97">
        <v>3525</v>
      </c>
      <c r="U327" s="67">
        <f t="shared" si="25"/>
        <v>0</v>
      </c>
      <c r="V327" s="67">
        <f t="shared" si="25"/>
        <v>0</v>
      </c>
      <c r="W327" s="67">
        <f t="shared" si="24"/>
        <v>0</v>
      </c>
      <c r="X327" s="67">
        <f t="shared" si="24"/>
        <v>0</v>
      </c>
      <c r="Y327" s="67">
        <f t="shared" si="24"/>
        <v>0</v>
      </c>
      <c r="Z327" s="67">
        <f t="shared" si="24"/>
        <v>0</v>
      </c>
      <c r="AA327" s="67">
        <f t="shared" si="24"/>
        <v>0</v>
      </c>
      <c r="AB327" s="67">
        <f t="shared" si="24"/>
        <v>56273</v>
      </c>
      <c r="AC327" s="67">
        <f t="shared" si="24"/>
        <v>0</v>
      </c>
      <c r="AD327" s="67">
        <f t="shared" si="24"/>
        <v>0</v>
      </c>
      <c r="AE327" s="67">
        <f t="shared" si="23"/>
        <v>0</v>
      </c>
      <c r="AF327" s="67"/>
      <c r="AG327" s="67">
        <f t="shared" si="26"/>
        <v>56273</v>
      </c>
    </row>
    <row r="328" spans="2:33" s="6" customFormat="1" ht="12.75" x14ac:dyDescent="0.2">
      <c r="B328" s="16" t="s">
        <v>800</v>
      </c>
      <c r="C328" s="16" t="s">
        <v>348</v>
      </c>
      <c r="D328" s="16" t="s">
        <v>13</v>
      </c>
      <c r="E328" s="16" t="s">
        <v>2</v>
      </c>
      <c r="F328" s="34">
        <v>67967</v>
      </c>
      <c r="G328" s="97">
        <v>2516</v>
      </c>
      <c r="H328" s="97">
        <v>4</v>
      </c>
      <c r="I328" s="97">
        <v>0</v>
      </c>
      <c r="J328" s="97">
        <v>5</v>
      </c>
      <c r="K328" s="97">
        <v>0</v>
      </c>
      <c r="L328" s="97">
        <v>0</v>
      </c>
      <c r="M328" s="97">
        <v>1</v>
      </c>
      <c r="N328" s="97">
        <v>2</v>
      </c>
      <c r="O328" s="97">
        <v>0</v>
      </c>
      <c r="P328" s="97">
        <v>0</v>
      </c>
      <c r="Q328" s="97">
        <v>0</v>
      </c>
      <c r="R328" s="98">
        <v>0</v>
      </c>
      <c r="S328" s="97">
        <v>2528</v>
      </c>
      <c r="U328" s="67">
        <f t="shared" si="25"/>
        <v>0</v>
      </c>
      <c r="V328" s="67">
        <f t="shared" si="25"/>
        <v>0</v>
      </c>
      <c r="W328" s="67">
        <f t="shared" si="24"/>
        <v>0</v>
      </c>
      <c r="X328" s="67">
        <f t="shared" si="24"/>
        <v>0</v>
      </c>
      <c r="Y328" s="67">
        <f t="shared" si="24"/>
        <v>0</v>
      </c>
      <c r="Z328" s="67">
        <f t="shared" si="24"/>
        <v>0</v>
      </c>
      <c r="AA328" s="67">
        <f t="shared" si="24"/>
        <v>0</v>
      </c>
      <c r="AB328" s="67">
        <f t="shared" si="24"/>
        <v>0</v>
      </c>
      <c r="AC328" s="67">
        <f t="shared" si="24"/>
        <v>67967</v>
      </c>
      <c r="AD328" s="67">
        <f t="shared" si="24"/>
        <v>0</v>
      </c>
      <c r="AE328" s="67">
        <f t="shared" si="23"/>
        <v>0</v>
      </c>
      <c r="AF328" s="67"/>
      <c r="AG328" s="67">
        <f t="shared" si="26"/>
        <v>67967</v>
      </c>
    </row>
    <row r="329" spans="2:33" s="6" customFormat="1" ht="12.75" x14ac:dyDescent="0.2">
      <c r="B329" s="16" t="s">
        <v>801</v>
      </c>
      <c r="C329" s="16" t="s">
        <v>349</v>
      </c>
      <c r="D329" s="16" t="s">
        <v>26</v>
      </c>
      <c r="E329" s="16" t="s">
        <v>2</v>
      </c>
      <c r="F329" s="34">
        <v>66033</v>
      </c>
      <c r="G329" s="97">
        <v>2681</v>
      </c>
      <c r="H329" s="97">
        <v>67</v>
      </c>
      <c r="I329" s="97">
        <v>0</v>
      </c>
      <c r="J329" s="97">
        <v>1</v>
      </c>
      <c r="K329" s="97">
        <v>3</v>
      </c>
      <c r="L329" s="97">
        <v>0</v>
      </c>
      <c r="M329" s="97">
        <v>0</v>
      </c>
      <c r="N329" s="97">
        <v>1</v>
      </c>
      <c r="O329" s="97">
        <v>0</v>
      </c>
      <c r="P329" s="97">
        <v>0</v>
      </c>
      <c r="Q329" s="97">
        <v>1</v>
      </c>
      <c r="R329" s="98">
        <v>0</v>
      </c>
      <c r="S329" s="97">
        <v>2754</v>
      </c>
      <c r="U329" s="67">
        <f t="shared" si="25"/>
        <v>0</v>
      </c>
      <c r="V329" s="67">
        <f t="shared" si="25"/>
        <v>0</v>
      </c>
      <c r="W329" s="67">
        <f t="shared" si="24"/>
        <v>0</v>
      </c>
      <c r="X329" s="67">
        <f t="shared" si="24"/>
        <v>0</v>
      </c>
      <c r="Y329" s="67">
        <f t="shared" si="24"/>
        <v>66033</v>
      </c>
      <c r="Z329" s="67">
        <f t="shared" si="24"/>
        <v>0</v>
      </c>
      <c r="AA329" s="67">
        <f t="shared" si="24"/>
        <v>0</v>
      </c>
      <c r="AB329" s="67">
        <f t="shared" si="24"/>
        <v>0</v>
      </c>
      <c r="AC329" s="67">
        <f t="shared" si="24"/>
        <v>0</v>
      </c>
      <c r="AD329" s="67">
        <f t="shared" si="24"/>
        <v>0</v>
      </c>
      <c r="AE329" s="67">
        <f t="shared" si="23"/>
        <v>0</v>
      </c>
      <c r="AF329" s="67"/>
      <c r="AG329" s="67">
        <f t="shared" si="26"/>
        <v>66033</v>
      </c>
    </row>
    <row r="330" spans="2:33" s="6" customFormat="1" ht="12.75" x14ac:dyDescent="0.2">
      <c r="B330" s="16" t="s">
        <v>802</v>
      </c>
      <c r="C330" s="16" t="s">
        <v>350</v>
      </c>
      <c r="D330" s="16" t="s">
        <v>11</v>
      </c>
      <c r="E330" s="16" t="s">
        <v>2</v>
      </c>
      <c r="F330" s="34">
        <v>48338</v>
      </c>
      <c r="G330" s="97">
        <v>2070</v>
      </c>
      <c r="H330" s="97">
        <v>3</v>
      </c>
      <c r="I330" s="97">
        <v>1</v>
      </c>
      <c r="J330" s="97">
        <v>1</v>
      </c>
      <c r="K330" s="97">
        <v>0</v>
      </c>
      <c r="L330" s="97">
        <v>0</v>
      </c>
      <c r="M330" s="97">
        <v>1</v>
      </c>
      <c r="N330" s="97">
        <v>1</v>
      </c>
      <c r="O330" s="97">
        <v>0</v>
      </c>
      <c r="P330" s="97">
        <v>0</v>
      </c>
      <c r="Q330" s="97">
        <v>0</v>
      </c>
      <c r="R330" s="98">
        <v>0</v>
      </c>
      <c r="S330" s="97">
        <v>2077</v>
      </c>
      <c r="U330" s="67">
        <f t="shared" si="25"/>
        <v>0</v>
      </c>
      <c r="V330" s="67">
        <f t="shared" si="25"/>
        <v>48338</v>
      </c>
      <c r="W330" s="67">
        <f t="shared" si="24"/>
        <v>0</v>
      </c>
      <c r="X330" s="67">
        <f t="shared" si="24"/>
        <v>0</v>
      </c>
      <c r="Y330" s="67">
        <f t="shared" si="24"/>
        <v>0</v>
      </c>
      <c r="Z330" s="67">
        <f t="shared" si="24"/>
        <v>0</v>
      </c>
      <c r="AA330" s="67">
        <f t="shared" si="24"/>
        <v>0</v>
      </c>
      <c r="AB330" s="67">
        <f t="shared" si="24"/>
        <v>0</v>
      </c>
      <c r="AC330" s="67">
        <f t="shared" si="24"/>
        <v>0</v>
      </c>
      <c r="AD330" s="67">
        <f t="shared" si="24"/>
        <v>0</v>
      </c>
      <c r="AE330" s="67">
        <f t="shared" si="23"/>
        <v>0</v>
      </c>
      <c r="AF330" s="67"/>
      <c r="AG330" s="67">
        <f t="shared" si="26"/>
        <v>48338</v>
      </c>
    </row>
    <row r="331" spans="2:33" s="6" customFormat="1" ht="12.75" x14ac:dyDescent="0.2">
      <c r="B331" s="16" t="s">
        <v>803</v>
      </c>
      <c r="C331" s="16" t="s">
        <v>351</v>
      </c>
      <c r="D331" s="16" t="s">
        <v>5</v>
      </c>
      <c r="E331" s="16" t="s">
        <v>2</v>
      </c>
      <c r="F331" s="34">
        <v>35630</v>
      </c>
      <c r="G331" s="97">
        <v>1654</v>
      </c>
      <c r="H331" s="97">
        <v>0</v>
      </c>
      <c r="I331" s="97">
        <v>0</v>
      </c>
      <c r="J331" s="97">
        <v>1</v>
      </c>
      <c r="K331" s="97">
        <v>0</v>
      </c>
      <c r="L331" s="97">
        <v>0</v>
      </c>
      <c r="M331" s="97">
        <v>1</v>
      </c>
      <c r="N331" s="97">
        <v>2</v>
      </c>
      <c r="O331" s="97">
        <v>0</v>
      </c>
      <c r="P331" s="97">
        <v>0</v>
      </c>
      <c r="Q331" s="97">
        <v>1</v>
      </c>
      <c r="R331" s="98">
        <v>0</v>
      </c>
      <c r="S331" s="97">
        <v>1659</v>
      </c>
      <c r="U331" s="67">
        <f t="shared" si="25"/>
        <v>0</v>
      </c>
      <c r="V331" s="67">
        <f t="shared" si="25"/>
        <v>0</v>
      </c>
      <c r="W331" s="67">
        <f t="shared" si="24"/>
        <v>0</v>
      </c>
      <c r="X331" s="67">
        <f t="shared" si="24"/>
        <v>0</v>
      </c>
      <c r="Y331" s="67">
        <f t="shared" si="24"/>
        <v>0</v>
      </c>
      <c r="Z331" s="67">
        <f t="shared" si="24"/>
        <v>0</v>
      </c>
      <c r="AA331" s="67">
        <f t="shared" si="24"/>
        <v>0</v>
      </c>
      <c r="AB331" s="67">
        <f t="shared" si="24"/>
        <v>35630</v>
      </c>
      <c r="AC331" s="67">
        <f t="shared" si="24"/>
        <v>0</v>
      </c>
      <c r="AD331" s="67">
        <f t="shared" si="24"/>
        <v>0</v>
      </c>
      <c r="AE331" s="67">
        <f t="shared" si="23"/>
        <v>0</v>
      </c>
      <c r="AF331" s="67"/>
      <c r="AG331" s="67">
        <f t="shared" si="26"/>
        <v>35630</v>
      </c>
    </row>
    <row r="332" spans="2:33" s="6" customFormat="1" ht="12.75" x14ac:dyDescent="0.2">
      <c r="B332" s="16" t="s">
        <v>804</v>
      </c>
      <c r="C332" s="16" t="s">
        <v>352</v>
      </c>
      <c r="D332" s="16" t="s">
        <v>11</v>
      </c>
      <c r="E332" s="16" t="s">
        <v>2</v>
      </c>
      <c r="F332" s="34">
        <v>62329</v>
      </c>
      <c r="G332" s="97">
        <v>1412</v>
      </c>
      <c r="H332" s="97">
        <v>0</v>
      </c>
      <c r="I332" s="97">
        <v>0</v>
      </c>
      <c r="J332" s="97">
        <v>1</v>
      </c>
      <c r="K332" s="97">
        <v>0</v>
      </c>
      <c r="L332" s="97">
        <v>0</v>
      </c>
      <c r="M332" s="97">
        <v>0</v>
      </c>
      <c r="N332" s="97">
        <v>0</v>
      </c>
      <c r="O332" s="97">
        <v>0</v>
      </c>
      <c r="P332" s="97">
        <v>0</v>
      </c>
      <c r="Q332" s="97">
        <v>0</v>
      </c>
      <c r="R332" s="98">
        <v>0</v>
      </c>
      <c r="S332" s="97">
        <v>1413</v>
      </c>
      <c r="U332" s="67">
        <f t="shared" si="25"/>
        <v>0</v>
      </c>
      <c r="V332" s="67">
        <f t="shared" si="25"/>
        <v>62329</v>
      </c>
      <c r="W332" s="67">
        <f t="shared" si="24"/>
        <v>0</v>
      </c>
      <c r="X332" s="67">
        <f t="shared" si="24"/>
        <v>0</v>
      </c>
      <c r="Y332" s="67">
        <f t="shared" si="24"/>
        <v>0</v>
      </c>
      <c r="Z332" s="67">
        <f t="shared" si="24"/>
        <v>0</v>
      </c>
      <c r="AA332" s="67">
        <f t="shared" si="24"/>
        <v>0</v>
      </c>
      <c r="AB332" s="67">
        <f t="shared" si="24"/>
        <v>0</v>
      </c>
      <c r="AC332" s="67">
        <f t="shared" si="24"/>
        <v>0</v>
      </c>
      <c r="AD332" s="67">
        <f t="shared" si="24"/>
        <v>0</v>
      </c>
      <c r="AE332" s="67">
        <f t="shared" si="23"/>
        <v>0</v>
      </c>
      <c r="AF332" s="67"/>
      <c r="AG332" s="67">
        <f t="shared" si="26"/>
        <v>62329</v>
      </c>
    </row>
    <row r="333" spans="2:33" s="6" customFormat="1" ht="12.75" x14ac:dyDescent="0.2">
      <c r="B333" s="16" t="s">
        <v>805</v>
      </c>
      <c r="C333" s="16" t="s">
        <v>353</v>
      </c>
      <c r="D333" s="16" t="s">
        <v>8</v>
      </c>
      <c r="E333" s="16" t="s">
        <v>8</v>
      </c>
      <c r="F333" s="34">
        <v>54328</v>
      </c>
      <c r="G333" s="97">
        <v>2018</v>
      </c>
      <c r="H333" s="97">
        <v>7</v>
      </c>
      <c r="I333" s="97">
        <v>0</v>
      </c>
      <c r="J333" s="97">
        <v>1</v>
      </c>
      <c r="K333" s="97">
        <v>0</v>
      </c>
      <c r="L333" s="97">
        <v>0</v>
      </c>
      <c r="M333" s="97">
        <v>2</v>
      </c>
      <c r="N333" s="97">
        <v>0</v>
      </c>
      <c r="O333" s="97">
        <v>0</v>
      </c>
      <c r="P333" s="97">
        <v>0</v>
      </c>
      <c r="Q333" s="97">
        <v>0</v>
      </c>
      <c r="R333" s="98">
        <v>1</v>
      </c>
      <c r="S333" s="97">
        <v>2029</v>
      </c>
      <c r="U333" s="67">
        <f t="shared" si="25"/>
        <v>0</v>
      </c>
      <c r="V333" s="67">
        <f t="shared" si="25"/>
        <v>0</v>
      </c>
      <c r="W333" s="67">
        <f t="shared" si="24"/>
        <v>0</v>
      </c>
      <c r="X333" s="67">
        <f t="shared" si="24"/>
        <v>0</v>
      </c>
      <c r="Y333" s="67">
        <f t="shared" si="24"/>
        <v>0</v>
      </c>
      <c r="Z333" s="67">
        <f t="shared" si="24"/>
        <v>0</v>
      </c>
      <c r="AA333" s="67">
        <f t="shared" si="24"/>
        <v>0</v>
      </c>
      <c r="AB333" s="67">
        <f t="shared" si="24"/>
        <v>0</v>
      </c>
      <c r="AC333" s="67">
        <f t="shared" si="24"/>
        <v>0</v>
      </c>
      <c r="AD333" s="67">
        <f t="shared" si="24"/>
        <v>54328</v>
      </c>
      <c r="AE333" s="67">
        <f t="shared" si="23"/>
        <v>0</v>
      </c>
      <c r="AF333" s="67"/>
      <c r="AG333" s="67">
        <f t="shared" si="26"/>
        <v>54328</v>
      </c>
    </row>
    <row r="334" spans="2:33" s="6" customFormat="1" ht="12.75" x14ac:dyDescent="0.2">
      <c r="B334" s="16" t="s">
        <v>806</v>
      </c>
      <c r="C334" s="16" t="s">
        <v>354</v>
      </c>
      <c r="D334" s="16" t="s">
        <v>26</v>
      </c>
      <c r="E334" s="16" t="s">
        <v>2</v>
      </c>
      <c r="F334" s="34">
        <v>36053</v>
      </c>
      <c r="G334" s="97">
        <v>639</v>
      </c>
      <c r="H334" s="97">
        <v>1</v>
      </c>
      <c r="I334" s="97">
        <v>0</v>
      </c>
      <c r="J334" s="97">
        <v>0</v>
      </c>
      <c r="K334" s="97">
        <v>0</v>
      </c>
      <c r="L334" s="97">
        <v>0</v>
      </c>
      <c r="M334" s="97">
        <v>1</v>
      </c>
      <c r="N334" s="97">
        <v>0</v>
      </c>
      <c r="O334" s="97">
        <v>0</v>
      </c>
      <c r="P334" s="97">
        <v>0</v>
      </c>
      <c r="Q334" s="97">
        <v>0</v>
      </c>
      <c r="R334" s="98">
        <v>0</v>
      </c>
      <c r="S334" s="97">
        <v>641</v>
      </c>
      <c r="U334" s="67">
        <f t="shared" si="25"/>
        <v>0</v>
      </c>
      <c r="V334" s="67">
        <f t="shared" si="25"/>
        <v>0</v>
      </c>
      <c r="W334" s="67">
        <f t="shared" si="24"/>
        <v>0</v>
      </c>
      <c r="X334" s="67">
        <f t="shared" si="24"/>
        <v>0</v>
      </c>
      <c r="Y334" s="67">
        <f t="shared" si="24"/>
        <v>36053</v>
      </c>
      <c r="Z334" s="67">
        <f t="shared" si="24"/>
        <v>0</v>
      </c>
      <c r="AA334" s="67">
        <f t="shared" si="24"/>
        <v>0</v>
      </c>
      <c r="AB334" s="67">
        <f t="shared" si="24"/>
        <v>0</v>
      </c>
      <c r="AC334" s="67">
        <f t="shared" si="24"/>
        <v>0</v>
      </c>
      <c r="AD334" s="67">
        <f t="shared" si="24"/>
        <v>0</v>
      </c>
      <c r="AE334" s="67">
        <f t="shared" si="23"/>
        <v>0</v>
      </c>
      <c r="AF334" s="67"/>
      <c r="AG334" s="67">
        <f t="shared" si="26"/>
        <v>36053</v>
      </c>
    </row>
    <row r="335" spans="2:33" s="6" customFormat="1" ht="12.75" x14ac:dyDescent="0.2">
      <c r="B335" s="16" t="s">
        <v>807</v>
      </c>
      <c r="C335" s="16" t="s">
        <v>355</v>
      </c>
      <c r="D335" s="16" t="s">
        <v>26</v>
      </c>
      <c r="E335" s="16" t="s">
        <v>2</v>
      </c>
      <c r="F335" s="34">
        <v>63916.000000000007</v>
      </c>
      <c r="G335" s="97">
        <v>1471</v>
      </c>
      <c r="H335" s="97">
        <v>5</v>
      </c>
      <c r="I335" s="97">
        <v>0</v>
      </c>
      <c r="J335" s="97">
        <v>0</v>
      </c>
      <c r="K335" s="97">
        <v>0</v>
      </c>
      <c r="L335" s="97">
        <v>0</v>
      </c>
      <c r="M335" s="97">
        <v>0</v>
      </c>
      <c r="N335" s="97">
        <v>10</v>
      </c>
      <c r="O335" s="97">
        <v>0</v>
      </c>
      <c r="P335" s="97">
        <v>0</v>
      </c>
      <c r="Q335" s="97">
        <v>1</v>
      </c>
      <c r="R335" s="98">
        <v>0</v>
      </c>
      <c r="S335" s="97">
        <v>1487</v>
      </c>
      <c r="U335" s="67">
        <f t="shared" si="25"/>
        <v>0</v>
      </c>
      <c r="V335" s="67">
        <f t="shared" si="25"/>
        <v>0</v>
      </c>
      <c r="W335" s="67">
        <f t="shared" si="24"/>
        <v>0</v>
      </c>
      <c r="X335" s="67">
        <f t="shared" si="24"/>
        <v>0</v>
      </c>
      <c r="Y335" s="67">
        <f t="shared" si="24"/>
        <v>63916.000000000007</v>
      </c>
      <c r="Z335" s="67">
        <f t="shared" si="24"/>
        <v>0</v>
      </c>
      <c r="AA335" s="67">
        <f t="shared" si="24"/>
        <v>0</v>
      </c>
      <c r="AB335" s="67">
        <f t="shared" si="24"/>
        <v>0</v>
      </c>
      <c r="AC335" s="67">
        <f t="shared" si="24"/>
        <v>0</v>
      </c>
      <c r="AD335" s="67">
        <f t="shared" si="24"/>
        <v>0</v>
      </c>
      <c r="AE335" s="67">
        <f t="shared" si="23"/>
        <v>0</v>
      </c>
      <c r="AF335" s="67"/>
      <c r="AG335" s="67">
        <f t="shared" si="26"/>
        <v>63916.000000000007</v>
      </c>
    </row>
    <row r="336" spans="2:33" s="6" customFormat="1" ht="12.75" x14ac:dyDescent="0.2">
      <c r="B336" s="16" t="s">
        <v>808</v>
      </c>
      <c r="C336" s="16" t="s">
        <v>356</v>
      </c>
      <c r="D336" s="16" t="s">
        <v>11</v>
      </c>
      <c r="E336" s="16" t="s">
        <v>2</v>
      </c>
      <c r="F336" s="34">
        <v>48604</v>
      </c>
      <c r="G336" s="97">
        <v>1343</v>
      </c>
      <c r="H336" s="97">
        <v>1</v>
      </c>
      <c r="I336" s="97">
        <v>0</v>
      </c>
      <c r="J336" s="97">
        <v>1</v>
      </c>
      <c r="K336" s="97">
        <v>0</v>
      </c>
      <c r="L336" s="97">
        <v>0</v>
      </c>
      <c r="M336" s="97">
        <v>2</v>
      </c>
      <c r="N336" s="97">
        <v>4</v>
      </c>
      <c r="O336" s="97">
        <v>0</v>
      </c>
      <c r="P336" s="97">
        <v>0</v>
      </c>
      <c r="Q336" s="97">
        <v>2</v>
      </c>
      <c r="R336" s="98">
        <v>0</v>
      </c>
      <c r="S336" s="97">
        <v>1353</v>
      </c>
      <c r="U336" s="67">
        <f t="shared" si="25"/>
        <v>0</v>
      </c>
      <c r="V336" s="67">
        <f t="shared" si="25"/>
        <v>48604</v>
      </c>
      <c r="W336" s="67">
        <f t="shared" si="24"/>
        <v>0</v>
      </c>
      <c r="X336" s="67">
        <f t="shared" si="24"/>
        <v>0</v>
      </c>
      <c r="Y336" s="67">
        <f t="shared" si="24"/>
        <v>0</v>
      </c>
      <c r="Z336" s="67">
        <f t="shared" si="24"/>
        <v>0</v>
      </c>
      <c r="AA336" s="67">
        <f t="shared" si="24"/>
        <v>0</v>
      </c>
      <c r="AB336" s="67">
        <f t="shared" si="24"/>
        <v>0</v>
      </c>
      <c r="AC336" s="67">
        <f t="shared" si="24"/>
        <v>0</v>
      </c>
      <c r="AD336" s="67">
        <f t="shared" si="24"/>
        <v>0</v>
      </c>
      <c r="AE336" s="67">
        <f t="shared" si="23"/>
        <v>0</v>
      </c>
      <c r="AF336" s="67"/>
      <c r="AG336" s="67">
        <f t="shared" si="26"/>
        <v>48604</v>
      </c>
    </row>
    <row r="337" spans="2:33" s="6" customFormat="1" ht="12.75" x14ac:dyDescent="0.2">
      <c r="B337" s="16" t="s">
        <v>809</v>
      </c>
      <c r="C337" s="16" t="s">
        <v>357</v>
      </c>
      <c r="D337" s="16" t="s">
        <v>5</v>
      </c>
      <c r="E337" s="16" t="s">
        <v>2</v>
      </c>
      <c r="F337" s="34">
        <v>61500</v>
      </c>
      <c r="G337" s="97">
        <v>1900</v>
      </c>
      <c r="H337" s="97">
        <v>2</v>
      </c>
      <c r="I337" s="97">
        <v>0</v>
      </c>
      <c r="J337" s="97">
        <v>0</v>
      </c>
      <c r="K337" s="97">
        <v>0</v>
      </c>
      <c r="L337" s="97">
        <v>0</v>
      </c>
      <c r="M337" s="97">
        <v>0</v>
      </c>
      <c r="N337" s="97">
        <v>0</v>
      </c>
      <c r="O337" s="97">
        <v>0</v>
      </c>
      <c r="P337" s="97">
        <v>0</v>
      </c>
      <c r="Q337" s="97">
        <v>0</v>
      </c>
      <c r="R337" s="98">
        <v>0</v>
      </c>
      <c r="S337" s="97">
        <v>1902</v>
      </c>
      <c r="U337" s="67">
        <f t="shared" si="25"/>
        <v>0</v>
      </c>
      <c r="V337" s="67">
        <f t="shared" si="25"/>
        <v>0</v>
      </c>
      <c r="W337" s="67">
        <f t="shared" si="24"/>
        <v>0</v>
      </c>
      <c r="X337" s="67">
        <f t="shared" si="24"/>
        <v>0</v>
      </c>
      <c r="Y337" s="67">
        <f t="shared" si="24"/>
        <v>0</v>
      </c>
      <c r="Z337" s="67">
        <f t="shared" si="24"/>
        <v>0</v>
      </c>
      <c r="AA337" s="67">
        <f t="shared" si="24"/>
        <v>0</v>
      </c>
      <c r="AB337" s="67">
        <f t="shared" si="24"/>
        <v>61500</v>
      </c>
      <c r="AC337" s="67">
        <f t="shared" si="24"/>
        <v>0</v>
      </c>
      <c r="AD337" s="67">
        <f t="shared" si="24"/>
        <v>0</v>
      </c>
      <c r="AE337" s="67">
        <f t="shared" si="23"/>
        <v>0</v>
      </c>
      <c r="AF337" s="67"/>
      <c r="AG337" s="67">
        <f t="shared" si="26"/>
        <v>61500</v>
      </c>
    </row>
    <row r="338" spans="2:33" s="6" customFormat="1" ht="12.75" x14ac:dyDescent="0.2">
      <c r="B338" s="16" t="s">
        <v>810</v>
      </c>
      <c r="C338" s="16" t="s">
        <v>358</v>
      </c>
      <c r="D338" s="16" t="s">
        <v>8</v>
      </c>
      <c r="E338" s="16" t="s">
        <v>8</v>
      </c>
      <c r="F338" s="34">
        <v>39931</v>
      </c>
      <c r="G338" s="97">
        <v>1888</v>
      </c>
      <c r="H338" s="97">
        <v>1</v>
      </c>
      <c r="I338" s="97">
        <v>1</v>
      </c>
      <c r="J338" s="97">
        <v>0</v>
      </c>
      <c r="K338" s="97">
        <v>0</v>
      </c>
      <c r="L338" s="97">
        <v>0</v>
      </c>
      <c r="M338" s="97">
        <v>1</v>
      </c>
      <c r="N338" s="97">
        <v>0</v>
      </c>
      <c r="O338" s="97">
        <v>0</v>
      </c>
      <c r="P338" s="97">
        <v>0</v>
      </c>
      <c r="Q338" s="97">
        <v>1</v>
      </c>
      <c r="R338" s="98">
        <v>0</v>
      </c>
      <c r="S338" s="97">
        <v>1892</v>
      </c>
      <c r="U338" s="67">
        <f t="shared" si="25"/>
        <v>0</v>
      </c>
      <c r="V338" s="67">
        <f t="shared" si="25"/>
        <v>0</v>
      </c>
      <c r="W338" s="67">
        <f t="shared" si="24"/>
        <v>0</v>
      </c>
      <c r="X338" s="67">
        <f t="shared" si="24"/>
        <v>0</v>
      </c>
      <c r="Y338" s="67">
        <f t="shared" si="24"/>
        <v>0</v>
      </c>
      <c r="Z338" s="67">
        <f t="shared" si="24"/>
        <v>0</v>
      </c>
      <c r="AA338" s="67">
        <f t="shared" si="24"/>
        <v>0</v>
      </c>
      <c r="AB338" s="67">
        <f t="shared" si="24"/>
        <v>0</v>
      </c>
      <c r="AC338" s="67">
        <f t="shared" si="24"/>
        <v>0</v>
      </c>
      <c r="AD338" s="67">
        <f t="shared" si="24"/>
        <v>39931</v>
      </c>
      <c r="AE338" s="67">
        <f t="shared" si="23"/>
        <v>0</v>
      </c>
      <c r="AF338" s="67"/>
      <c r="AG338" s="67">
        <f t="shared" si="26"/>
        <v>39931</v>
      </c>
    </row>
    <row r="339" spans="2:33" s="6" customFormat="1" ht="12.75" x14ac:dyDescent="0.2">
      <c r="B339" s="16" t="s">
        <v>811</v>
      </c>
      <c r="C339" s="16" t="s">
        <v>359</v>
      </c>
      <c r="D339" s="16" t="s">
        <v>5</v>
      </c>
      <c r="E339" s="16" t="s">
        <v>2</v>
      </c>
      <c r="F339" s="34">
        <v>29230</v>
      </c>
      <c r="G339" s="97">
        <v>2715</v>
      </c>
      <c r="H339" s="97">
        <v>84</v>
      </c>
      <c r="I339" s="97">
        <v>1</v>
      </c>
      <c r="J339" s="97">
        <v>1</v>
      </c>
      <c r="K339" s="97">
        <v>0</v>
      </c>
      <c r="L339" s="97">
        <v>0</v>
      </c>
      <c r="M339" s="97">
        <v>0</v>
      </c>
      <c r="N339" s="97">
        <v>1</v>
      </c>
      <c r="O339" s="97">
        <v>0</v>
      </c>
      <c r="P339" s="97">
        <v>0</v>
      </c>
      <c r="Q339" s="97">
        <v>0</v>
      </c>
      <c r="R339" s="98">
        <v>0</v>
      </c>
      <c r="S339" s="97">
        <v>2802</v>
      </c>
      <c r="U339" s="67">
        <f t="shared" si="25"/>
        <v>0</v>
      </c>
      <c r="V339" s="67">
        <f t="shared" si="25"/>
        <v>0</v>
      </c>
      <c r="W339" s="67">
        <f t="shared" si="24"/>
        <v>0</v>
      </c>
      <c r="X339" s="67">
        <f t="shared" si="24"/>
        <v>0</v>
      </c>
      <c r="Y339" s="67">
        <f t="shared" si="24"/>
        <v>0</v>
      </c>
      <c r="Z339" s="67">
        <f t="shared" si="24"/>
        <v>0</v>
      </c>
      <c r="AA339" s="67">
        <f t="shared" si="24"/>
        <v>0</v>
      </c>
      <c r="AB339" s="67">
        <f t="shared" si="24"/>
        <v>29230</v>
      </c>
      <c r="AC339" s="67">
        <f t="shared" si="24"/>
        <v>0</v>
      </c>
      <c r="AD339" s="67">
        <f t="shared" si="24"/>
        <v>0</v>
      </c>
      <c r="AE339" s="67">
        <f t="shared" si="23"/>
        <v>0</v>
      </c>
      <c r="AF339" s="67"/>
      <c r="AG339" s="67">
        <f t="shared" si="26"/>
        <v>29230</v>
      </c>
    </row>
    <row r="340" spans="2:33" s="6" customFormat="1" ht="12.75" x14ac:dyDescent="0.2">
      <c r="B340" s="16" t="s">
        <v>812</v>
      </c>
      <c r="C340" s="16" t="s">
        <v>360</v>
      </c>
      <c r="D340" s="16" t="s">
        <v>6</v>
      </c>
      <c r="E340" s="16" t="s">
        <v>2</v>
      </c>
      <c r="F340" s="34">
        <v>102798</v>
      </c>
      <c r="G340" s="97">
        <v>250</v>
      </c>
      <c r="H340" s="97">
        <v>1</v>
      </c>
      <c r="I340" s="97">
        <v>0</v>
      </c>
      <c r="J340" s="97">
        <v>0</v>
      </c>
      <c r="K340" s="97">
        <v>0</v>
      </c>
      <c r="L340" s="97">
        <v>0</v>
      </c>
      <c r="M340" s="97">
        <v>0</v>
      </c>
      <c r="N340" s="97">
        <v>0</v>
      </c>
      <c r="O340" s="97">
        <v>0</v>
      </c>
      <c r="P340" s="97">
        <v>0</v>
      </c>
      <c r="Q340" s="97">
        <v>0</v>
      </c>
      <c r="R340" s="98">
        <v>0</v>
      </c>
      <c r="S340" s="97">
        <v>251</v>
      </c>
      <c r="U340" s="67">
        <f t="shared" si="25"/>
        <v>0</v>
      </c>
      <c r="V340" s="67">
        <f t="shared" si="25"/>
        <v>0</v>
      </c>
      <c r="W340" s="67">
        <f t="shared" si="24"/>
        <v>0</v>
      </c>
      <c r="X340" s="67">
        <f t="shared" si="24"/>
        <v>0</v>
      </c>
      <c r="Y340" s="67">
        <f t="shared" si="24"/>
        <v>0</v>
      </c>
      <c r="Z340" s="67">
        <f t="shared" si="24"/>
        <v>102798</v>
      </c>
      <c r="AA340" s="67">
        <f t="shared" si="24"/>
        <v>0</v>
      </c>
      <c r="AB340" s="67">
        <f t="shared" si="24"/>
        <v>0</v>
      </c>
      <c r="AC340" s="67">
        <f t="shared" si="24"/>
        <v>0</v>
      </c>
      <c r="AD340" s="67">
        <f t="shared" si="24"/>
        <v>0</v>
      </c>
      <c r="AE340" s="67">
        <f t="shared" si="23"/>
        <v>0</v>
      </c>
      <c r="AF340" s="67"/>
      <c r="AG340" s="67">
        <f t="shared" si="26"/>
        <v>102798</v>
      </c>
    </row>
    <row r="341" spans="2:33" s="6" customFormat="1" ht="12.75" x14ac:dyDescent="0.2">
      <c r="B341" s="16" t="s">
        <v>813</v>
      </c>
      <c r="C341" s="16" t="s">
        <v>361</v>
      </c>
      <c r="D341" s="16" t="s">
        <v>12</v>
      </c>
      <c r="E341" s="16" t="s">
        <v>2</v>
      </c>
      <c r="F341" s="34">
        <v>96041.000000000015</v>
      </c>
      <c r="G341" s="97">
        <v>1248</v>
      </c>
      <c r="H341" s="97">
        <v>0</v>
      </c>
      <c r="I341" s="97">
        <v>1</v>
      </c>
      <c r="J341" s="97">
        <v>1</v>
      </c>
      <c r="K341" s="97">
        <v>0</v>
      </c>
      <c r="L341" s="97">
        <v>0</v>
      </c>
      <c r="M341" s="97">
        <v>1</v>
      </c>
      <c r="N341" s="97">
        <v>1</v>
      </c>
      <c r="O341" s="97">
        <v>0</v>
      </c>
      <c r="P341" s="97">
        <v>0</v>
      </c>
      <c r="Q341" s="97">
        <v>1</v>
      </c>
      <c r="R341" s="98">
        <v>0</v>
      </c>
      <c r="S341" s="97">
        <v>1253</v>
      </c>
      <c r="U341" s="67">
        <f t="shared" si="25"/>
        <v>0</v>
      </c>
      <c r="V341" s="67">
        <f t="shared" si="25"/>
        <v>0</v>
      </c>
      <c r="W341" s="67">
        <f t="shared" si="24"/>
        <v>96041.000000000015</v>
      </c>
      <c r="X341" s="67">
        <f t="shared" si="24"/>
        <v>0</v>
      </c>
      <c r="Y341" s="67">
        <f t="shared" si="24"/>
        <v>0</v>
      </c>
      <c r="Z341" s="67">
        <f t="shared" si="24"/>
        <v>0</v>
      </c>
      <c r="AA341" s="67">
        <f t="shared" si="24"/>
        <v>0</v>
      </c>
      <c r="AB341" s="67">
        <f t="shared" si="24"/>
        <v>0</v>
      </c>
      <c r="AC341" s="67">
        <f t="shared" si="24"/>
        <v>0</v>
      </c>
      <c r="AD341" s="67">
        <f t="shared" si="24"/>
        <v>0</v>
      </c>
      <c r="AE341" s="67">
        <f t="shared" ref="AE341:AE404" si="27">IF($D341=AE$3,$F341,0)</f>
        <v>0</v>
      </c>
      <c r="AF341" s="67"/>
      <c r="AG341" s="67">
        <f t="shared" si="26"/>
        <v>96041.000000000015</v>
      </c>
    </row>
    <row r="342" spans="2:33" s="6" customFormat="1" ht="12.75" x14ac:dyDescent="0.2">
      <c r="B342" s="16" t="s">
        <v>814</v>
      </c>
      <c r="C342" s="16" t="s">
        <v>362</v>
      </c>
      <c r="D342" s="16" t="s">
        <v>11</v>
      </c>
      <c r="E342" s="16" t="s">
        <v>2</v>
      </c>
      <c r="F342" s="34">
        <v>47035</v>
      </c>
      <c r="G342" s="97">
        <v>1345</v>
      </c>
      <c r="H342" s="97">
        <v>0</v>
      </c>
      <c r="I342" s="97">
        <v>0</v>
      </c>
      <c r="J342" s="97">
        <v>1</v>
      </c>
      <c r="K342" s="97">
        <v>0</v>
      </c>
      <c r="L342" s="97">
        <v>0</v>
      </c>
      <c r="M342" s="97">
        <v>1</v>
      </c>
      <c r="N342" s="97">
        <v>0</v>
      </c>
      <c r="O342" s="97">
        <v>0</v>
      </c>
      <c r="P342" s="97">
        <v>0</v>
      </c>
      <c r="Q342" s="97">
        <v>0</v>
      </c>
      <c r="R342" s="98">
        <v>0</v>
      </c>
      <c r="S342" s="97">
        <v>1347</v>
      </c>
      <c r="U342" s="67">
        <f t="shared" si="25"/>
        <v>0</v>
      </c>
      <c r="V342" s="67">
        <f t="shared" si="25"/>
        <v>47035</v>
      </c>
      <c r="W342" s="67">
        <f t="shared" si="24"/>
        <v>0</v>
      </c>
      <c r="X342" s="67">
        <f t="shared" si="24"/>
        <v>0</v>
      </c>
      <c r="Y342" s="67">
        <f t="shared" si="24"/>
        <v>0</v>
      </c>
      <c r="Z342" s="67">
        <f t="shared" si="24"/>
        <v>0</v>
      </c>
      <c r="AA342" s="67">
        <f t="shared" si="24"/>
        <v>0</v>
      </c>
      <c r="AB342" s="67">
        <f t="shared" si="24"/>
        <v>0</v>
      </c>
      <c r="AC342" s="67">
        <f t="shared" si="24"/>
        <v>0</v>
      </c>
      <c r="AD342" s="67">
        <f t="shared" si="24"/>
        <v>0</v>
      </c>
      <c r="AE342" s="67">
        <f t="shared" si="27"/>
        <v>0</v>
      </c>
      <c r="AF342" s="67"/>
      <c r="AG342" s="67">
        <f t="shared" si="26"/>
        <v>47035</v>
      </c>
    </row>
    <row r="343" spans="2:33" s="6" customFormat="1" ht="12.75" x14ac:dyDescent="0.2">
      <c r="B343" s="16" t="s">
        <v>815</v>
      </c>
      <c r="C343" s="16" t="s">
        <v>363</v>
      </c>
      <c r="D343" s="16" t="s">
        <v>26</v>
      </c>
      <c r="E343" s="16" t="s">
        <v>2</v>
      </c>
      <c r="F343" s="34">
        <v>31980</v>
      </c>
      <c r="G343" s="97">
        <v>1818</v>
      </c>
      <c r="H343" s="97">
        <v>4</v>
      </c>
      <c r="I343" s="97">
        <v>0</v>
      </c>
      <c r="J343" s="97">
        <v>1</v>
      </c>
      <c r="K343" s="97">
        <v>0</v>
      </c>
      <c r="L343" s="97">
        <v>0</v>
      </c>
      <c r="M343" s="97">
        <v>1</v>
      </c>
      <c r="N343" s="97">
        <v>3</v>
      </c>
      <c r="O343" s="97">
        <v>0</v>
      </c>
      <c r="P343" s="97">
        <v>0</v>
      </c>
      <c r="Q343" s="97">
        <v>0</v>
      </c>
      <c r="R343" s="98">
        <v>0</v>
      </c>
      <c r="S343" s="97">
        <v>1827</v>
      </c>
      <c r="U343" s="67">
        <f t="shared" si="25"/>
        <v>0</v>
      </c>
      <c r="V343" s="67">
        <f t="shared" si="25"/>
        <v>0</v>
      </c>
      <c r="W343" s="67">
        <f t="shared" si="24"/>
        <v>0</v>
      </c>
      <c r="X343" s="67">
        <f t="shared" si="24"/>
        <v>0</v>
      </c>
      <c r="Y343" s="67">
        <f t="shared" si="24"/>
        <v>31980</v>
      </c>
      <c r="Z343" s="67">
        <f t="shared" si="24"/>
        <v>0</v>
      </c>
      <c r="AA343" s="67">
        <f t="shared" si="24"/>
        <v>0</v>
      </c>
      <c r="AB343" s="67">
        <f t="shared" si="24"/>
        <v>0</v>
      </c>
      <c r="AC343" s="67">
        <f t="shared" si="24"/>
        <v>0</v>
      </c>
      <c r="AD343" s="67">
        <f t="shared" si="24"/>
        <v>0</v>
      </c>
      <c r="AE343" s="67">
        <f t="shared" si="27"/>
        <v>0</v>
      </c>
      <c r="AF343" s="67"/>
      <c r="AG343" s="67">
        <f t="shared" si="26"/>
        <v>31980</v>
      </c>
    </row>
    <row r="344" spans="2:33" s="6" customFormat="1" ht="12.75" x14ac:dyDescent="0.2">
      <c r="B344" s="16" t="s">
        <v>816</v>
      </c>
      <c r="C344" s="16" t="s">
        <v>364</v>
      </c>
      <c r="D344" s="16" t="s">
        <v>11</v>
      </c>
      <c r="E344" s="16" t="s">
        <v>2</v>
      </c>
      <c r="F344" s="34">
        <v>50504</v>
      </c>
      <c r="G344" s="97">
        <v>1808</v>
      </c>
      <c r="H344" s="97">
        <v>7</v>
      </c>
      <c r="I344" s="97">
        <v>3</v>
      </c>
      <c r="J344" s="97">
        <v>0</v>
      </c>
      <c r="K344" s="97">
        <v>0</v>
      </c>
      <c r="L344" s="97">
        <v>0</v>
      </c>
      <c r="M344" s="97">
        <v>0</v>
      </c>
      <c r="N344" s="97">
        <v>3</v>
      </c>
      <c r="O344" s="97">
        <v>0</v>
      </c>
      <c r="P344" s="97">
        <v>0</v>
      </c>
      <c r="Q344" s="97">
        <v>0</v>
      </c>
      <c r="R344" s="98">
        <v>0</v>
      </c>
      <c r="S344" s="97">
        <v>1821</v>
      </c>
      <c r="U344" s="67">
        <f t="shared" si="25"/>
        <v>0</v>
      </c>
      <c r="V344" s="67">
        <f t="shared" si="25"/>
        <v>50504</v>
      </c>
      <c r="W344" s="67">
        <f t="shared" si="24"/>
        <v>0</v>
      </c>
      <c r="X344" s="67">
        <f t="shared" si="24"/>
        <v>0</v>
      </c>
      <c r="Y344" s="67">
        <f t="shared" si="24"/>
        <v>0</v>
      </c>
      <c r="Z344" s="67">
        <f t="shared" si="24"/>
        <v>0</v>
      </c>
      <c r="AA344" s="67">
        <f t="shared" si="24"/>
        <v>0</v>
      </c>
      <c r="AB344" s="67">
        <f t="shared" si="24"/>
        <v>0</v>
      </c>
      <c r="AC344" s="67">
        <f t="shared" si="24"/>
        <v>0</v>
      </c>
      <c r="AD344" s="67">
        <f t="shared" si="24"/>
        <v>0</v>
      </c>
      <c r="AE344" s="67">
        <f t="shared" si="27"/>
        <v>0</v>
      </c>
      <c r="AF344" s="67"/>
      <c r="AG344" s="67">
        <f t="shared" si="26"/>
        <v>50504</v>
      </c>
    </row>
    <row r="345" spans="2:33" s="6" customFormat="1" ht="12.75" x14ac:dyDescent="0.2">
      <c r="B345" s="16" t="s">
        <v>817</v>
      </c>
      <c r="C345" s="16" t="s">
        <v>365</v>
      </c>
      <c r="D345" s="16" t="s">
        <v>406</v>
      </c>
      <c r="E345" s="16" t="s">
        <v>2</v>
      </c>
      <c r="F345" s="34">
        <v>145329</v>
      </c>
      <c r="G345" s="97">
        <v>5618</v>
      </c>
      <c r="H345" s="97">
        <v>16</v>
      </c>
      <c r="I345" s="97">
        <v>3</v>
      </c>
      <c r="J345" s="97">
        <v>1</v>
      </c>
      <c r="K345" s="97">
        <v>0</v>
      </c>
      <c r="L345" s="97">
        <v>0</v>
      </c>
      <c r="M345" s="97">
        <v>2</v>
      </c>
      <c r="N345" s="97">
        <v>3</v>
      </c>
      <c r="O345" s="97">
        <v>1</v>
      </c>
      <c r="P345" s="97">
        <v>0</v>
      </c>
      <c r="Q345" s="97">
        <v>4</v>
      </c>
      <c r="R345" s="98">
        <v>0</v>
      </c>
      <c r="S345" s="97">
        <v>5648</v>
      </c>
      <c r="U345" s="67">
        <f t="shared" si="25"/>
        <v>0</v>
      </c>
      <c r="V345" s="67">
        <f t="shared" si="25"/>
        <v>0</v>
      </c>
      <c r="W345" s="67">
        <f t="shared" si="24"/>
        <v>0</v>
      </c>
      <c r="X345" s="67">
        <f t="shared" si="24"/>
        <v>0</v>
      </c>
      <c r="Y345" s="67">
        <f t="shared" si="24"/>
        <v>0</v>
      </c>
      <c r="Z345" s="67">
        <f t="shared" si="24"/>
        <v>0</v>
      </c>
      <c r="AA345" s="67">
        <f t="shared" si="24"/>
        <v>145329</v>
      </c>
      <c r="AB345" s="67">
        <f t="shared" si="24"/>
        <v>0</v>
      </c>
      <c r="AC345" s="67">
        <f t="shared" si="24"/>
        <v>0</v>
      </c>
      <c r="AD345" s="67">
        <f t="shared" si="24"/>
        <v>0</v>
      </c>
      <c r="AE345" s="67">
        <f t="shared" si="27"/>
        <v>0</v>
      </c>
      <c r="AF345" s="67"/>
      <c r="AG345" s="67">
        <f t="shared" si="26"/>
        <v>145329</v>
      </c>
    </row>
    <row r="346" spans="2:33" s="6" customFormat="1" ht="12.75" x14ac:dyDescent="0.2">
      <c r="B346" s="16" t="s">
        <v>818</v>
      </c>
      <c r="C346" s="16" t="s">
        <v>366</v>
      </c>
      <c r="D346" s="16" t="s">
        <v>13</v>
      </c>
      <c r="E346" s="16" t="s">
        <v>2</v>
      </c>
      <c r="F346" s="34">
        <v>109789</v>
      </c>
      <c r="G346" s="97">
        <v>2071</v>
      </c>
      <c r="H346" s="97">
        <v>0</v>
      </c>
      <c r="I346" s="97">
        <v>0</v>
      </c>
      <c r="J346" s="97">
        <v>0</v>
      </c>
      <c r="K346" s="97">
        <v>0</v>
      </c>
      <c r="L346" s="97">
        <v>0</v>
      </c>
      <c r="M346" s="97">
        <v>0</v>
      </c>
      <c r="N346" s="97">
        <v>2</v>
      </c>
      <c r="O346" s="97">
        <v>0</v>
      </c>
      <c r="P346" s="97">
        <v>0</v>
      </c>
      <c r="Q346" s="97">
        <v>0</v>
      </c>
      <c r="R346" s="98">
        <v>0</v>
      </c>
      <c r="S346" s="97">
        <v>2073</v>
      </c>
      <c r="U346" s="67">
        <f t="shared" si="25"/>
        <v>0</v>
      </c>
      <c r="V346" s="67">
        <f t="shared" si="25"/>
        <v>0</v>
      </c>
      <c r="W346" s="67">
        <f t="shared" si="25"/>
        <v>0</v>
      </c>
      <c r="X346" s="67">
        <f t="shared" si="25"/>
        <v>0</v>
      </c>
      <c r="Y346" s="67">
        <f t="shared" si="25"/>
        <v>0</v>
      </c>
      <c r="Z346" s="67">
        <f t="shared" si="25"/>
        <v>0</v>
      </c>
      <c r="AA346" s="67">
        <f t="shared" si="25"/>
        <v>0</v>
      </c>
      <c r="AB346" s="67">
        <f t="shared" si="25"/>
        <v>0</v>
      </c>
      <c r="AC346" s="67">
        <f t="shared" si="25"/>
        <v>109789</v>
      </c>
      <c r="AD346" s="67">
        <f t="shared" si="25"/>
        <v>0</v>
      </c>
      <c r="AE346" s="67">
        <f t="shared" si="27"/>
        <v>0</v>
      </c>
      <c r="AF346" s="67"/>
      <c r="AG346" s="67">
        <f t="shared" si="26"/>
        <v>109789</v>
      </c>
    </row>
    <row r="347" spans="2:33" s="6" customFormat="1" ht="12.75" x14ac:dyDescent="0.2">
      <c r="B347" s="16" t="s">
        <v>819</v>
      </c>
      <c r="C347" s="16" t="s">
        <v>367</v>
      </c>
      <c r="D347" s="16" t="s">
        <v>6</v>
      </c>
      <c r="E347" s="16" t="s">
        <v>2</v>
      </c>
      <c r="F347" s="34">
        <v>95632</v>
      </c>
      <c r="G347" s="97">
        <v>1541</v>
      </c>
      <c r="H347" s="97">
        <v>0</v>
      </c>
      <c r="I347" s="97">
        <v>0</v>
      </c>
      <c r="J347" s="97">
        <v>0</v>
      </c>
      <c r="K347" s="97">
        <v>0</v>
      </c>
      <c r="L347" s="97">
        <v>0</v>
      </c>
      <c r="M347" s="97">
        <v>0</v>
      </c>
      <c r="N347" s="97">
        <v>0</v>
      </c>
      <c r="O347" s="97">
        <v>0</v>
      </c>
      <c r="P347" s="97">
        <v>0</v>
      </c>
      <c r="Q347" s="97">
        <v>0</v>
      </c>
      <c r="R347" s="98">
        <v>0</v>
      </c>
      <c r="S347" s="97">
        <v>1541</v>
      </c>
      <c r="U347" s="67">
        <f t="shared" si="25"/>
        <v>0</v>
      </c>
      <c r="V347" s="67">
        <f t="shared" si="25"/>
        <v>0</v>
      </c>
      <c r="W347" s="67">
        <f t="shared" si="25"/>
        <v>0</v>
      </c>
      <c r="X347" s="67">
        <f t="shared" si="25"/>
        <v>0</v>
      </c>
      <c r="Y347" s="67">
        <f t="shared" si="25"/>
        <v>0</v>
      </c>
      <c r="Z347" s="67">
        <f t="shared" si="25"/>
        <v>95632</v>
      </c>
      <c r="AA347" s="67">
        <f t="shared" si="25"/>
        <v>0</v>
      </c>
      <c r="AB347" s="67">
        <f t="shared" si="25"/>
        <v>0</v>
      </c>
      <c r="AC347" s="67">
        <f t="shared" si="25"/>
        <v>0</v>
      </c>
      <c r="AD347" s="67">
        <f t="shared" si="25"/>
        <v>0</v>
      </c>
      <c r="AE347" s="67">
        <f t="shared" si="27"/>
        <v>0</v>
      </c>
      <c r="AF347" s="67"/>
      <c r="AG347" s="67">
        <f t="shared" si="26"/>
        <v>95632</v>
      </c>
    </row>
    <row r="348" spans="2:33" s="6" customFormat="1" ht="12.75" x14ac:dyDescent="0.2">
      <c r="B348" s="16" t="s">
        <v>820</v>
      </c>
      <c r="C348" s="16" t="s">
        <v>368</v>
      </c>
      <c r="D348" s="16" t="s">
        <v>6</v>
      </c>
      <c r="E348" s="16" t="s">
        <v>2</v>
      </c>
      <c r="F348" s="34">
        <v>121176.99999999999</v>
      </c>
      <c r="G348" s="97">
        <v>528</v>
      </c>
      <c r="H348" s="97">
        <v>1</v>
      </c>
      <c r="I348" s="97">
        <v>0</v>
      </c>
      <c r="J348" s="97">
        <v>0</v>
      </c>
      <c r="K348" s="97">
        <v>0</v>
      </c>
      <c r="L348" s="97">
        <v>0</v>
      </c>
      <c r="M348" s="97">
        <v>0</v>
      </c>
      <c r="N348" s="97">
        <v>0</v>
      </c>
      <c r="O348" s="97">
        <v>0</v>
      </c>
      <c r="P348" s="97">
        <v>0</v>
      </c>
      <c r="Q348" s="97">
        <v>0</v>
      </c>
      <c r="R348" s="98">
        <v>0</v>
      </c>
      <c r="S348" s="97">
        <v>529</v>
      </c>
      <c r="U348" s="67">
        <f t="shared" si="25"/>
        <v>0</v>
      </c>
      <c r="V348" s="67">
        <f t="shared" si="25"/>
        <v>0</v>
      </c>
      <c r="W348" s="67">
        <f t="shared" si="25"/>
        <v>0</v>
      </c>
      <c r="X348" s="67">
        <f t="shared" si="25"/>
        <v>0</v>
      </c>
      <c r="Y348" s="67">
        <f t="shared" si="25"/>
        <v>0</v>
      </c>
      <c r="Z348" s="67">
        <f t="shared" si="25"/>
        <v>121176.99999999999</v>
      </c>
      <c r="AA348" s="67">
        <f t="shared" si="25"/>
        <v>0</v>
      </c>
      <c r="AB348" s="67">
        <f t="shared" si="25"/>
        <v>0</v>
      </c>
      <c r="AC348" s="67">
        <f t="shared" si="25"/>
        <v>0</v>
      </c>
      <c r="AD348" s="67">
        <f t="shared" si="25"/>
        <v>0</v>
      </c>
      <c r="AE348" s="67">
        <f t="shared" si="27"/>
        <v>0</v>
      </c>
      <c r="AF348" s="67"/>
      <c r="AG348" s="67">
        <f t="shared" si="26"/>
        <v>121176.99999999999</v>
      </c>
    </row>
    <row r="349" spans="2:33" s="6" customFormat="1" ht="12.75" x14ac:dyDescent="0.2">
      <c r="B349" s="16" t="s">
        <v>821</v>
      </c>
      <c r="C349" s="16" t="s">
        <v>369</v>
      </c>
      <c r="D349" s="16" t="s">
        <v>12</v>
      </c>
      <c r="E349" s="16" t="s">
        <v>2</v>
      </c>
      <c r="F349" s="34">
        <v>88193</v>
      </c>
      <c r="G349" s="97">
        <v>3566</v>
      </c>
      <c r="H349" s="97">
        <v>3</v>
      </c>
      <c r="I349" s="97">
        <v>0</v>
      </c>
      <c r="J349" s="97">
        <v>0</v>
      </c>
      <c r="K349" s="97">
        <v>0</v>
      </c>
      <c r="L349" s="97">
        <v>0</v>
      </c>
      <c r="M349" s="97">
        <v>1</v>
      </c>
      <c r="N349" s="97">
        <v>8</v>
      </c>
      <c r="O349" s="97">
        <v>0</v>
      </c>
      <c r="P349" s="97">
        <v>0</v>
      </c>
      <c r="Q349" s="97">
        <v>0</v>
      </c>
      <c r="R349" s="98">
        <v>0</v>
      </c>
      <c r="S349" s="97">
        <v>3578</v>
      </c>
      <c r="U349" s="67">
        <f t="shared" si="25"/>
        <v>0</v>
      </c>
      <c r="V349" s="67">
        <f t="shared" si="25"/>
        <v>0</v>
      </c>
      <c r="W349" s="67">
        <f t="shared" si="25"/>
        <v>88193</v>
      </c>
      <c r="X349" s="67">
        <f t="shared" si="25"/>
        <v>0</v>
      </c>
      <c r="Y349" s="67">
        <f t="shared" si="25"/>
        <v>0</v>
      </c>
      <c r="Z349" s="67">
        <f t="shared" si="25"/>
        <v>0</v>
      </c>
      <c r="AA349" s="67">
        <f t="shared" si="25"/>
        <v>0</v>
      </c>
      <c r="AB349" s="67">
        <f t="shared" si="25"/>
        <v>0</v>
      </c>
      <c r="AC349" s="67">
        <f t="shared" si="25"/>
        <v>0</v>
      </c>
      <c r="AD349" s="67">
        <f t="shared" si="25"/>
        <v>0</v>
      </c>
      <c r="AE349" s="67">
        <f t="shared" si="27"/>
        <v>0</v>
      </c>
      <c r="AF349" s="67"/>
      <c r="AG349" s="67">
        <f t="shared" si="26"/>
        <v>88193</v>
      </c>
    </row>
    <row r="350" spans="2:33" s="6" customFormat="1" ht="12.75" x14ac:dyDescent="0.2">
      <c r="B350" s="16" t="s">
        <v>822</v>
      </c>
      <c r="C350" s="16" t="s">
        <v>370</v>
      </c>
      <c r="D350" s="16" t="s">
        <v>13</v>
      </c>
      <c r="E350" s="16" t="s">
        <v>2</v>
      </c>
      <c r="F350" s="34">
        <v>59593.999999999993</v>
      </c>
      <c r="G350" s="97">
        <v>1856</v>
      </c>
      <c r="H350" s="97">
        <v>1</v>
      </c>
      <c r="I350" s="97">
        <v>1</v>
      </c>
      <c r="J350" s="97">
        <v>0</v>
      </c>
      <c r="K350" s="97">
        <v>0</v>
      </c>
      <c r="L350" s="97">
        <v>0</v>
      </c>
      <c r="M350" s="97">
        <v>1</v>
      </c>
      <c r="N350" s="97">
        <v>3</v>
      </c>
      <c r="O350" s="97">
        <v>0</v>
      </c>
      <c r="P350" s="97">
        <v>0</v>
      </c>
      <c r="Q350" s="97">
        <v>2</v>
      </c>
      <c r="R350" s="98">
        <v>0</v>
      </c>
      <c r="S350" s="97">
        <v>1864</v>
      </c>
      <c r="U350" s="67">
        <f t="shared" si="25"/>
        <v>0</v>
      </c>
      <c r="V350" s="67">
        <f t="shared" si="25"/>
        <v>0</v>
      </c>
      <c r="W350" s="67">
        <f t="shared" si="25"/>
        <v>0</v>
      </c>
      <c r="X350" s="67">
        <f t="shared" si="25"/>
        <v>0</v>
      </c>
      <c r="Y350" s="67">
        <f t="shared" si="25"/>
        <v>0</v>
      </c>
      <c r="Z350" s="67">
        <f t="shared" si="25"/>
        <v>0</v>
      </c>
      <c r="AA350" s="67">
        <f t="shared" si="25"/>
        <v>0</v>
      </c>
      <c r="AB350" s="67">
        <f t="shared" si="25"/>
        <v>0</v>
      </c>
      <c r="AC350" s="67">
        <f t="shared" si="25"/>
        <v>59593.999999999993</v>
      </c>
      <c r="AD350" s="67">
        <f t="shared" si="25"/>
        <v>0</v>
      </c>
      <c r="AE350" s="67">
        <f t="shared" si="27"/>
        <v>0</v>
      </c>
      <c r="AF350" s="67"/>
      <c r="AG350" s="67">
        <f t="shared" si="26"/>
        <v>59593.999999999993</v>
      </c>
    </row>
    <row r="351" spans="2:33" s="6" customFormat="1" ht="12.75" x14ac:dyDescent="0.2">
      <c r="B351" s="16" t="s">
        <v>823</v>
      </c>
      <c r="C351" s="16" t="s">
        <v>371</v>
      </c>
      <c r="D351" s="16" t="s">
        <v>26</v>
      </c>
      <c r="E351" s="16" t="s">
        <v>2</v>
      </c>
      <c r="F351" s="34">
        <v>35922</v>
      </c>
      <c r="G351" s="97">
        <v>410</v>
      </c>
      <c r="H351" s="97">
        <v>0</v>
      </c>
      <c r="I351" s="97">
        <v>0</v>
      </c>
      <c r="J351" s="97">
        <v>0</v>
      </c>
      <c r="K351" s="97">
        <v>0</v>
      </c>
      <c r="L351" s="97">
        <v>0</v>
      </c>
      <c r="M351" s="97">
        <v>0</v>
      </c>
      <c r="N351" s="97">
        <v>0</v>
      </c>
      <c r="O351" s="97">
        <v>0</v>
      </c>
      <c r="P351" s="97">
        <v>0</v>
      </c>
      <c r="Q351" s="97">
        <v>0</v>
      </c>
      <c r="R351" s="98">
        <v>0</v>
      </c>
      <c r="S351" s="97">
        <v>410</v>
      </c>
      <c r="U351" s="67">
        <f t="shared" si="25"/>
        <v>0</v>
      </c>
      <c r="V351" s="67">
        <f t="shared" si="25"/>
        <v>0</v>
      </c>
      <c r="W351" s="67">
        <f t="shared" si="25"/>
        <v>0</v>
      </c>
      <c r="X351" s="67">
        <f t="shared" si="25"/>
        <v>0</v>
      </c>
      <c r="Y351" s="67">
        <f t="shared" si="25"/>
        <v>35922</v>
      </c>
      <c r="Z351" s="67">
        <f t="shared" si="25"/>
        <v>0</v>
      </c>
      <c r="AA351" s="67">
        <f t="shared" si="25"/>
        <v>0</v>
      </c>
      <c r="AB351" s="67">
        <f t="shared" si="25"/>
        <v>0</v>
      </c>
      <c r="AC351" s="67">
        <f t="shared" si="25"/>
        <v>0</v>
      </c>
      <c r="AD351" s="67">
        <f t="shared" si="25"/>
        <v>0</v>
      </c>
      <c r="AE351" s="67">
        <f t="shared" si="27"/>
        <v>0</v>
      </c>
      <c r="AF351" s="67"/>
      <c r="AG351" s="67">
        <f t="shared" si="26"/>
        <v>35922</v>
      </c>
    </row>
    <row r="352" spans="2:33" s="6" customFormat="1" ht="12.75" x14ac:dyDescent="0.2">
      <c r="B352" s="16" t="s">
        <v>824</v>
      </c>
      <c r="C352" s="16" t="s">
        <v>372</v>
      </c>
      <c r="D352" s="16" t="s">
        <v>26</v>
      </c>
      <c r="E352" s="16" t="s">
        <v>2</v>
      </c>
      <c r="F352" s="34">
        <v>54688</v>
      </c>
      <c r="G352" s="97">
        <v>2375</v>
      </c>
      <c r="H352" s="97">
        <v>26</v>
      </c>
      <c r="I352" s="97">
        <v>0</v>
      </c>
      <c r="J352" s="97">
        <v>3</v>
      </c>
      <c r="K352" s="97">
        <v>0</v>
      </c>
      <c r="L352" s="97">
        <v>0</v>
      </c>
      <c r="M352" s="97">
        <v>0</v>
      </c>
      <c r="N352" s="97">
        <v>1</v>
      </c>
      <c r="O352" s="97">
        <v>0</v>
      </c>
      <c r="P352" s="97">
        <v>0</v>
      </c>
      <c r="Q352" s="97">
        <v>1</v>
      </c>
      <c r="R352" s="98">
        <v>0</v>
      </c>
      <c r="S352" s="97">
        <v>2406</v>
      </c>
      <c r="U352" s="67">
        <f t="shared" si="25"/>
        <v>0</v>
      </c>
      <c r="V352" s="67">
        <f t="shared" si="25"/>
        <v>0</v>
      </c>
      <c r="W352" s="67">
        <f t="shared" si="25"/>
        <v>0</v>
      </c>
      <c r="X352" s="67">
        <f t="shared" si="25"/>
        <v>0</v>
      </c>
      <c r="Y352" s="67">
        <f t="shared" si="25"/>
        <v>54688</v>
      </c>
      <c r="Z352" s="67">
        <f t="shared" si="25"/>
        <v>0</v>
      </c>
      <c r="AA352" s="67">
        <f t="shared" si="25"/>
        <v>0</v>
      </c>
      <c r="AB352" s="67">
        <f t="shared" si="25"/>
        <v>0</v>
      </c>
      <c r="AC352" s="67">
        <f t="shared" si="25"/>
        <v>0</v>
      </c>
      <c r="AD352" s="67">
        <f t="shared" si="25"/>
        <v>0</v>
      </c>
      <c r="AE352" s="67">
        <f t="shared" si="27"/>
        <v>0</v>
      </c>
      <c r="AF352" s="67"/>
      <c r="AG352" s="67">
        <f t="shared" si="26"/>
        <v>54688</v>
      </c>
    </row>
    <row r="353" spans="2:33" s="6" customFormat="1" ht="12.75" x14ac:dyDescent="0.2">
      <c r="B353" s="16" t="s">
        <v>825</v>
      </c>
      <c r="C353" s="16" t="s">
        <v>373</v>
      </c>
      <c r="D353" s="16" t="s">
        <v>11</v>
      </c>
      <c r="E353" s="16" t="s">
        <v>2</v>
      </c>
      <c r="F353" s="34">
        <v>50858</v>
      </c>
      <c r="G353" s="97">
        <v>1712</v>
      </c>
      <c r="H353" s="97">
        <v>0</v>
      </c>
      <c r="I353" s="97">
        <v>1</v>
      </c>
      <c r="J353" s="97">
        <v>0</v>
      </c>
      <c r="K353" s="97">
        <v>0</v>
      </c>
      <c r="L353" s="97">
        <v>0</v>
      </c>
      <c r="M353" s="97">
        <v>0</v>
      </c>
      <c r="N353" s="97">
        <v>3</v>
      </c>
      <c r="O353" s="97">
        <v>0</v>
      </c>
      <c r="P353" s="97">
        <v>0</v>
      </c>
      <c r="Q353" s="97">
        <v>0</v>
      </c>
      <c r="R353" s="98">
        <v>0</v>
      </c>
      <c r="S353" s="97">
        <v>1716</v>
      </c>
      <c r="U353" s="67">
        <f t="shared" si="25"/>
        <v>0</v>
      </c>
      <c r="V353" s="67">
        <f t="shared" si="25"/>
        <v>50858</v>
      </c>
      <c r="W353" s="67">
        <f t="shared" si="25"/>
        <v>0</v>
      </c>
      <c r="X353" s="67">
        <f t="shared" si="25"/>
        <v>0</v>
      </c>
      <c r="Y353" s="67">
        <f t="shared" si="25"/>
        <v>0</v>
      </c>
      <c r="Z353" s="67">
        <f t="shared" si="25"/>
        <v>0</v>
      </c>
      <c r="AA353" s="67">
        <f t="shared" si="25"/>
        <v>0</v>
      </c>
      <c r="AB353" s="67">
        <f t="shared" si="25"/>
        <v>0</v>
      </c>
      <c r="AC353" s="67">
        <f t="shared" si="25"/>
        <v>0</v>
      </c>
      <c r="AD353" s="67">
        <f t="shared" si="25"/>
        <v>0</v>
      </c>
      <c r="AE353" s="67">
        <f t="shared" si="27"/>
        <v>0</v>
      </c>
      <c r="AF353" s="67"/>
      <c r="AG353" s="67">
        <f t="shared" si="26"/>
        <v>50858</v>
      </c>
    </row>
    <row r="354" spans="2:33" s="6" customFormat="1" ht="12.75" x14ac:dyDescent="0.2">
      <c r="B354" s="16" t="s">
        <v>826</v>
      </c>
      <c r="C354" s="16" t="s">
        <v>374</v>
      </c>
      <c r="D354" s="16" t="s">
        <v>11</v>
      </c>
      <c r="E354" s="16" t="s">
        <v>2</v>
      </c>
      <c r="F354" s="34">
        <v>63576</v>
      </c>
      <c r="G354" s="97">
        <v>2851</v>
      </c>
      <c r="H354" s="97">
        <v>2</v>
      </c>
      <c r="I354" s="97">
        <v>0</v>
      </c>
      <c r="J354" s="97">
        <v>0</v>
      </c>
      <c r="K354" s="97">
        <v>0</v>
      </c>
      <c r="L354" s="97">
        <v>0</v>
      </c>
      <c r="M354" s="97">
        <v>0</v>
      </c>
      <c r="N354" s="97">
        <v>0</v>
      </c>
      <c r="O354" s="97">
        <v>0</v>
      </c>
      <c r="P354" s="97">
        <v>0</v>
      </c>
      <c r="Q354" s="97">
        <v>0</v>
      </c>
      <c r="R354" s="98">
        <v>0</v>
      </c>
      <c r="S354" s="97">
        <v>2853</v>
      </c>
      <c r="U354" s="67">
        <f t="shared" si="25"/>
        <v>0</v>
      </c>
      <c r="V354" s="67">
        <f t="shared" si="25"/>
        <v>63576</v>
      </c>
      <c r="W354" s="67">
        <f t="shared" si="25"/>
        <v>0</v>
      </c>
      <c r="X354" s="67">
        <f t="shared" si="25"/>
        <v>0</v>
      </c>
      <c r="Y354" s="67">
        <f t="shared" si="25"/>
        <v>0</v>
      </c>
      <c r="Z354" s="67">
        <f t="shared" si="25"/>
        <v>0</v>
      </c>
      <c r="AA354" s="67">
        <f t="shared" si="25"/>
        <v>0</v>
      </c>
      <c r="AB354" s="67">
        <f t="shared" si="25"/>
        <v>0</v>
      </c>
      <c r="AC354" s="67">
        <f t="shared" si="25"/>
        <v>0</v>
      </c>
      <c r="AD354" s="67">
        <f t="shared" si="25"/>
        <v>0</v>
      </c>
      <c r="AE354" s="67">
        <f t="shared" si="27"/>
        <v>0</v>
      </c>
      <c r="AF354" s="67"/>
      <c r="AG354" s="67">
        <f t="shared" si="26"/>
        <v>63576</v>
      </c>
    </row>
    <row r="355" spans="2:33" s="6" customFormat="1" ht="12.75" x14ac:dyDescent="0.2">
      <c r="B355" s="16" t="s">
        <v>827</v>
      </c>
      <c r="C355" s="16" t="s">
        <v>375</v>
      </c>
      <c r="D355" s="16" t="s">
        <v>15</v>
      </c>
      <c r="E355" s="16" t="s">
        <v>2</v>
      </c>
      <c r="F355" s="34">
        <v>33160</v>
      </c>
      <c r="G355" s="97">
        <v>1184</v>
      </c>
      <c r="H355" s="97">
        <v>2</v>
      </c>
      <c r="I355" s="97">
        <v>1</v>
      </c>
      <c r="J355" s="97">
        <v>0</v>
      </c>
      <c r="K355" s="97">
        <v>0</v>
      </c>
      <c r="L355" s="97">
        <v>0</v>
      </c>
      <c r="M355" s="97">
        <v>0</v>
      </c>
      <c r="N355" s="97">
        <v>1</v>
      </c>
      <c r="O355" s="97">
        <v>0</v>
      </c>
      <c r="P355" s="97">
        <v>0</v>
      </c>
      <c r="Q355" s="97">
        <v>0</v>
      </c>
      <c r="R355" s="98">
        <v>0</v>
      </c>
      <c r="S355" s="97">
        <v>1188</v>
      </c>
      <c r="U355" s="67">
        <f t="shared" si="25"/>
        <v>0</v>
      </c>
      <c r="V355" s="67">
        <f t="shared" si="25"/>
        <v>0</v>
      </c>
      <c r="W355" s="67">
        <f t="shared" si="25"/>
        <v>0</v>
      </c>
      <c r="X355" s="67">
        <f t="shared" si="25"/>
        <v>33160</v>
      </c>
      <c r="Y355" s="67">
        <f t="shared" si="25"/>
        <v>0</v>
      </c>
      <c r="Z355" s="67">
        <f t="shared" si="25"/>
        <v>0</v>
      </c>
      <c r="AA355" s="67">
        <f t="shared" si="25"/>
        <v>0</v>
      </c>
      <c r="AB355" s="67">
        <f t="shared" si="25"/>
        <v>0</v>
      </c>
      <c r="AC355" s="67">
        <f t="shared" si="25"/>
        <v>0</v>
      </c>
      <c r="AD355" s="67">
        <f t="shared" si="25"/>
        <v>0</v>
      </c>
      <c r="AE355" s="67">
        <f t="shared" si="27"/>
        <v>0</v>
      </c>
      <c r="AF355" s="67"/>
      <c r="AG355" s="67">
        <f t="shared" si="26"/>
        <v>33160</v>
      </c>
    </row>
    <row r="356" spans="2:33" s="6" customFormat="1" ht="12.75" x14ac:dyDescent="0.2">
      <c r="B356" s="16" t="s">
        <v>828</v>
      </c>
      <c r="C356" s="16" t="s">
        <v>376</v>
      </c>
      <c r="D356" s="16" t="s">
        <v>26</v>
      </c>
      <c r="E356" s="16" t="s">
        <v>2</v>
      </c>
      <c r="F356" s="34">
        <v>45294</v>
      </c>
      <c r="G356" s="97">
        <v>1263</v>
      </c>
      <c r="H356" s="97">
        <v>0</v>
      </c>
      <c r="I356" s="97">
        <v>1</v>
      </c>
      <c r="J356" s="97">
        <v>1</v>
      </c>
      <c r="K356" s="97">
        <v>0</v>
      </c>
      <c r="L356" s="97">
        <v>0</v>
      </c>
      <c r="M356" s="97">
        <v>0</v>
      </c>
      <c r="N356" s="97">
        <v>0</v>
      </c>
      <c r="O356" s="97">
        <v>0</v>
      </c>
      <c r="P356" s="97">
        <v>0</v>
      </c>
      <c r="Q356" s="97">
        <v>0</v>
      </c>
      <c r="R356" s="98">
        <v>0</v>
      </c>
      <c r="S356" s="97">
        <v>1265</v>
      </c>
      <c r="U356" s="67">
        <f t="shared" si="25"/>
        <v>0</v>
      </c>
      <c r="V356" s="67">
        <f t="shared" si="25"/>
        <v>0</v>
      </c>
      <c r="W356" s="67">
        <f t="shared" si="25"/>
        <v>0</v>
      </c>
      <c r="X356" s="67">
        <f t="shared" si="25"/>
        <v>0</v>
      </c>
      <c r="Y356" s="67">
        <f t="shared" si="25"/>
        <v>45294</v>
      </c>
      <c r="Z356" s="67">
        <f t="shared" si="25"/>
        <v>0</v>
      </c>
      <c r="AA356" s="67">
        <f t="shared" si="25"/>
        <v>0</v>
      </c>
      <c r="AB356" s="67">
        <f t="shared" si="25"/>
        <v>0</v>
      </c>
      <c r="AC356" s="67">
        <f t="shared" si="25"/>
        <v>0</v>
      </c>
      <c r="AD356" s="67">
        <f t="shared" si="25"/>
        <v>0</v>
      </c>
      <c r="AE356" s="67">
        <f t="shared" si="27"/>
        <v>0</v>
      </c>
      <c r="AF356" s="67"/>
      <c r="AG356" s="67">
        <f t="shared" si="26"/>
        <v>45294</v>
      </c>
    </row>
    <row r="357" spans="2:33" s="6" customFormat="1" ht="12.75" x14ac:dyDescent="0.2">
      <c r="B357" s="16" t="s">
        <v>829</v>
      </c>
      <c r="C357" s="16" t="s">
        <v>377</v>
      </c>
      <c r="D357" s="16" t="s">
        <v>11</v>
      </c>
      <c r="E357" s="16" t="s">
        <v>2</v>
      </c>
      <c r="F357" s="34">
        <v>64248</v>
      </c>
      <c r="G357" s="97">
        <v>1912</v>
      </c>
      <c r="H357" s="97">
        <v>4</v>
      </c>
      <c r="I357" s="97">
        <v>2</v>
      </c>
      <c r="J357" s="97">
        <v>1</v>
      </c>
      <c r="K357" s="97">
        <v>0</v>
      </c>
      <c r="L357" s="97">
        <v>0</v>
      </c>
      <c r="M357" s="97">
        <v>0</v>
      </c>
      <c r="N357" s="97">
        <v>1</v>
      </c>
      <c r="O357" s="97">
        <v>0</v>
      </c>
      <c r="P357" s="97">
        <v>0</v>
      </c>
      <c r="Q357" s="97">
        <v>0</v>
      </c>
      <c r="R357" s="98">
        <v>0</v>
      </c>
      <c r="S357" s="97">
        <v>1920</v>
      </c>
      <c r="U357" s="67">
        <f t="shared" si="25"/>
        <v>0</v>
      </c>
      <c r="V357" s="67">
        <f t="shared" si="25"/>
        <v>64248</v>
      </c>
      <c r="W357" s="67">
        <f t="shared" si="25"/>
        <v>0</v>
      </c>
      <c r="X357" s="67">
        <f t="shared" si="25"/>
        <v>0</v>
      </c>
      <c r="Y357" s="67">
        <f t="shared" si="25"/>
        <v>0</v>
      </c>
      <c r="Z357" s="67">
        <f t="shared" si="25"/>
        <v>0</v>
      </c>
      <c r="AA357" s="67">
        <f t="shared" si="25"/>
        <v>0</v>
      </c>
      <c r="AB357" s="67">
        <f t="shared" si="25"/>
        <v>0</v>
      </c>
      <c r="AC357" s="67">
        <f t="shared" si="25"/>
        <v>0</v>
      </c>
      <c r="AD357" s="67">
        <f t="shared" si="25"/>
        <v>0</v>
      </c>
      <c r="AE357" s="67">
        <f t="shared" si="27"/>
        <v>0</v>
      </c>
      <c r="AF357" s="67"/>
      <c r="AG357" s="67">
        <f t="shared" si="26"/>
        <v>64248</v>
      </c>
    </row>
    <row r="358" spans="2:33" s="6" customFormat="1" ht="12.75" x14ac:dyDescent="0.2">
      <c r="B358" s="16" t="s">
        <v>830</v>
      </c>
      <c r="C358" s="16" t="s">
        <v>378</v>
      </c>
      <c r="D358" s="16" t="s">
        <v>5</v>
      </c>
      <c r="E358" s="16" t="s">
        <v>2</v>
      </c>
      <c r="F358" s="34">
        <v>23721</v>
      </c>
      <c r="G358" s="97">
        <v>1744</v>
      </c>
      <c r="H358" s="97">
        <v>19</v>
      </c>
      <c r="I358" s="97">
        <v>11</v>
      </c>
      <c r="J358" s="97">
        <v>0</v>
      </c>
      <c r="K358" s="97">
        <v>0</v>
      </c>
      <c r="L358" s="97">
        <v>0</v>
      </c>
      <c r="M358" s="97">
        <v>0</v>
      </c>
      <c r="N358" s="97">
        <v>0</v>
      </c>
      <c r="O358" s="97">
        <v>0</v>
      </c>
      <c r="P358" s="97">
        <v>0</v>
      </c>
      <c r="Q358" s="97">
        <v>0</v>
      </c>
      <c r="R358" s="98">
        <v>0</v>
      </c>
      <c r="S358" s="97">
        <v>1774</v>
      </c>
      <c r="U358" s="67">
        <f t="shared" si="25"/>
        <v>0</v>
      </c>
      <c r="V358" s="67">
        <f t="shared" si="25"/>
        <v>0</v>
      </c>
      <c r="W358" s="67">
        <f t="shared" si="25"/>
        <v>0</v>
      </c>
      <c r="X358" s="67">
        <f t="shared" si="25"/>
        <v>0</v>
      </c>
      <c r="Y358" s="67">
        <f t="shared" si="25"/>
        <v>0</v>
      </c>
      <c r="Z358" s="67">
        <f t="shared" si="25"/>
        <v>0</v>
      </c>
      <c r="AA358" s="67">
        <f t="shared" si="25"/>
        <v>0</v>
      </c>
      <c r="AB358" s="67">
        <f t="shared" si="25"/>
        <v>23721</v>
      </c>
      <c r="AC358" s="67">
        <f t="shared" si="25"/>
        <v>0</v>
      </c>
      <c r="AD358" s="67">
        <f t="shared" si="25"/>
        <v>0</v>
      </c>
      <c r="AE358" s="67">
        <f t="shared" si="27"/>
        <v>0</v>
      </c>
      <c r="AF358" s="67"/>
      <c r="AG358" s="67">
        <f t="shared" si="26"/>
        <v>23721</v>
      </c>
    </row>
    <row r="359" spans="2:33" s="6" customFormat="1" ht="12.75" x14ac:dyDescent="0.2">
      <c r="B359" s="16" t="s">
        <v>831</v>
      </c>
      <c r="C359" s="16" t="s">
        <v>379</v>
      </c>
      <c r="D359" s="16" t="s">
        <v>5</v>
      </c>
      <c r="E359" s="16" t="s">
        <v>2</v>
      </c>
      <c r="F359" s="34">
        <v>48109</v>
      </c>
      <c r="G359" s="97">
        <v>2832</v>
      </c>
      <c r="H359" s="97">
        <v>13</v>
      </c>
      <c r="I359" s="97">
        <v>2</v>
      </c>
      <c r="J359" s="97">
        <v>7</v>
      </c>
      <c r="K359" s="97">
        <v>0</v>
      </c>
      <c r="L359" s="97">
        <v>0</v>
      </c>
      <c r="M359" s="97">
        <v>0</v>
      </c>
      <c r="N359" s="97">
        <v>1</v>
      </c>
      <c r="O359" s="97">
        <v>0</v>
      </c>
      <c r="P359" s="97">
        <v>0</v>
      </c>
      <c r="Q359" s="97">
        <v>0</v>
      </c>
      <c r="R359" s="98">
        <v>0</v>
      </c>
      <c r="S359" s="97">
        <v>2855</v>
      </c>
      <c r="U359" s="67">
        <f t="shared" si="25"/>
        <v>0</v>
      </c>
      <c r="V359" s="67">
        <f t="shared" si="25"/>
        <v>0</v>
      </c>
      <c r="W359" s="67">
        <f t="shared" si="25"/>
        <v>0</v>
      </c>
      <c r="X359" s="67">
        <f t="shared" si="25"/>
        <v>0</v>
      </c>
      <c r="Y359" s="67">
        <f t="shared" si="25"/>
        <v>0</v>
      </c>
      <c r="Z359" s="67">
        <f t="shared" si="25"/>
        <v>0</v>
      </c>
      <c r="AA359" s="67">
        <f t="shared" si="25"/>
        <v>0</v>
      </c>
      <c r="AB359" s="67">
        <f t="shared" si="25"/>
        <v>48109</v>
      </c>
      <c r="AC359" s="67">
        <f t="shared" si="25"/>
        <v>0</v>
      </c>
      <c r="AD359" s="67">
        <f t="shared" si="25"/>
        <v>0</v>
      </c>
      <c r="AE359" s="67">
        <f t="shared" si="27"/>
        <v>0</v>
      </c>
      <c r="AF359" s="67"/>
      <c r="AG359" s="67">
        <f t="shared" si="26"/>
        <v>48109</v>
      </c>
    </row>
    <row r="360" spans="2:33" s="6" customFormat="1" ht="12.75" x14ac:dyDescent="0.2">
      <c r="B360" s="16" t="s">
        <v>832</v>
      </c>
      <c r="C360" s="16" t="s">
        <v>380</v>
      </c>
      <c r="D360" s="16" t="s">
        <v>7</v>
      </c>
      <c r="E360" s="16" t="s">
        <v>7</v>
      </c>
      <c r="F360" s="34">
        <v>44574</v>
      </c>
      <c r="G360" s="97">
        <v>837</v>
      </c>
      <c r="H360" s="97">
        <v>0</v>
      </c>
      <c r="I360" s="97">
        <v>2</v>
      </c>
      <c r="J360" s="97">
        <v>0</v>
      </c>
      <c r="K360" s="97">
        <v>0</v>
      </c>
      <c r="L360" s="97">
        <v>0</v>
      </c>
      <c r="M360" s="97">
        <v>0</v>
      </c>
      <c r="N360" s="97">
        <v>2</v>
      </c>
      <c r="O360" s="97">
        <v>0</v>
      </c>
      <c r="P360" s="97">
        <v>0</v>
      </c>
      <c r="Q360" s="97">
        <v>0</v>
      </c>
      <c r="R360" s="98">
        <v>0</v>
      </c>
      <c r="S360" s="97">
        <v>841</v>
      </c>
      <c r="U360" s="67">
        <f t="shared" si="25"/>
        <v>44574</v>
      </c>
      <c r="V360" s="67">
        <f t="shared" si="25"/>
        <v>0</v>
      </c>
      <c r="W360" s="67">
        <f t="shared" si="25"/>
        <v>0</v>
      </c>
      <c r="X360" s="67">
        <f t="shared" si="25"/>
        <v>0</v>
      </c>
      <c r="Y360" s="67">
        <f t="shared" si="25"/>
        <v>0</v>
      </c>
      <c r="Z360" s="67">
        <f t="shared" si="25"/>
        <v>0</v>
      </c>
      <c r="AA360" s="67">
        <f t="shared" si="25"/>
        <v>0</v>
      </c>
      <c r="AB360" s="67">
        <f t="shared" si="25"/>
        <v>0</v>
      </c>
      <c r="AC360" s="67">
        <f t="shared" si="25"/>
        <v>0</v>
      </c>
      <c r="AD360" s="67">
        <f t="shared" si="25"/>
        <v>0</v>
      </c>
      <c r="AE360" s="67">
        <f t="shared" si="27"/>
        <v>0</v>
      </c>
      <c r="AF360" s="67"/>
      <c r="AG360" s="67">
        <f t="shared" si="26"/>
        <v>44574</v>
      </c>
    </row>
    <row r="361" spans="2:33" s="6" customFormat="1" ht="12.75" x14ac:dyDescent="0.2">
      <c r="B361" s="16" t="s">
        <v>833</v>
      </c>
      <c r="C361" s="16" t="s">
        <v>381</v>
      </c>
      <c r="D361" s="16" t="s">
        <v>12</v>
      </c>
      <c r="E361" s="16" t="s">
        <v>2</v>
      </c>
      <c r="F361" s="34">
        <v>47318</v>
      </c>
      <c r="G361" s="97">
        <v>1778</v>
      </c>
      <c r="H361" s="97">
        <v>14</v>
      </c>
      <c r="I361" s="97">
        <v>0</v>
      </c>
      <c r="J361" s="97">
        <v>0</v>
      </c>
      <c r="K361" s="97">
        <v>0</v>
      </c>
      <c r="L361" s="97">
        <v>0</v>
      </c>
      <c r="M361" s="97">
        <v>0</v>
      </c>
      <c r="N361" s="97">
        <v>0</v>
      </c>
      <c r="O361" s="97">
        <v>0</v>
      </c>
      <c r="P361" s="97">
        <v>0</v>
      </c>
      <c r="Q361" s="97">
        <v>0</v>
      </c>
      <c r="R361" s="98">
        <v>0</v>
      </c>
      <c r="S361" s="97">
        <v>1792</v>
      </c>
      <c r="U361" s="67">
        <f t="shared" si="25"/>
        <v>0</v>
      </c>
      <c r="V361" s="67">
        <f t="shared" si="25"/>
        <v>0</v>
      </c>
      <c r="W361" s="67">
        <f t="shared" si="25"/>
        <v>47318</v>
      </c>
      <c r="X361" s="67">
        <f t="shared" si="25"/>
        <v>0</v>
      </c>
      <c r="Y361" s="67">
        <f t="shared" si="25"/>
        <v>0</v>
      </c>
      <c r="Z361" s="67">
        <f t="shared" si="25"/>
        <v>0</v>
      </c>
      <c r="AA361" s="67">
        <f t="shared" si="25"/>
        <v>0</v>
      </c>
      <c r="AB361" s="67">
        <f t="shared" si="25"/>
        <v>0</v>
      </c>
      <c r="AC361" s="67">
        <f t="shared" si="25"/>
        <v>0</v>
      </c>
      <c r="AD361" s="67">
        <f t="shared" si="25"/>
        <v>0</v>
      </c>
      <c r="AE361" s="67">
        <f t="shared" si="27"/>
        <v>0</v>
      </c>
      <c r="AF361" s="67"/>
      <c r="AG361" s="67">
        <f t="shared" si="26"/>
        <v>47318</v>
      </c>
    </row>
    <row r="362" spans="2:33" s="6" customFormat="1" ht="12.75" x14ac:dyDescent="0.2">
      <c r="B362" s="16" t="s">
        <v>834</v>
      </c>
      <c r="C362" s="16" t="s">
        <v>382</v>
      </c>
      <c r="D362" s="16" t="s">
        <v>15</v>
      </c>
      <c r="E362" s="16" t="s">
        <v>2</v>
      </c>
      <c r="F362" s="34">
        <v>39753</v>
      </c>
      <c r="G362" s="97">
        <v>2592</v>
      </c>
      <c r="H362" s="97">
        <v>30</v>
      </c>
      <c r="I362" s="97">
        <v>0</v>
      </c>
      <c r="J362" s="97">
        <v>9</v>
      </c>
      <c r="K362" s="97">
        <v>0</v>
      </c>
      <c r="L362" s="97">
        <v>0</v>
      </c>
      <c r="M362" s="97">
        <v>1</v>
      </c>
      <c r="N362" s="97">
        <v>1</v>
      </c>
      <c r="O362" s="97">
        <v>0</v>
      </c>
      <c r="P362" s="97">
        <v>0</v>
      </c>
      <c r="Q362" s="97">
        <v>4</v>
      </c>
      <c r="R362" s="98">
        <v>0</v>
      </c>
      <c r="S362" s="97">
        <v>2637</v>
      </c>
      <c r="U362" s="67">
        <f t="shared" si="25"/>
        <v>0</v>
      </c>
      <c r="V362" s="67">
        <f t="shared" si="25"/>
        <v>0</v>
      </c>
      <c r="W362" s="67">
        <f t="shared" si="25"/>
        <v>0</v>
      </c>
      <c r="X362" s="67">
        <f t="shared" si="25"/>
        <v>39753</v>
      </c>
      <c r="Y362" s="67">
        <f t="shared" si="25"/>
        <v>0</v>
      </c>
      <c r="Z362" s="67">
        <f t="shared" si="25"/>
        <v>0</v>
      </c>
      <c r="AA362" s="67">
        <f t="shared" si="25"/>
        <v>0</v>
      </c>
      <c r="AB362" s="67">
        <f t="shared" si="25"/>
        <v>0</v>
      </c>
      <c r="AC362" s="67">
        <f t="shared" si="25"/>
        <v>0</v>
      </c>
      <c r="AD362" s="67">
        <f t="shared" si="25"/>
        <v>0</v>
      </c>
      <c r="AE362" s="67">
        <f t="shared" si="27"/>
        <v>0</v>
      </c>
      <c r="AF362" s="67"/>
      <c r="AG362" s="67">
        <f t="shared" si="26"/>
        <v>39753</v>
      </c>
    </row>
    <row r="363" spans="2:33" s="6" customFormat="1" ht="12.75" x14ac:dyDescent="0.2">
      <c r="B363" s="16" t="s">
        <v>835</v>
      </c>
      <c r="C363" s="16" t="s">
        <v>383</v>
      </c>
      <c r="D363" s="16" t="s">
        <v>7</v>
      </c>
      <c r="E363" s="16" t="s">
        <v>7</v>
      </c>
      <c r="F363" s="34">
        <v>75062</v>
      </c>
      <c r="G363" s="97">
        <v>1807</v>
      </c>
      <c r="H363" s="97">
        <v>33</v>
      </c>
      <c r="I363" s="97">
        <v>0</v>
      </c>
      <c r="J363" s="97">
        <v>0</v>
      </c>
      <c r="K363" s="97">
        <v>0</v>
      </c>
      <c r="L363" s="97">
        <v>0</v>
      </c>
      <c r="M363" s="97">
        <v>0</v>
      </c>
      <c r="N363" s="97">
        <v>1</v>
      </c>
      <c r="O363" s="97">
        <v>0</v>
      </c>
      <c r="P363" s="97">
        <v>0</v>
      </c>
      <c r="Q363" s="97">
        <v>1</v>
      </c>
      <c r="R363" s="98">
        <v>0</v>
      </c>
      <c r="S363" s="97">
        <v>1842</v>
      </c>
      <c r="U363" s="67">
        <f t="shared" si="25"/>
        <v>75062</v>
      </c>
      <c r="V363" s="67">
        <f t="shared" si="25"/>
        <v>0</v>
      </c>
      <c r="W363" s="67">
        <f t="shared" si="25"/>
        <v>0</v>
      </c>
      <c r="X363" s="67">
        <f t="shared" si="25"/>
        <v>0</v>
      </c>
      <c r="Y363" s="67">
        <f t="shared" si="25"/>
        <v>0</v>
      </c>
      <c r="Z363" s="67">
        <f t="shared" si="25"/>
        <v>0</v>
      </c>
      <c r="AA363" s="67">
        <f t="shared" si="25"/>
        <v>0</v>
      </c>
      <c r="AB363" s="67">
        <f t="shared" si="25"/>
        <v>0</v>
      </c>
      <c r="AC363" s="67">
        <f t="shared" si="25"/>
        <v>0</v>
      </c>
      <c r="AD363" s="67">
        <f t="shared" si="25"/>
        <v>0</v>
      </c>
      <c r="AE363" s="67">
        <f t="shared" si="27"/>
        <v>0</v>
      </c>
      <c r="AF363" s="67"/>
      <c r="AG363" s="67">
        <f t="shared" si="26"/>
        <v>75062</v>
      </c>
    </row>
    <row r="364" spans="2:33" s="6" customFormat="1" ht="12.75" x14ac:dyDescent="0.2">
      <c r="B364" s="16" t="s">
        <v>836</v>
      </c>
      <c r="C364" s="16" t="s">
        <v>384</v>
      </c>
      <c r="D364" s="16" t="s">
        <v>11</v>
      </c>
      <c r="E364" s="16" t="s">
        <v>2</v>
      </c>
      <c r="F364" s="34">
        <v>44845</v>
      </c>
      <c r="G364" s="97">
        <v>2773</v>
      </c>
      <c r="H364" s="97">
        <v>1</v>
      </c>
      <c r="I364" s="97">
        <v>2</v>
      </c>
      <c r="J364" s="97">
        <v>0</v>
      </c>
      <c r="K364" s="97">
        <v>0</v>
      </c>
      <c r="L364" s="97">
        <v>0</v>
      </c>
      <c r="M364" s="97">
        <v>0</v>
      </c>
      <c r="N364" s="97">
        <v>1</v>
      </c>
      <c r="O364" s="97">
        <v>0</v>
      </c>
      <c r="P364" s="97">
        <v>0</v>
      </c>
      <c r="Q364" s="97">
        <v>1</v>
      </c>
      <c r="R364" s="98">
        <v>0</v>
      </c>
      <c r="S364" s="97">
        <v>2778</v>
      </c>
      <c r="U364" s="67">
        <f t="shared" si="25"/>
        <v>0</v>
      </c>
      <c r="V364" s="67">
        <f t="shared" si="25"/>
        <v>44845</v>
      </c>
      <c r="W364" s="67">
        <f t="shared" si="25"/>
        <v>0</v>
      </c>
      <c r="X364" s="67">
        <f t="shared" si="25"/>
        <v>0</v>
      </c>
      <c r="Y364" s="67">
        <f t="shared" si="25"/>
        <v>0</v>
      </c>
      <c r="Z364" s="67">
        <f t="shared" si="25"/>
        <v>0</v>
      </c>
      <c r="AA364" s="67">
        <f t="shared" si="25"/>
        <v>0</v>
      </c>
      <c r="AB364" s="67">
        <f t="shared" si="25"/>
        <v>0</v>
      </c>
      <c r="AC364" s="67">
        <f t="shared" si="25"/>
        <v>0</v>
      </c>
      <c r="AD364" s="67">
        <f t="shared" si="25"/>
        <v>0</v>
      </c>
      <c r="AE364" s="67">
        <f t="shared" si="27"/>
        <v>0</v>
      </c>
      <c r="AF364" s="67"/>
      <c r="AG364" s="67">
        <f t="shared" si="26"/>
        <v>44845</v>
      </c>
    </row>
    <row r="365" spans="2:33" s="6" customFormat="1" ht="12.75" x14ac:dyDescent="0.2">
      <c r="B365" s="16" t="s">
        <v>837</v>
      </c>
      <c r="C365" s="16" t="s">
        <v>385</v>
      </c>
      <c r="D365" s="16" t="s">
        <v>5</v>
      </c>
      <c r="E365" s="16" t="s">
        <v>2</v>
      </c>
      <c r="F365" s="34">
        <v>16998</v>
      </c>
      <c r="G365" s="97">
        <v>1078</v>
      </c>
      <c r="H365" s="97">
        <v>11</v>
      </c>
      <c r="I365" s="97">
        <v>5</v>
      </c>
      <c r="J365" s="97">
        <v>1</v>
      </c>
      <c r="K365" s="97">
        <v>0</v>
      </c>
      <c r="L365" s="97">
        <v>0</v>
      </c>
      <c r="M365" s="97">
        <v>0</v>
      </c>
      <c r="N365" s="97">
        <v>0</v>
      </c>
      <c r="O365" s="97">
        <v>0</v>
      </c>
      <c r="P365" s="97">
        <v>0</v>
      </c>
      <c r="Q365" s="97">
        <v>1</v>
      </c>
      <c r="R365" s="98">
        <v>0</v>
      </c>
      <c r="S365" s="97">
        <v>1096</v>
      </c>
      <c r="U365" s="67">
        <f t="shared" si="25"/>
        <v>0</v>
      </c>
      <c r="V365" s="67">
        <f t="shared" si="25"/>
        <v>0</v>
      </c>
      <c r="W365" s="67">
        <f t="shared" si="25"/>
        <v>0</v>
      </c>
      <c r="X365" s="67">
        <f t="shared" ref="W365:AD409" si="28">IF($D365=X$3,$F365,0)</f>
        <v>0</v>
      </c>
      <c r="Y365" s="67">
        <f t="shared" si="28"/>
        <v>0</v>
      </c>
      <c r="Z365" s="67">
        <f t="shared" si="28"/>
        <v>0</v>
      </c>
      <c r="AA365" s="67">
        <f t="shared" si="28"/>
        <v>0</v>
      </c>
      <c r="AB365" s="67">
        <f t="shared" si="28"/>
        <v>16998</v>
      </c>
      <c r="AC365" s="67">
        <f t="shared" si="28"/>
        <v>0</v>
      </c>
      <c r="AD365" s="67">
        <f t="shared" si="28"/>
        <v>0</v>
      </c>
      <c r="AE365" s="67">
        <f t="shared" si="27"/>
        <v>0</v>
      </c>
      <c r="AF365" s="67"/>
      <c r="AG365" s="67">
        <f t="shared" si="26"/>
        <v>16998</v>
      </c>
    </row>
    <row r="366" spans="2:33" s="6" customFormat="1" ht="12.75" x14ac:dyDescent="0.2">
      <c r="B366" s="16" t="s">
        <v>838</v>
      </c>
      <c r="C366" s="16" t="s">
        <v>386</v>
      </c>
      <c r="D366" s="16" t="s">
        <v>6</v>
      </c>
      <c r="E366" s="16" t="s">
        <v>2</v>
      </c>
      <c r="F366" s="34">
        <v>94484</v>
      </c>
      <c r="G366" s="97">
        <v>242</v>
      </c>
      <c r="H366" s="97">
        <v>0</v>
      </c>
      <c r="I366" s="97">
        <v>0</v>
      </c>
      <c r="J366" s="97">
        <v>0</v>
      </c>
      <c r="K366" s="97">
        <v>0</v>
      </c>
      <c r="L366" s="97">
        <v>0</v>
      </c>
      <c r="M366" s="97">
        <v>0</v>
      </c>
      <c r="N366" s="97">
        <v>0</v>
      </c>
      <c r="O366" s="97">
        <v>0</v>
      </c>
      <c r="P366" s="97">
        <v>0</v>
      </c>
      <c r="Q366" s="97">
        <v>2</v>
      </c>
      <c r="R366" s="98">
        <v>0</v>
      </c>
      <c r="S366" s="97">
        <v>244</v>
      </c>
      <c r="U366" s="67">
        <f t="shared" ref="U366:AE409" si="29">IF($D366=U$3,$F366,0)</f>
        <v>0</v>
      </c>
      <c r="V366" s="67">
        <f t="shared" si="29"/>
        <v>0</v>
      </c>
      <c r="W366" s="67">
        <f t="shared" si="28"/>
        <v>0</v>
      </c>
      <c r="X366" s="67">
        <f t="shared" si="28"/>
        <v>0</v>
      </c>
      <c r="Y366" s="67">
        <f t="shared" si="28"/>
        <v>0</v>
      </c>
      <c r="Z366" s="67">
        <f t="shared" si="28"/>
        <v>94484</v>
      </c>
      <c r="AA366" s="67">
        <f t="shared" si="28"/>
        <v>0</v>
      </c>
      <c r="AB366" s="67">
        <f t="shared" si="28"/>
        <v>0</v>
      </c>
      <c r="AC366" s="67">
        <f t="shared" si="28"/>
        <v>0</v>
      </c>
      <c r="AD366" s="67">
        <f t="shared" si="28"/>
        <v>0</v>
      </c>
      <c r="AE366" s="67">
        <f t="shared" si="27"/>
        <v>0</v>
      </c>
      <c r="AF366" s="67"/>
      <c r="AG366" s="67">
        <f t="shared" si="26"/>
        <v>94484</v>
      </c>
    </row>
    <row r="367" spans="2:33" s="6" customFormat="1" ht="12.75" x14ac:dyDescent="0.2">
      <c r="B367" s="16" t="s">
        <v>839</v>
      </c>
      <c r="C367" s="16" t="s">
        <v>387</v>
      </c>
      <c r="D367" s="16" t="s">
        <v>5</v>
      </c>
      <c r="E367" s="16" t="s">
        <v>2</v>
      </c>
      <c r="F367" s="34">
        <v>29747</v>
      </c>
      <c r="G367" s="97">
        <v>1026</v>
      </c>
      <c r="H367" s="97">
        <v>3</v>
      </c>
      <c r="I367" s="97">
        <v>3</v>
      </c>
      <c r="J367" s="97">
        <v>0</v>
      </c>
      <c r="K367" s="97">
        <v>0</v>
      </c>
      <c r="L367" s="97">
        <v>0</v>
      </c>
      <c r="M367" s="97">
        <v>0</v>
      </c>
      <c r="N367" s="97">
        <v>0</v>
      </c>
      <c r="O367" s="97">
        <v>0</v>
      </c>
      <c r="P367" s="97">
        <v>0</v>
      </c>
      <c r="Q367" s="97">
        <v>0</v>
      </c>
      <c r="R367" s="98">
        <v>0</v>
      </c>
      <c r="S367" s="97">
        <v>1032</v>
      </c>
      <c r="U367" s="67">
        <f t="shared" si="29"/>
        <v>0</v>
      </c>
      <c r="V367" s="67">
        <f t="shared" si="29"/>
        <v>0</v>
      </c>
      <c r="W367" s="67">
        <f t="shared" si="28"/>
        <v>0</v>
      </c>
      <c r="X367" s="67">
        <f t="shared" si="28"/>
        <v>0</v>
      </c>
      <c r="Y367" s="67">
        <f t="shared" si="28"/>
        <v>0</v>
      </c>
      <c r="Z367" s="67">
        <f t="shared" si="28"/>
        <v>0</v>
      </c>
      <c r="AA367" s="67">
        <f t="shared" si="28"/>
        <v>0</v>
      </c>
      <c r="AB367" s="67">
        <f t="shared" si="28"/>
        <v>29747</v>
      </c>
      <c r="AC367" s="67">
        <f t="shared" si="28"/>
        <v>0</v>
      </c>
      <c r="AD367" s="67">
        <f t="shared" si="28"/>
        <v>0</v>
      </c>
      <c r="AE367" s="67">
        <f t="shared" si="27"/>
        <v>0</v>
      </c>
      <c r="AF367" s="67"/>
      <c r="AG367" s="67">
        <f t="shared" si="26"/>
        <v>29747</v>
      </c>
    </row>
    <row r="368" spans="2:33" s="6" customFormat="1" ht="12.75" x14ac:dyDescent="0.2">
      <c r="B368" s="16" t="s">
        <v>840</v>
      </c>
      <c r="C368" s="16" t="s">
        <v>388</v>
      </c>
      <c r="D368" s="16" t="s">
        <v>12</v>
      </c>
      <c r="E368" s="16" t="s">
        <v>2</v>
      </c>
      <c r="F368" s="34">
        <v>139850</v>
      </c>
      <c r="G368" s="97">
        <v>3931</v>
      </c>
      <c r="H368" s="97">
        <v>3</v>
      </c>
      <c r="I368" s="97">
        <v>0</v>
      </c>
      <c r="J368" s="97">
        <v>0</v>
      </c>
      <c r="K368" s="97">
        <v>0</v>
      </c>
      <c r="L368" s="97">
        <v>0</v>
      </c>
      <c r="M368" s="97">
        <v>1</v>
      </c>
      <c r="N368" s="97">
        <v>2</v>
      </c>
      <c r="O368" s="97">
        <v>0</v>
      </c>
      <c r="P368" s="97">
        <v>0</v>
      </c>
      <c r="Q368" s="97">
        <v>0</v>
      </c>
      <c r="R368" s="98">
        <v>0</v>
      </c>
      <c r="S368" s="97">
        <v>3937</v>
      </c>
      <c r="U368" s="67">
        <f t="shared" si="29"/>
        <v>0</v>
      </c>
      <c r="V368" s="67">
        <f t="shared" si="29"/>
        <v>0</v>
      </c>
      <c r="W368" s="67">
        <f t="shared" si="28"/>
        <v>139850</v>
      </c>
      <c r="X368" s="67">
        <f t="shared" si="28"/>
        <v>0</v>
      </c>
      <c r="Y368" s="67">
        <f t="shared" si="28"/>
        <v>0</v>
      </c>
      <c r="Z368" s="67">
        <f t="shared" si="28"/>
        <v>0</v>
      </c>
      <c r="AA368" s="67">
        <f t="shared" si="28"/>
        <v>0</v>
      </c>
      <c r="AB368" s="67">
        <f t="shared" si="28"/>
        <v>0</v>
      </c>
      <c r="AC368" s="67">
        <f t="shared" si="28"/>
        <v>0</v>
      </c>
      <c r="AD368" s="67">
        <f t="shared" si="28"/>
        <v>0</v>
      </c>
      <c r="AE368" s="67">
        <f t="shared" si="27"/>
        <v>0</v>
      </c>
      <c r="AF368" s="67"/>
      <c r="AG368" s="67">
        <f t="shared" si="26"/>
        <v>139850</v>
      </c>
    </row>
    <row r="369" spans="2:33" s="6" customFormat="1" ht="12.75" x14ac:dyDescent="0.2">
      <c r="B369" s="16" t="s">
        <v>841</v>
      </c>
      <c r="C369" s="16" t="s">
        <v>389</v>
      </c>
      <c r="D369" s="16" t="s">
        <v>5</v>
      </c>
      <c r="E369" s="16" t="s">
        <v>2</v>
      </c>
      <c r="F369" s="34">
        <v>198942</v>
      </c>
      <c r="G369" s="97">
        <v>9409</v>
      </c>
      <c r="H369" s="97">
        <v>3</v>
      </c>
      <c r="I369" s="97">
        <v>5</v>
      </c>
      <c r="J369" s="97">
        <v>8</v>
      </c>
      <c r="K369" s="97">
        <v>0</v>
      </c>
      <c r="L369" s="97">
        <v>0</v>
      </c>
      <c r="M369" s="97">
        <v>2</v>
      </c>
      <c r="N369" s="97">
        <v>8</v>
      </c>
      <c r="O369" s="97">
        <v>0</v>
      </c>
      <c r="P369" s="97">
        <v>0</v>
      </c>
      <c r="Q369" s="97">
        <v>1</v>
      </c>
      <c r="R369" s="98">
        <v>0</v>
      </c>
      <c r="S369" s="97">
        <v>9436</v>
      </c>
      <c r="U369" s="67">
        <f t="shared" si="29"/>
        <v>0</v>
      </c>
      <c r="V369" s="67">
        <f t="shared" si="29"/>
        <v>0</v>
      </c>
      <c r="W369" s="67">
        <f t="shared" si="28"/>
        <v>0</v>
      </c>
      <c r="X369" s="67">
        <f t="shared" si="28"/>
        <v>0</v>
      </c>
      <c r="Y369" s="67">
        <f t="shared" si="28"/>
        <v>0</v>
      </c>
      <c r="Z369" s="67">
        <f t="shared" si="28"/>
        <v>0</v>
      </c>
      <c r="AA369" s="67">
        <f t="shared" si="28"/>
        <v>0</v>
      </c>
      <c r="AB369" s="67">
        <f t="shared" si="28"/>
        <v>198942</v>
      </c>
      <c r="AC369" s="67">
        <f t="shared" si="28"/>
        <v>0</v>
      </c>
      <c r="AD369" s="67">
        <f t="shared" si="28"/>
        <v>0</v>
      </c>
      <c r="AE369" s="67">
        <f t="shared" si="27"/>
        <v>0</v>
      </c>
      <c r="AF369" s="67"/>
      <c r="AG369" s="67">
        <f t="shared" si="26"/>
        <v>198942</v>
      </c>
    </row>
    <row r="370" spans="2:33" s="6" customFormat="1" ht="12.75" x14ac:dyDescent="0.2">
      <c r="B370" s="16" t="s">
        <v>842</v>
      </c>
      <c r="C370" s="16" t="s">
        <v>390</v>
      </c>
      <c r="D370" s="16" t="s">
        <v>11</v>
      </c>
      <c r="E370" s="16" t="s">
        <v>2</v>
      </c>
      <c r="F370" s="34">
        <v>48285</v>
      </c>
      <c r="G370" s="97">
        <v>2114</v>
      </c>
      <c r="H370" s="97">
        <v>2</v>
      </c>
      <c r="I370" s="97">
        <v>4</v>
      </c>
      <c r="J370" s="97">
        <v>0</v>
      </c>
      <c r="K370" s="97">
        <v>0</v>
      </c>
      <c r="L370" s="97">
        <v>0</v>
      </c>
      <c r="M370" s="97">
        <v>0</v>
      </c>
      <c r="N370" s="97">
        <v>0</v>
      </c>
      <c r="O370" s="97">
        <v>0</v>
      </c>
      <c r="P370" s="97">
        <v>0</v>
      </c>
      <c r="Q370" s="97">
        <v>1</v>
      </c>
      <c r="R370" s="98">
        <v>0</v>
      </c>
      <c r="S370" s="97">
        <v>2121</v>
      </c>
      <c r="U370" s="67">
        <f t="shared" si="29"/>
        <v>0</v>
      </c>
      <c r="V370" s="67">
        <f t="shared" si="29"/>
        <v>48285</v>
      </c>
      <c r="W370" s="67">
        <f t="shared" si="28"/>
        <v>0</v>
      </c>
      <c r="X370" s="67">
        <f t="shared" si="28"/>
        <v>0</v>
      </c>
      <c r="Y370" s="67">
        <f t="shared" si="28"/>
        <v>0</v>
      </c>
      <c r="Z370" s="67">
        <f t="shared" si="28"/>
        <v>0</v>
      </c>
      <c r="AA370" s="67">
        <f t="shared" si="28"/>
        <v>0</v>
      </c>
      <c r="AB370" s="67">
        <f t="shared" si="28"/>
        <v>0</v>
      </c>
      <c r="AC370" s="67">
        <f t="shared" si="28"/>
        <v>0</v>
      </c>
      <c r="AD370" s="67">
        <f t="shared" si="28"/>
        <v>0</v>
      </c>
      <c r="AE370" s="67">
        <f t="shared" si="27"/>
        <v>0</v>
      </c>
      <c r="AF370" s="67"/>
      <c r="AG370" s="67">
        <f t="shared" si="26"/>
        <v>48285</v>
      </c>
    </row>
    <row r="371" spans="2:33" s="6" customFormat="1" ht="12.75" x14ac:dyDescent="0.2">
      <c r="B371" s="16" t="s">
        <v>843</v>
      </c>
      <c r="C371" s="16" t="s">
        <v>391</v>
      </c>
      <c r="D371" s="16" t="s">
        <v>11</v>
      </c>
      <c r="E371" s="16" t="s">
        <v>2</v>
      </c>
      <c r="F371" s="34">
        <v>60409</v>
      </c>
      <c r="G371" s="97">
        <v>1457</v>
      </c>
      <c r="H371" s="97">
        <v>0</v>
      </c>
      <c r="I371" s="97">
        <v>1</v>
      </c>
      <c r="J371" s="97">
        <v>0</v>
      </c>
      <c r="K371" s="97">
        <v>0</v>
      </c>
      <c r="L371" s="97">
        <v>0</v>
      </c>
      <c r="M371" s="97">
        <v>0</v>
      </c>
      <c r="N371" s="97">
        <v>1</v>
      </c>
      <c r="O371" s="97">
        <v>0</v>
      </c>
      <c r="P371" s="97">
        <v>0</v>
      </c>
      <c r="Q371" s="97">
        <v>0</v>
      </c>
      <c r="R371" s="98">
        <v>0</v>
      </c>
      <c r="S371" s="97">
        <v>1459</v>
      </c>
      <c r="U371" s="67">
        <f t="shared" si="29"/>
        <v>0</v>
      </c>
      <c r="V371" s="67">
        <f t="shared" si="29"/>
        <v>60409</v>
      </c>
      <c r="W371" s="67">
        <f t="shared" si="28"/>
        <v>0</v>
      </c>
      <c r="X371" s="67">
        <f t="shared" si="28"/>
        <v>0</v>
      </c>
      <c r="Y371" s="67">
        <f t="shared" si="28"/>
        <v>0</v>
      </c>
      <c r="Z371" s="67">
        <f t="shared" si="28"/>
        <v>0</v>
      </c>
      <c r="AA371" s="67">
        <f t="shared" si="28"/>
        <v>0</v>
      </c>
      <c r="AB371" s="67">
        <f t="shared" si="28"/>
        <v>0</v>
      </c>
      <c r="AC371" s="67">
        <f t="shared" si="28"/>
        <v>0</v>
      </c>
      <c r="AD371" s="67">
        <f t="shared" si="28"/>
        <v>0</v>
      </c>
      <c r="AE371" s="67">
        <f t="shared" si="27"/>
        <v>0</v>
      </c>
      <c r="AF371" s="67"/>
      <c r="AG371" s="67">
        <f t="shared" si="26"/>
        <v>60409</v>
      </c>
    </row>
    <row r="372" spans="2:33" s="6" customFormat="1" ht="12.75" x14ac:dyDescent="0.2">
      <c r="B372" s="16" t="s">
        <v>844</v>
      </c>
      <c r="C372" s="16" t="s">
        <v>392</v>
      </c>
      <c r="D372" s="16" t="s">
        <v>12</v>
      </c>
      <c r="E372" s="16" t="s">
        <v>2</v>
      </c>
      <c r="F372" s="34">
        <v>144448</v>
      </c>
      <c r="G372" s="97">
        <v>2358</v>
      </c>
      <c r="H372" s="97">
        <v>4</v>
      </c>
      <c r="I372" s="97">
        <v>0</v>
      </c>
      <c r="J372" s="97">
        <v>0</v>
      </c>
      <c r="K372" s="97">
        <v>2</v>
      </c>
      <c r="L372" s="97">
        <v>0</v>
      </c>
      <c r="M372" s="97">
        <v>1</v>
      </c>
      <c r="N372" s="97">
        <v>2</v>
      </c>
      <c r="O372" s="97">
        <v>0</v>
      </c>
      <c r="P372" s="97">
        <v>0</v>
      </c>
      <c r="Q372" s="97">
        <v>0</v>
      </c>
      <c r="R372" s="98">
        <v>0</v>
      </c>
      <c r="S372" s="97">
        <v>2367</v>
      </c>
      <c r="U372" s="67">
        <f t="shared" si="29"/>
        <v>0</v>
      </c>
      <c r="V372" s="67">
        <f t="shared" si="29"/>
        <v>0</v>
      </c>
      <c r="W372" s="67">
        <f t="shared" si="28"/>
        <v>144448</v>
      </c>
      <c r="X372" s="67">
        <f t="shared" si="28"/>
        <v>0</v>
      </c>
      <c r="Y372" s="67">
        <f t="shared" si="28"/>
        <v>0</v>
      </c>
      <c r="Z372" s="67">
        <f t="shared" si="28"/>
        <v>0</v>
      </c>
      <c r="AA372" s="67">
        <f t="shared" si="28"/>
        <v>0</v>
      </c>
      <c r="AB372" s="67">
        <f t="shared" si="28"/>
        <v>0</v>
      </c>
      <c r="AC372" s="67">
        <f t="shared" si="28"/>
        <v>0</v>
      </c>
      <c r="AD372" s="67">
        <f t="shared" si="28"/>
        <v>0</v>
      </c>
      <c r="AE372" s="67">
        <f t="shared" si="27"/>
        <v>0</v>
      </c>
      <c r="AF372" s="67"/>
      <c r="AG372" s="67">
        <f t="shared" si="26"/>
        <v>144448</v>
      </c>
    </row>
    <row r="373" spans="2:33" s="6" customFormat="1" ht="12.75" x14ac:dyDescent="0.2">
      <c r="B373" s="16" t="s">
        <v>845</v>
      </c>
      <c r="C373" s="16" t="s">
        <v>393</v>
      </c>
      <c r="D373" s="16" t="s">
        <v>11</v>
      </c>
      <c r="E373" s="16" t="s">
        <v>2</v>
      </c>
      <c r="F373" s="34">
        <v>40420</v>
      </c>
      <c r="G373" s="97">
        <v>934</v>
      </c>
      <c r="H373" s="97">
        <v>0</v>
      </c>
      <c r="I373" s="97">
        <v>0</v>
      </c>
      <c r="J373" s="97">
        <v>0</v>
      </c>
      <c r="K373" s="97">
        <v>0</v>
      </c>
      <c r="L373" s="97">
        <v>0</v>
      </c>
      <c r="M373" s="97">
        <v>0</v>
      </c>
      <c r="N373" s="97">
        <v>0</v>
      </c>
      <c r="O373" s="97">
        <v>0</v>
      </c>
      <c r="P373" s="97">
        <v>0</v>
      </c>
      <c r="Q373" s="97">
        <v>0</v>
      </c>
      <c r="R373" s="98">
        <v>0</v>
      </c>
      <c r="S373" s="97">
        <v>934</v>
      </c>
      <c r="U373" s="67">
        <f t="shared" si="29"/>
        <v>0</v>
      </c>
      <c r="V373" s="67">
        <f t="shared" si="29"/>
        <v>40420</v>
      </c>
      <c r="W373" s="67">
        <f t="shared" si="28"/>
        <v>0</v>
      </c>
      <c r="X373" s="67">
        <f t="shared" si="28"/>
        <v>0</v>
      </c>
      <c r="Y373" s="67">
        <f t="shared" si="28"/>
        <v>0</v>
      </c>
      <c r="Z373" s="67">
        <f t="shared" si="28"/>
        <v>0</v>
      </c>
      <c r="AA373" s="67">
        <f t="shared" si="28"/>
        <v>0</v>
      </c>
      <c r="AB373" s="67">
        <f t="shared" si="28"/>
        <v>0</v>
      </c>
      <c r="AC373" s="67">
        <f t="shared" si="28"/>
        <v>0</v>
      </c>
      <c r="AD373" s="67">
        <f t="shared" si="28"/>
        <v>0</v>
      </c>
      <c r="AE373" s="67">
        <f t="shared" si="27"/>
        <v>0</v>
      </c>
      <c r="AF373" s="67"/>
      <c r="AG373" s="67">
        <f t="shared" si="26"/>
        <v>40420</v>
      </c>
    </row>
    <row r="374" spans="2:33" s="6" customFormat="1" ht="12.75" x14ac:dyDescent="0.2">
      <c r="B374" s="16" t="s">
        <v>846</v>
      </c>
      <c r="C374" s="16" t="s">
        <v>394</v>
      </c>
      <c r="D374" s="16" t="s">
        <v>11</v>
      </c>
      <c r="E374" s="16" t="s">
        <v>2</v>
      </c>
      <c r="F374" s="34">
        <v>61837</v>
      </c>
      <c r="G374" s="97">
        <v>1926</v>
      </c>
      <c r="H374" s="97">
        <v>2</v>
      </c>
      <c r="I374" s="97">
        <v>1</v>
      </c>
      <c r="J374" s="97">
        <v>0</v>
      </c>
      <c r="K374" s="97">
        <v>0</v>
      </c>
      <c r="L374" s="97">
        <v>0</v>
      </c>
      <c r="M374" s="97">
        <v>2</v>
      </c>
      <c r="N374" s="97">
        <v>1</v>
      </c>
      <c r="O374" s="97">
        <v>0</v>
      </c>
      <c r="P374" s="97">
        <v>0</v>
      </c>
      <c r="Q374" s="97">
        <v>0</v>
      </c>
      <c r="R374" s="98">
        <v>0</v>
      </c>
      <c r="S374" s="97">
        <v>1932</v>
      </c>
      <c r="U374" s="67">
        <f t="shared" si="29"/>
        <v>0</v>
      </c>
      <c r="V374" s="67">
        <f t="shared" si="29"/>
        <v>61837</v>
      </c>
      <c r="W374" s="67">
        <f t="shared" si="28"/>
        <v>0</v>
      </c>
      <c r="X374" s="67">
        <f t="shared" si="28"/>
        <v>0</v>
      </c>
      <c r="Y374" s="67">
        <f t="shared" si="28"/>
        <v>0</v>
      </c>
      <c r="Z374" s="67">
        <f t="shared" si="28"/>
        <v>0</v>
      </c>
      <c r="AA374" s="67">
        <f t="shared" si="28"/>
        <v>0</v>
      </c>
      <c r="AB374" s="67">
        <f t="shared" si="28"/>
        <v>0</v>
      </c>
      <c r="AC374" s="67">
        <f t="shared" si="28"/>
        <v>0</v>
      </c>
      <c r="AD374" s="67">
        <f t="shared" si="28"/>
        <v>0</v>
      </c>
      <c r="AE374" s="67">
        <f t="shared" si="27"/>
        <v>0</v>
      </c>
      <c r="AF374" s="67"/>
      <c r="AG374" s="67">
        <f t="shared" si="26"/>
        <v>61837</v>
      </c>
    </row>
    <row r="375" spans="2:33" s="6" customFormat="1" ht="12.75" x14ac:dyDescent="0.2">
      <c r="B375" s="16" t="s">
        <v>847</v>
      </c>
      <c r="C375" s="16" t="s">
        <v>395</v>
      </c>
      <c r="D375" s="16" t="s">
        <v>13</v>
      </c>
      <c r="E375" s="16" t="s">
        <v>2</v>
      </c>
      <c r="F375" s="34">
        <v>105403</v>
      </c>
      <c r="G375" s="97">
        <v>1739</v>
      </c>
      <c r="H375" s="97">
        <v>0</v>
      </c>
      <c r="I375" s="97">
        <v>0</v>
      </c>
      <c r="J375" s="97">
        <v>0</v>
      </c>
      <c r="K375" s="97">
        <v>0</v>
      </c>
      <c r="L375" s="97">
        <v>0</v>
      </c>
      <c r="M375" s="97">
        <v>1</v>
      </c>
      <c r="N375" s="97">
        <v>0</v>
      </c>
      <c r="O375" s="97">
        <v>1</v>
      </c>
      <c r="P375" s="97">
        <v>0</v>
      </c>
      <c r="Q375" s="97">
        <v>3</v>
      </c>
      <c r="R375" s="98">
        <v>0</v>
      </c>
      <c r="S375" s="97">
        <v>1744</v>
      </c>
      <c r="U375" s="67">
        <f t="shared" si="29"/>
        <v>0</v>
      </c>
      <c r="V375" s="67">
        <f t="shared" si="29"/>
        <v>0</v>
      </c>
      <c r="W375" s="67">
        <f t="shared" si="28"/>
        <v>0</v>
      </c>
      <c r="X375" s="67">
        <f t="shared" si="28"/>
        <v>0</v>
      </c>
      <c r="Y375" s="67">
        <f t="shared" si="28"/>
        <v>0</v>
      </c>
      <c r="Z375" s="67">
        <f t="shared" si="28"/>
        <v>0</v>
      </c>
      <c r="AA375" s="67">
        <f t="shared" si="28"/>
        <v>0</v>
      </c>
      <c r="AB375" s="67">
        <f t="shared" si="28"/>
        <v>0</v>
      </c>
      <c r="AC375" s="67">
        <f t="shared" si="28"/>
        <v>105403</v>
      </c>
      <c r="AD375" s="67">
        <f t="shared" si="28"/>
        <v>0</v>
      </c>
      <c r="AE375" s="67">
        <f t="shared" si="27"/>
        <v>0</v>
      </c>
      <c r="AF375" s="67"/>
      <c r="AG375" s="67">
        <f t="shared" si="26"/>
        <v>105403</v>
      </c>
    </row>
    <row r="376" spans="2:33" s="6" customFormat="1" ht="12.75" x14ac:dyDescent="0.2">
      <c r="B376" s="16" t="s">
        <v>848</v>
      </c>
      <c r="C376" s="16" t="s">
        <v>396</v>
      </c>
      <c r="D376" s="16" t="s">
        <v>13</v>
      </c>
      <c r="E376" s="16" t="s">
        <v>2</v>
      </c>
      <c r="F376" s="34">
        <v>42785</v>
      </c>
      <c r="G376" s="97">
        <v>1104</v>
      </c>
      <c r="H376" s="97">
        <v>0</v>
      </c>
      <c r="I376" s="97">
        <v>0</v>
      </c>
      <c r="J376" s="97">
        <v>0</v>
      </c>
      <c r="K376" s="97">
        <v>0</v>
      </c>
      <c r="L376" s="97">
        <v>0</v>
      </c>
      <c r="M376" s="97">
        <v>1</v>
      </c>
      <c r="N376" s="97">
        <v>0</v>
      </c>
      <c r="O376" s="97">
        <v>0</v>
      </c>
      <c r="P376" s="97">
        <v>0</v>
      </c>
      <c r="Q376" s="97">
        <v>1</v>
      </c>
      <c r="R376" s="98">
        <v>0</v>
      </c>
      <c r="S376" s="97">
        <v>1106</v>
      </c>
      <c r="U376" s="67">
        <f t="shared" si="29"/>
        <v>0</v>
      </c>
      <c r="V376" s="67">
        <f t="shared" si="29"/>
        <v>0</v>
      </c>
      <c r="W376" s="67">
        <f t="shared" si="28"/>
        <v>0</v>
      </c>
      <c r="X376" s="67">
        <f t="shared" si="28"/>
        <v>0</v>
      </c>
      <c r="Y376" s="67">
        <f t="shared" si="28"/>
        <v>0</v>
      </c>
      <c r="Z376" s="67">
        <f t="shared" si="28"/>
        <v>0</v>
      </c>
      <c r="AA376" s="67">
        <f t="shared" si="28"/>
        <v>0</v>
      </c>
      <c r="AB376" s="67">
        <f t="shared" si="28"/>
        <v>0</v>
      </c>
      <c r="AC376" s="67">
        <f t="shared" si="28"/>
        <v>42785</v>
      </c>
      <c r="AD376" s="67">
        <f t="shared" si="28"/>
        <v>0</v>
      </c>
      <c r="AE376" s="67">
        <f t="shared" si="27"/>
        <v>0</v>
      </c>
      <c r="AF376" s="67"/>
      <c r="AG376" s="67">
        <f t="shared" si="26"/>
        <v>42785</v>
      </c>
    </row>
    <row r="377" spans="2:33" s="6" customFormat="1" ht="12.75" x14ac:dyDescent="0.2">
      <c r="B377" s="16" t="s">
        <v>849</v>
      </c>
      <c r="C377" s="16" t="s">
        <v>397</v>
      </c>
      <c r="D377" s="16" t="s">
        <v>11</v>
      </c>
      <c r="E377" s="16" t="s">
        <v>2</v>
      </c>
      <c r="F377" s="34">
        <v>47464.000000000007</v>
      </c>
      <c r="G377" s="97">
        <v>929</v>
      </c>
      <c r="H377" s="97">
        <v>0</v>
      </c>
      <c r="I377" s="97">
        <v>0</v>
      </c>
      <c r="J377" s="97">
        <v>0</v>
      </c>
      <c r="K377" s="97">
        <v>1</v>
      </c>
      <c r="L377" s="97">
        <v>0</v>
      </c>
      <c r="M377" s="97">
        <v>1</v>
      </c>
      <c r="N377" s="97">
        <v>0</v>
      </c>
      <c r="O377" s="97">
        <v>0</v>
      </c>
      <c r="P377" s="97">
        <v>0</v>
      </c>
      <c r="Q377" s="97">
        <v>0</v>
      </c>
      <c r="R377" s="98">
        <v>0</v>
      </c>
      <c r="S377" s="97">
        <v>931</v>
      </c>
      <c r="U377" s="67">
        <f t="shared" si="29"/>
        <v>0</v>
      </c>
      <c r="V377" s="67">
        <f t="shared" si="29"/>
        <v>47464.000000000007</v>
      </c>
      <c r="W377" s="67">
        <f t="shared" si="28"/>
        <v>0</v>
      </c>
      <c r="X377" s="67">
        <f t="shared" si="28"/>
        <v>0</v>
      </c>
      <c r="Y377" s="67">
        <f t="shared" si="28"/>
        <v>0</v>
      </c>
      <c r="Z377" s="67">
        <f t="shared" si="28"/>
        <v>0</v>
      </c>
      <c r="AA377" s="67">
        <f t="shared" si="28"/>
        <v>0</v>
      </c>
      <c r="AB377" s="67">
        <f t="shared" si="28"/>
        <v>0</v>
      </c>
      <c r="AC377" s="67">
        <f t="shared" si="28"/>
        <v>0</v>
      </c>
      <c r="AD377" s="67">
        <f t="shared" si="28"/>
        <v>0</v>
      </c>
      <c r="AE377" s="67">
        <f t="shared" si="27"/>
        <v>0</v>
      </c>
      <c r="AF377" s="67"/>
      <c r="AG377" s="67">
        <f t="shared" si="26"/>
        <v>47464.000000000007</v>
      </c>
    </row>
    <row r="378" spans="2:33" s="6" customFormat="1" ht="12.75" x14ac:dyDescent="0.2">
      <c r="B378" s="16" t="s">
        <v>850</v>
      </c>
      <c r="C378" s="16" t="s">
        <v>398</v>
      </c>
      <c r="D378" s="16" t="s">
        <v>8</v>
      </c>
      <c r="E378" s="16" t="s">
        <v>8</v>
      </c>
      <c r="F378" s="34">
        <v>57779.999999999993</v>
      </c>
      <c r="G378" s="97">
        <v>4464</v>
      </c>
      <c r="H378" s="97">
        <v>1</v>
      </c>
      <c r="I378" s="97">
        <v>0</v>
      </c>
      <c r="J378" s="97">
        <v>3</v>
      </c>
      <c r="K378" s="97">
        <v>0</v>
      </c>
      <c r="L378" s="97">
        <v>0</v>
      </c>
      <c r="M378" s="97">
        <v>0</v>
      </c>
      <c r="N378" s="97">
        <v>4</v>
      </c>
      <c r="O378" s="97">
        <v>0</v>
      </c>
      <c r="P378" s="97">
        <v>0</v>
      </c>
      <c r="Q378" s="97">
        <v>1</v>
      </c>
      <c r="R378" s="98">
        <v>0</v>
      </c>
      <c r="S378" s="97">
        <v>4473</v>
      </c>
      <c r="U378" s="67">
        <f t="shared" si="29"/>
        <v>0</v>
      </c>
      <c r="V378" s="67">
        <f t="shared" si="29"/>
        <v>0</v>
      </c>
      <c r="W378" s="67">
        <f t="shared" si="28"/>
        <v>0</v>
      </c>
      <c r="X378" s="67">
        <f t="shared" si="28"/>
        <v>0</v>
      </c>
      <c r="Y378" s="67">
        <f t="shared" si="28"/>
        <v>0</v>
      </c>
      <c r="Z378" s="67">
        <f t="shared" si="28"/>
        <v>0</v>
      </c>
      <c r="AA378" s="67">
        <f t="shared" si="28"/>
        <v>0</v>
      </c>
      <c r="AB378" s="67">
        <f t="shared" si="28"/>
        <v>0</v>
      </c>
      <c r="AC378" s="67">
        <f t="shared" si="28"/>
        <v>0</v>
      </c>
      <c r="AD378" s="67">
        <f t="shared" si="28"/>
        <v>57779.999999999993</v>
      </c>
      <c r="AE378" s="67">
        <f t="shared" si="27"/>
        <v>0</v>
      </c>
      <c r="AF378" s="67"/>
      <c r="AG378" s="67">
        <f t="shared" si="26"/>
        <v>57779.999999999993</v>
      </c>
    </row>
    <row r="379" spans="2:33" s="6" customFormat="1" ht="12.75" x14ac:dyDescent="0.2">
      <c r="B379" s="16" t="s">
        <v>851</v>
      </c>
      <c r="C379" s="16" t="s">
        <v>399</v>
      </c>
      <c r="D379" s="16" t="s">
        <v>13</v>
      </c>
      <c r="E379" s="16" t="s">
        <v>2</v>
      </c>
      <c r="F379" s="34">
        <v>50663</v>
      </c>
      <c r="G379" s="97">
        <v>2670</v>
      </c>
      <c r="H379" s="97">
        <v>9</v>
      </c>
      <c r="I379" s="97">
        <v>3</v>
      </c>
      <c r="J379" s="97">
        <v>4</v>
      </c>
      <c r="K379" s="97">
        <v>0</v>
      </c>
      <c r="L379" s="97">
        <v>0</v>
      </c>
      <c r="M379" s="97">
        <v>0</v>
      </c>
      <c r="N379" s="97">
        <v>2</v>
      </c>
      <c r="O379" s="97">
        <v>1</v>
      </c>
      <c r="P379" s="97">
        <v>0</v>
      </c>
      <c r="Q379" s="97">
        <v>0</v>
      </c>
      <c r="R379" s="98">
        <v>0</v>
      </c>
      <c r="S379" s="97">
        <v>2689</v>
      </c>
      <c r="U379" s="67">
        <f t="shared" si="29"/>
        <v>0</v>
      </c>
      <c r="V379" s="67">
        <f t="shared" si="29"/>
        <v>0</v>
      </c>
      <c r="W379" s="67">
        <f t="shared" si="28"/>
        <v>0</v>
      </c>
      <c r="X379" s="67">
        <f t="shared" si="28"/>
        <v>0</v>
      </c>
      <c r="Y379" s="67">
        <f t="shared" si="28"/>
        <v>0</v>
      </c>
      <c r="Z379" s="67">
        <f t="shared" si="28"/>
        <v>0</v>
      </c>
      <c r="AA379" s="67">
        <f t="shared" si="28"/>
        <v>0</v>
      </c>
      <c r="AB379" s="67">
        <f t="shared" si="28"/>
        <v>0</v>
      </c>
      <c r="AC379" s="67">
        <f t="shared" si="28"/>
        <v>50663</v>
      </c>
      <c r="AD379" s="67">
        <f t="shared" si="28"/>
        <v>0</v>
      </c>
      <c r="AE379" s="67">
        <f t="shared" si="27"/>
        <v>0</v>
      </c>
      <c r="AF379" s="67"/>
      <c r="AG379" s="67">
        <f t="shared" si="26"/>
        <v>50663</v>
      </c>
    </row>
    <row r="380" spans="2:33" s="6" customFormat="1" ht="12.75" x14ac:dyDescent="0.2">
      <c r="B380" s="16" t="s">
        <v>852</v>
      </c>
      <c r="C380" s="16" t="s">
        <v>400</v>
      </c>
      <c r="D380" s="16" t="s">
        <v>11</v>
      </c>
      <c r="E380" s="16" t="s">
        <v>2</v>
      </c>
      <c r="F380" s="34">
        <v>68813</v>
      </c>
      <c r="G380" s="97">
        <v>1593</v>
      </c>
      <c r="H380" s="97">
        <v>3</v>
      </c>
      <c r="I380" s="97">
        <v>0</v>
      </c>
      <c r="J380" s="97">
        <v>0</v>
      </c>
      <c r="K380" s="97">
        <v>0</v>
      </c>
      <c r="L380" s="97">
        <v>0</v>
      </c>
      <c r="M380" s="97">
        <v>1</v>
      </c>
      <c r="N380" s="97">
        <v>1</v>
      </c>
      <c r="O380" s="97">
        <v>0</v>
      </c>
      <c r="P380" s="97">
        <v>0</v>
      </c>
      <c r="Q380" s="97">
        <v>0</v>
      </c>
      <c r="R380" s="98">
        <v>0</v>
      </c>
      <c r="S380" s="97">
        <v>1598</v>
      </c>
      <c r="U380" s="67">
        <f t="shared" si="29"/>
        <v>0</v>
      </c>
      <c r="V380" s="67">
        <f t="shared" si="29"/>
        <v>68813</v>
      </c>
      <c r="W380" s="67">
        <f t="shared" si="28"/>
        <v>0</v>
      </c>
      <c r="X380" s="67">
        <f t="shared" si="28"/>
        <v>0</v>
      </c>
      <c r="Y380" s="67">
        <f t="shared" si="28"/>
        <v>0</v>
      </c>
      <c r="Z380" s="67">
        <f t="shared" si="28"/>
        <v>0</v>
      </c>
      <c r="AA380" s="67">
        <f t="shared" si="28"/>
        <v>0</v>
      </c>
      <c r="AB380" s="67">
        <f t="shared" si="28"/>
        <v>0</v>
      </c>
      <c r="AC380" s="67">
        <f t="shared" si="28"/>
        <v>0</v>
      </c>
      <c r="AD380" s="67">
        <f t="shared" si="28"/>
        <v>0</v>
      </c>
      <c r="AE380" s="67">
        <f t="shared" si="27"/>
        <v>0</v>
      </c>
      <c r="AF380" s="67"/>
      <c r="AG380" s="67">
        <f t="shared" si="26"/>
        <v>68813</v>
      </c>
    </row>
    <row r="381" spans="2:33" s="6" customFormat="1" ht="12.75" x14ac:dyDescent="0.2">
      <c r="B381" s="16" t="s">
        <v>853</v>
      </c>
      <c r="C381" s="16" t="s">
        <v>401</v>
      </c>
      <c r="D381" s="16" t="s">
        <v>12</v>
      </c>
      <c r="E381" s="16" t="s">
        <v>2</v>
      </c>
      <c r="F381" s="34">
        <v>48739</v>
      </c>
      <c r="G381" s="97">
        <v>1444</v>
      </c>
      <c r="H381" s="97">
        <v>25</v>
      </c>
      <c r="I381" s="97">
        <v>1</v>
      </c>
      <c r="J381" s="97">
        <v>1</v>
      </c>
      <c r="K381" s="97">
        <v>0</v>
      </c>
      <c r="L381" s="97">
        <v>0</v>
      </c>
      <c r="M381" s="97">
        <v>0</v>
      </c>
      <c r="N381" s="97">
        <v>2</v>
      </c>
      <c r="O381" s="97">
        <v>0</v>
      </c>
      <c r="P381" s="97">
        <v>0</v>
      </c>
      <c r="Q381" s="97">
        <v>0</v>
      </c>
      <c r="R381" s="98">
        <v>0</v>
      </c>
      <c r="S381" s="97">
        <v>1473</v>
      </c>
      <c r="U381" s="67">
        <f t="shared" si="29"/>
        <v>0</v>
      </c>
      <c r="V381" s="67">
        <f t="shared" si="29"/>
        <v>0</v>
      </c>
      <c r="W381" s="67">
        <f t="shared" si="28"/>
        <v>48739</v>
      </c>
      <c r="X381" s="67">
        <f t="shared" si="28"/>
        <v>0</v>
      </c>
      <c r="Y381" s="67">
        <f t="shared" si="28"/>
        <v>0</v>
      </c>
      <c r="Z381" s="67">
        <f t="shared" si="28"/>
        <v>0</v>
      </c>
      <c r="AA381" s="67">
        <f t="shared" si="28"/>
        <v>0</v>
      </c>
      <c r="AB381" s="67">
        <f t="shared" si="28"/>
        <v>0</v>
      </c>
      <c r="AC381" s="67">
        <f t="shared" si="28"/>
        <v>0</v>
      </c>
      <c r="AD381" s="67">
        <f t="shared" si="28"/>
        <v>0</v>
      </c>
      <c r="AE381" s="67">
        <f t="shared" si="27"/>
        <v>0</v>
      </c>
      <c r="AF381" s="67"/>
      <c r="AG381" s="67">
        <f t="shared" si="26"/>
        <v>48739</v>
      </c>
    </row>
    <row r="382" spans="2:33" s="6" customFormat="1" ht="12.75" x14ac:dyDescent="0.2">
      <c r="B382" s="16" t="s">
        <v>854</v>
      </c>
      <c r="C382" s="16" t="s">
        <v>402</v>
      </c>
      <c r="D382" s="16" t="s">
        <v>13</v>
      </c>
      <c r="E382" s="16" t="s">
        <v>2</v>
      </c>
      <c r="F382" s="34">
        <v>43563</v>
      </c>
      <c r="G382" s="97">
        <v>1244</v>
      </c>
      <c r="H382" s="97">
        <v>1</v>
      </c>
      <c r="I382" s="97">
        <v>0</v>
      </c>
      <c r="J382" s="97">
        <v>0</v>
      </c>
      <c r="K382" s="97">
        <v>0</v>
      </c>
      <c r="L382" s="97">
        <v>0</v>
      </c>
      <c r="M382" s="97">
        <v>1</v>
      </c>
      <c r="N382" s="97">
        <v>0</v>
      </c>
      <c r="O382" s="97">
        <v>0</v>
      </c>
      <c r="P382" s="97">
        <v>0</v>
      </c>
      <c r="Q382" s="97">
        <v>0</v>
      </c>
      <c r="R382" s="98">
        <v>0</v>
      </c>
      <c r="S382" s="97">
        <v>1246</v>
      </c>
      <c r="U382" s="67">
        <f t="shared" si="29"/>
        <v>0</v>
      </c>
      <c r="V382" s="67">
        <f t="shared" si="29"/>
        <v>0</v>
      </c>
      <c r="W382" s="67">
        <f t="shared" si="28"/>
        <v>0</v>
      </c>
      <c r="X382" s="67">
        <f t="shared" si="28"/>
        <v>0</v>
      </c>
      <c r="Y382" s="67">
        <f t="shared" si="28"/>
        <v>0</v>
      </c>
      <c r="Z382" s="67">
        <f t="shared" si="28"/>
        <v>0</v>
      </c>
      <c r="AA382" s="67">
        <f t="shared" si="28"/>
        <v>0</v>
      </c>
      <c r="AB382" s="67">
        <f t="shared" si="28"/>
        <v>0</v>
      </c>
      <c r="AC382" s="67">
        <f t="shared" si="28"/>
        <v>43563</v>
      </c>
      <c r="AD382" s="67">
        <f t="shared" si="28"/>
        <v>0</v>
      </c>
      <c r="AE382" s="67">
        <f t="shared" si="27"/>
        <v>0</v>
      </c>
      <c r="AF382" s="67"/>
      <c r="AG382" s="67">
        <f t="shared" si="26"/>
        <v>43563</v>
      </c>
    </row>
    <row r="383" spans="2:33" s="6" customFormat="1" ht="12.75" x14ac:dyDescent="0.2">
      <c r="B383" s="18" t="s">
        <v>855</v>
      </c>
      <c r="C383" s="18" t="s">
        <v>403</v>
      </c>
      <c r="D383" s="18" t="s">
        <v>406</v>
      </c>
      <c r="E383" s="18" t="s">
        <v>2</v>
      </c>
      <c r="F383" s="35">
        <v>84212</v>
      </c>
      <c r="G383" s="99">
        <v>3176</v>
      </c>
      <c r="H383" s="99">
        <v>6</v>
      </c>
      <c r="I383" s="99">
        <v>0</v>
      </c>
      <c r="J383" s="99">
        <v>0</v>
      </c>
      <c r="K383" s="99">
        <v>0</v>
      </c>
      <c r="L383" s="99">
        <v>0</v>
      </c>
      <c r="M383" s="99">
        <v>2</v>
      </c>
      <c r="N383" s="99">
        <v>2</v>
      </c>
      <c r="O383" s="99">
        <v>0</v>
      </c>
      <c r="P383" s="99">
        <v>0</v>
      </c>
      <c r="Q383" s="99">
        <v>0</v>
      </c>
      <c r="R383" s="100">
        <v>0</v>
      </c>
      <c r="S383" s="99">
        <v>3186</v>
      </c>
      <c r="U383" s="67">
        <f t="shared" si="29"/>
        <v>0</v>
      </c>
      <c r="V383" s="67">
        <f t="shared" si="29"/>
        <v>0</v>
      </c>
      <c r="W383" s="67">
        <f t="shared" si="28"/>
        <v>0</v>
      </c>
      <c r="X383" s="67">
        <f t="shared" si="28"/>
        <v>0</v>
      </c>
      <c r="Y383" s="67">
        <f t="shared" si="28"/>
        <v>0</v>
      </c>
      <c r="Z383" s="67">
        <f t="shared" si="28"/>
        <v>0</v>
      </c>
      <c r="AA383" s="67">
        <f t="shared" si="28"/>
        <v>84212</v>
      </c>
      <c r="AB383" s="67">
        <f t="shared" si="28"/>
        <v>0</v>
      </c>
      <c r="AC383" s="67">
        <f t="shared" si="28"/>
        <v>0</v>
      </c>
      <c r="AD383" s="67">
        <f t="shared" si="28"/>
        <v>0</v>
      </c>
      <c r="AE383" s="67">
        <f t="shared" si="27"/>
        <v>0</v>
      </c>
      <c r="AF383" s="67"/>
      <c r="AG383" s="67">
        <f t="shared" si="26"/>
        <v>84212</v>
      </c>
    </row>
    <row r="384" spans="2:33" s="6" customFormat="1" ht="12.75" x14ac:dyDescent="0.2">
      <c r="B384" s="12"/>
      <c r="C384" s="13" t="s">
        <v>415</v>
      </c>
      <c r="D384" s="6" t="s">
        <v>14</v>
      </c>
      <c r="E384" s="6" t="s">
        <v>14</v>
      </c>
      <c r="F384" s="36">
        <v>20064</v>
      </c>
      <c r="G384" s="97">
        <v>12</v>
      </c>
      <c r="H384" s="97">
        <v>35</v>
      </c>
      <c r="I384" s="97">
        <v>9</v>
      </c>
      <c r="J384" s="97">
        <v>2</v>
      </c>
      <c r="K384" s="97">
        <v>0</v>
      </c>
      <c r="L384" s="97">
        <v>0</v>
      </c>
      <c r="M384" s="97">
        <v>1</v>
      </c>
      <c r="N384" s="97">
        <v>0</v>
      </c>
      <c r="O384" s="97">
        <v>0</v>
      </c>
      <c r="P384" s="97">
        <v>0</v>
      </c>
      <c r="Q384" s="97">
        <v>0</v>
      </c>
      <c r="R384" s="98">
        <v>0</v>
      </c>
      <c r="S384" s="97">
        <v>59</v>
      </c>
      <c r="U384" s="67">
        <f t="shared" si="29"/>
        <v>0</v>
      </c>
      <c r="V384" s="67">
        <f t="shared" si="29"/>
        <v>0</v>
      </c>
      <c r="W384" s="67">
        <f t="shared" si="28"/>
        <v>0</v>
      </c>
      <c r="X384" s="67">
        <f t="shared" si="28"/>
        <v>0</v>
      </c>
      <c r="Y384" s="67">
        <f t="shared" si="28"/>
        <v>0</v>
      </c>
      <c r="Z384" s="67">
        <f t="shared" si="28"/>
        <v>0</v>
      </c>
      <c r="AA384" s="67">
        <f t="shared" si="28"/>
        <v>0</v>
      </c>
      <c r="AB384" s="67">
        <f t="shared" si="28"/>
        <v>0</v>
      </c>
      <c r="AC384" s="67">
        <f t="shared" si="28"/>
        <v>0</v>
      </c>
      <c r="AD384" s="67">
        <f t="shared" si="28"/>
        <v>0</v>
      </c>
      <c r="AE384" s="67">
        <f t="shared" si="27"/>
        <v>0</v>
      </c>
      <c r="AF384" s="67"/>
      <c r="AG384" s="67">
        <f t="shared" si="26"/>
        <v>0</v>
      </c>
    </row>
    <row r="385" spans="2:33" s="6" customFormat="1" ht="12.75" x14ac:dyDescent="0.2">
      <c r="C385" s="13" t="s">
        <v>416</v>
      </c>
      <c r="D385" s="6" t="s">
        <v>14</v>
      </c>
      <c r="E385" s="6" t="s">
        <v>14</v>
      </c>
      <c r="F385" s="36">
        <v>31514</v>
      </c>
      <c r="G385" s="97">
        <v>4</v>
      </c>
      <c r="H385" s="97">
        <v>27</v>
      </c>
      <c r="I385" s="97">
        <v>1</v>
      </c>
      <c r="J385" s="97">
        <v>2</v>
      </c>
      <c r="K385" s="97">
        <v>0</v>
      </c>
      <c r="L385" s="97">
        <v>0</v>
      </c>
      <c r="M385" s="97">
        <v>0</v>
      </c>
      <c r="N385" s="97">
        <v>0</v>
      </c>
      <c r="O385" s="97">
        <v>0</v>
      </c>
      <c r="P385" s="97">
        <v>0</v>
      </c>
      <c r="Q385" s="97">
        <v>2</v>
      </c>
      <c r="R385" s="98">
        <v>0</v>
      </c>
      <c r="S385" s="97">
        <v>36</v>
      </c>
      <c r="U385" s="67">
        <f t="shared" si="29"/>
        <v>0</v>
      </c>
      <c r="V385" s="67">
        <f t="shared" si="29"/>
        <v>0</v>
      </c>
      <c r="W385" s="67">
        <f t="shared" si="28"/>
        <v>0</v>
      </c>
      <c r="X385" s="67">
        <f t="shared" si="28"/>
        <v>0</v>
      </c>
      <c r="Y385" s="67">
        <f t="shared" si="28"/>
        <v>0</v>
      </c>
      <c r="Z385" s="67">
        <f t="shared" si="28"/>
        <v>0</v>
      </c>
      <c r="AA385" s="67">
        <f t="shared" si="28"/>
        <v>0</v>
      </c>
      <c r="AB385" s="67">
        <f t="shared" si="28"/>
        <v>0</v>
      </c>
      <c r="AC385" s="67">
        <f t="shared" si="28"/>
        <v>0</v>
      </c>
      <c r="AD385" s="67">
        <f t="shared" si="28"/>
        <v>0</v>
      </c>
      <c r="AE385" s="67">
        <f t="shared" si="27"/>
        <v>0</v>
      </c>
      <c r="AF385" s="67"/>
      <c r="AG385" s="67">
        <f t="shared" si="26"/>
        <v>0</v>
      </c>
    </row>
    <row r="386" spans="2:33" s="6" customFormat="1" ht="12.75" x14ac:dyDescent="0.2">
      <c r="B386" s="14"/>
      <c r="C386" s="13" t="s">
        <v>417</v>
      </c>
      <c r="D386" s="6" t="s">
        <v>14</v>
      </c>
      <c r="E386" s="6" t="s">
        <v>14</v>
      </c>
      <c r="F386" s="36">
        <v>21594</v>
      </c>
      <c r="G386" s="97">
        <v>4</v>
      </c>
      <c r="H386" s="97">
        <v>38</v>
      </c>
      <c r="I386" s="97">
        <v>0</v>
      </c>
      <c r="J386" s="97">
        <v>7</v>
      </c>
      <c r="K386" s="97">
        <v>0</v>
      </c>
      <c r="L386" s="97">
        <v>0</v>
      </c>
      <c r="M386" s="97">
        <v>0</v>
      </c>
      <c r="N386" s="97">
        <v>1</v>
      </c>
      <c r="O386" s="97">
        <v>0</v>
      </c>
      <c r="P386" s="97">
        <v>0</v>
      </c>
      <c r="Q386" s="97">
        <v>3</v>
      </c>
      <c r="R386" s="98">
        <v>0</v>
      </c>
      <c r="S386" s="97">
        <v>53</v>
      </c>
      <c r="U386" s="67">
        <f t="shared" si="29"/>
        <v>0</v>
      </c>
      <c r="V386" s="67">
        <f t="shared" si="29"/>
        <v>0</v>
      </c>
      <c r="W386" s="67">
        <f t="shared" si="28"/>
        <v>0</v>
      </c>
      <c r="X386" s="67">
        <f t="shared" si="28"/>
        <v>0</v>
      </c>
      <c r="Y386" s="67">
        <f t="shared" si="28"/>
        <v>0</v>
      </c>
      <c r="Z386" s="67">
        <f t="shared" si="28"/>
        <v>0</v>
      </c>
      <c r="AA386" s="67">
        <f t="shared" si="28"/>
        <v>0</v>
      </c>
      <c r="AB386" s="67">
        <f t="shared" si="28"/>
        <v>0</v>
      </c>
      <c r="AC386" s="67">
        <f t="shared" si="28"/>
        <v>0</v>
      </c>
      <c r="AD386" s="67">
        <f t="shared" si="28"/>
        <v>0</v>
      </c>
      <c r="AE386" s="67">
        <f t="shared" si="27"/>
        <v>0</v>
      </c>
      <c r="AF386" s="67"/>
      <c r="AG386" s="67">
        <f t="shared" si="26"/>
        <v>0</v>
      </c>
    </row>
    <row r="387" spans="2:33" s="6" customFormat="1" ht="12.75" x14ac:dyDescent="0.2">
      <c r="C387" s="13" t="s">
        <v>418</v>
      </c>
      <c r="D387" s="6" t="s">
        <v>14</v>
      </c>
      <c r="E387" s="6" t="s">
        <v>14</v>
      </c>
      <c r="F387" s="36">
        <v>24817</v>
      </c>
      <c r="G387" s="97">
        <v>5</v>
      </c>
      <c r="H387" s="97">
        <v>50</v>
      </c>
      <c r="I387" s="97">
        <v>10</v>
      </c>
      <c r="J387" s="97">
        <v>2</v>
      </c>
      <c r="K387" s="97">
        <v>0</v>
      </c>
      <c r="L387" s="97">
        <v>0</v>
      </c>
      <c r="M387" s="97">
        <v>0</v>
      </c>
      <c r="N387" s="97">
        <v>1</v>
      </c>
      <c r="O387" s="97">
        <v>0</v>
      </c>
      <c r="P387" s="97">
        <v>0</v>
      </c>
      <c r="Q387" s="97">
        <v>0</v>
      </c>
      <c r="R387" s="98">
        <v>0</v>
      </c>
      <c r="S387" s="97">
        <v>69</v>
      </c>
      <c r="U387" s="67">
        <f t="shared" si="29"/>
        <v>0</v>
      </c>
      <c r="V387" s="67">
        <f t="shared" si="29"/>
        <v>0</v>
      </c>
      <c r="W387" s="67">
        <f t="shared" si="28"/>
        <v>0</v>
      </c>
      <c r="X387" s="67">
        <f t="shared" si="28"/>
        <v>0</v>
      </c>
      <c r="Y387" s="67">
        <f t="shared" si="28"/>
        <v>0</v>
      </c>
      <c r="Z387" s="67">
        <f t="shared" si="28"/>
        <v>0</v>
      </c>
      <c r="AA387" s="67">
        <f t="shared" si="28"/>
        <v>0</v>
      </c>
      <c r="AB387" s="67">
        <f t="shared" si="28"/>
        <v>0</v>
      </c>
      <c r="AC387" s="67">
        <f t="shared" si="28"/>
        <v>0</v>
      </c>
      <c r="AD387" s="67">
        <f t="shared" si="28"/>
        <v>0</v>
      </c>
      <c r="AE387" s="67">
        <f t="shared" si="27"/>
        <v>0</v>
      </c>
      <c r="AF387" s="67"/>
      <c r="AG387" s="67">
        <f t="shared" si="26"/>
        <v>0</v>
      </c>
    </row>
    <row r="388" spans="2:33" s="6" customFormat="1" ht="12.75" x14ac:dyDescent="0.2">
      <c r="C388" s="13" t="s">
        <v>419</v>
      </c>
      <c r="D388" s="6" t="s">
        <v>14</v>
      </c>
      <c r="E388" s="6" t="s">
        <v>14</v>
      </c>
      <c r="F388" s="36">
        <v>11508</v>
      </c>
      <c r="G388" s="97">
        <v>3</v>
      </c>
      <c r="H388" s="97">
        <v>50</v>
      </c>
      <c r="I388" s="97">
        <v>1</v>
      </c>
      <c r="J388" s="97">
        <v>1</v>
      </c>
      <c r="K388" s="97">
        <v>0</v>
      </c>
      <c r="L388" s="97">
        <v>0</v>
      </c>
      <c r="M388" s="97">
        <v>0</v>
      </c>
      <c r="N388" s="97">
        <v>0</v>
      </c>
      <c r="O388" s="97">
        <v>0</v>
      </c>
      <c r="P388" s="97">
        <v>0</v>
      </c>
      <c r="Q388" s="97">
        <v>0</v>
      </c>
      <c r="R388" s="98">
        <v>0</v>
      </c>
      <c r="S388" s="97">
        <v>55</v>
      </c>
      <c r="U388" s="67">
        <f t="shared" si="29"/>
        <v>0</v>
      </c>
      <c r="V388" s="67">
        <f t="shared" si="29"/>
        <v>0</v>
      </c>
      <c r="W388" s="67">
        <f t="shared" si="28"/>
        <v>0</v>
      </c>
      <c r="X388" s="67">
        <f t="shared" si="28"/>
        <v>0</v>
      </c>
      <c r="Y388" s="67">
        <f t="shared" si="28"/>
        <v>0</v>
      </c>
      <c r="Z388" s="67">
        <f t="shared" si="28"/>
        <v>0</v>
      </c>
      <c r="AA388" s="67">
        <f t="shared" si="28"/>
        <v>0</v>
      </c>
      <c r="AB388" s="67">
        <f t="shared" si="28"/>
        <v>0</v>
      </c>
      <c r="AC388" s="67">
        <f t="shared" si="28"/>
        <v>0</v>
      </c>
      <c r="AD388" s="67">
        <f t="shared" si="28"/>
        <v>0</v>
      </c>
      <c r="AE388" s="67">
        <f t="shared" si="27"/>
        <v>0</v>
      </c>
      <c r="AF388" s="67"/>
      <c r="AG388" s="67">
        <f t="shared" si="26"/>
        <v>0</v>
      </c>
    </row>
    <row r="389" spans="2:33" s="6" customFormat="1" ht="12.75" x14ac:dyDescent="0.2">
      <c r="C389" s="13" t="s">
        <v>420</v>
      </c>
      <c r="D389" s="6" t="s">
        <v>14</v>
      </c>
      <c r="E389" s="6" t="s">
        <v>14</v>
      </c>
      <c r="F389" s="36">
        <v>18303</v>
      </c>
      <c r="G389" s="97">
        <v>4</v>
      </c>
      <c r="H389" s="97">
        <v>38</v>
      </c>
      <c r="I389" s="97">
        <v>4</v>
      </c>
      <c r="J389" s="97">
        <v>6</v>
      </c>
      <c r="K389" s="97">
        <v>0</v>
      </c>
      <c r="L389" s="97">
        <v>0</v>
      </c>
      <c r="M389" s="97">
        <v>0</v>
      </c>
      <c r="N389" s="97">
        <v>0</v>
      </c>
      <c r="O389" s="97">
        <v>0</v>
      </c>
      <c r="P389" s="97">
        <v>0</v>
      </c>
      <c r="Q389" s="97">
        <v>0</v>
      </c>
      <c r="R389" s="98">
        <v>0</v>
      </c>
      <c r="S389" s="97">
        <v>53</v>
      </c>
      <c r="U389" s="67">
        <f t="shared" si="29"/>
        <v>0</v>
      </c>
      <c r="V389" s="67">
        <f t="shared" si="29"/>
        <v>0</v>
      </c>
      <c r="W389" s="67">
        <f t="shared" si="28"/>
        <v>0</v>
      </c>
      <c r="X389" s="67">
        <f t="shared" si="28"/>
        <v>0</v>
      </c>
      <c r="Y389" s="67">
        <f t="shared" si="28"/>
        <v>0</v>
      </c>
      <c r="Z389" s="67">
        <f t="shared" si="28"/>
        <v>0</v>
      </c>
      <c r="AA389" s="67">
        <f t="shared" si="28"/>
        <v>0</v>
      </c>
      <c r="AB389" s="67">
        <f t="shared" si="28"/>
        <v>0</v>
      </c>
      <c r="AC389" s="67">
        <f t="shared" si="28"/>
        <v>0</v>
      </c>
      <c r="AD389" s="67">
        <f t="shared" si="28"/>
        <v>0</v>
      </c>
      <c r="AE389" s="67">
        <f t="shared" si="27"/>
        <v>0</v>
      </c>
      <c r="AF389" s="67"/>
      <c r="AG389" s="67">
        <f t="shared" ref="AG389:AG409" si="30">SUM(U389:AD389)</f>
        <v>0</v>
      </c>
    </row>
    <row r="390" spans="2:33" s="6" customFormat="1" ht="12.75" x14ac:dyDescent="0.2">
      <c r="C390" s="13" t="s">
        <v>421</v>
      </c>
      <c r="D390" s="6" t="s">
        <v>14</v>
      </c>
      <c r="E390" s="6" t="s">
        <v>14</v>
      </c>
      <c r="F390" s="36">
        <v>120595</v>
      </c>
      <c r="G390" s="97">
        <v>9</v>
      </c>
      <c r="H390" s="97">
        <v>4</v>
      </c>
      <c r="I390" s="97">
        <v>1</v>
      </c>
      <c r="J390" s="97">
        <v>2</v>
      </c>
      <c r="K390" s="97">
        <v>0</v>
      </c>
      <c r="L390" s="97">
        <v>0</v>
      </c>
      <c r="M390" s="97">
        <v>0</v>
      </c>
      <c r="N390" s="97">
        <v>1</v>
      </c>
      <c r="O390" s="97">
        <v>0</v>
      </c>
      <c r="P390" s="97">
        <v>0</v>
      </c>
      <c r="Q390" s="97">
        <v>2</v>
      </c>
      <c r="R390" s="98">
        <v>0</v>
      </c>
      <c r="S390" s="97">
        <v>19</v>
      </c>
      <c r="U390" s="67">
        <f t="shared" si="29"/>
        <v>0</v>
      </c>
      <c r="V390" s="67">
        <f t="shared" si="29"/>
        <v>0</v>
      </c>
      <c r="W390" s="67">
        <f t="shared" si="28"/>
        <v>0</v>
      </c>
      <c r="X390" s="67">
        <f t="shared" si="28"/>
        <v>0</v>
      </c>
      <c r="Y390" s="67">
        <f t="shared" si="28"/>
        <v>0</v>
      </c>
      <c r="Z390" s="67">
        <f t="shared" si="28"/>
        <v>0</v>
      </c>
      <c r="AA390" s="67">
        <f t="shared" si="28"/>
        <v>0</v>
      </c>
      <c r="AB390" s="67">
        <f t="shared" si="28"/>
        <v>0</v>
      </c>
      <c r="AC390" s="67">
        <f t="shared" si="28"/>
        <v>0</v>
      </c>
      <c r="AD390" s="67">
        <f t="shared" si="28"/>
        <v>0</v>
      </c>
      <c r="AE390" s="67">
        <f t="shared" si="27"/>
        <v>0</v>
      </c>
      <c r="AF390" s="67"/>
      <c r="AG390" s="67">
        <f t="shared" si="30"/>
        <v>0</v>
      </c>
    </row>
    <row r="391" spans="2:33" s="6" customFormat="1" ht="12.75" x14ac:dyDescent="0.2">
      <c r="C391" s="13" t="s">
        <v>422</v>
      </c>
      <c r="D391" s="6" t="s">
        <v>14</v>
      </c>
      <c r="E391" s="6" t="s">
        <v>14</v>
      </c>
      <c r="F391" s="36">
        <v>16200</v>
      </c>
      <c r="G391" s="97">
        <v>1</v>
      </c>
      <c r="H391" s="97">
        <v>8</v>
      </c>
      <c r="I391" s="97">
        <v>0</v>
      </c>
      <c r="J391" s="97">
        <v>0</v>
      </c>
      <c r="K391" s="97">
        <v>0</v>
      </c>
      <c r="L391" s="97">
        <v>0</v>
      </c>
      <c r="M391" s="97">
        <v>0</v>
      </c>
      <c r="N391" s="97">
        <v>0</v>
      </c>
      <c r="O391" s="97">
        <v>0</v>
      </c>
      <c r="P391" s="97">
        <v>0</v>
      </c>
      <c r="Q391" s="97">
        <v>1</v>
      </c>
      <c r="R391" s="98">
        <v>0</v>
      </c>
      <c r="S391" s="97">
        <v>10</v>
      </c>
      <c r="U391" s="67">
        <f t="shared" si="29"/>
        <v>0</v>
      </c>
      <c r="V391" s="67">
        <f t="shared" si="29"/>
        <v>0</v>
      </c>
      <c r="W391" s="67">
        <f t="shared" si="28"/>
        <v>0</v>
      </c>
      <c r="X391" s="67">
        <f t="shared" si="28"/>
        <v>0</v>
      </c>
      <c r="Y391" s="67">
        <f t="shared" si="28"/>
        <v>0</v>
      </c>
      <c r="Z391" s="67">
        <f t="shared" si="28"/>
        <v>0</v>
      </c>
      <c r="AA391" s="67">
        <f t="shared" si="28"/>
        <v>0</v>
      </c>
      <c r="AB391" s="67">
        <f t="shared" si="28"/>
        <v>0</v>
      </c>
      <c r="AC391" s="67">
        <f t="shared" si="28"/>
        <v>0</v>
      </c>
      <c r="AD391" s="67">
        <f t="shared" si="28"/>
        <v>0</v>
      </c>
      <c r="AE391" s="67">
        <f t="shared" si="27"/>
        <v>0</v>
      </c>
      <c r="AF391" s="67"/>
      <c r="AG391" s="67">
        <f t="shared" si="30"/>
        <v>0</v>
      </c>
    </row>
    <row r="392" spans="2:33" s="6" customFormat="1" ht="12.75" x14ac:dyDescent="0.2">
      <c r="C392" s="13" t="s">
        <v>423</v>
      </c>
      <c r="D392" s="6" t="s">
        <v>14</v>
      </c>
      <c r="E392" s="6" t="s">
        <v>14</v>
      </c>
      <c r="F392" s="36">
        <v>27733</v>
      </c>
      <c r="G392" s="97">
        <v>2</v>
      </c>
      <c r="H392" s="97">
        <v>9</v>
      </c>
      <c r="I392" s="97">
        <v>0</v>
      </c>
      <c r="J392" s="97">
        <v>2</v>
      </c>
      <c r="K392" s="97">
        <v>0</v>
      </c>
      <c r="L392" s="97">
        <v>0</v>
      </c>
      <c r="M392" s="97">
        <v>0</v>
      </c>
      <c r="N392" s="97">
        <v>0</v>
      </c>
      <c r="O392" s="97">
        <v>0</v>
      </c>
      <c r="P392" s="97">
        <v>0</v>
      </c>
      <c r="Q392" s="97">
        <v>0</v>
      </c>
      <c r="R392" s="98">
        <v>0</v>
      </c>
      <c r="S392" s="97">
        <v>13</v>
      </c>
      <c r="U392" s="67">
        <f t="shared" si="29"/>
        <v>0</v>
      </c>
      <c r="V392" s="67">
        <f t="shared" si="29"/>
        <v>0</v>
      </c>
      <c r="W392" s="67">
        <f t="shared" si="28"/>
        <v>0</v>
      </c>
      <c r="X392" s="67">
        <f t="shared" si="28"/>
        <v>0</v>
      </c>
      <c r="Y392" s="67">
        <f t="shared" si="28"/>
        <v>0</v>
      </c>
      <c r="Z392" s="67">
        <f t="shared" si="28"/>
        <v>0</v>
      </c>
      <c r="AA392" s="67">
        <f t="shared" si="28"/>
        <v>0</v>
      </c>
      <c r="AB392" s="67">
        <f t="shared" si="28"/>
        <v>0</v>
      </c>
      <c r="AC392" s="67">
        <f t="shared" si="28"/>
        <v>0</v>
      </c>
      <c r="AD392" s="67">
        <f t="shared" si="28"/>
        <v>0</v>
      </c>
      <c r="AE392" s="67">
        <f t="shared" si="27"/>
        <v>0</v>
      </c>
      <c r="AF392" s="67"/>
      <c r="AG392" s="67">
        <f t="shared" si="30"/>
        <v>0</v>
      </c>
    </row>
    <row r="393" spans="2:33" s="6" customFormat="1" ht="12.75" x14ac:dyDescent="0.2">
      <c r="C393" s="13" t="s">
        <v>424</v>
      </c>
      <c r="D393" s="6" t="s">
        <v>14</v>
      </c>
      <c r="E393" s="6" t="s">
        <v>14</v>
      </c>
      <c r="F393" s="36">
        <v>23508</v>
      </c>
      <c r="G393" s="97">
        <v>2</v>
      </c>
      <c r="H393" s="97">
        <v>48</v>
      </c>
      <c r="I393" s="97">
        <v>7</v>
      </c>
      <c r="J393" s="97">
        <v>6</v>
      </c>
      <c r="K393" s="97">
        <v>0</v>
      </c>
      <c r="L393" s="97">
        <v>0</v>
      </c>
      <c r="M393" s="97">
        <v>0</v>
      </c>
      <c r="N393" s="97">
        <v>2</v>
      </c>
      <c r="O393" s="97">
        <v>0</v>
      </c>
      <c r="P393" s="97">
        <v>0</v>
      </c>
      <c r="Q393" s="97">
        <v>0</v>
      </c>
      <c r="R393" s="98">
        <v>0</v>
      </c>
      <c r="S393" s="97">
        <v>65</v>
      </c>
      <c r="U393" s="67">
        <f t="shared" si="29"/>
        <v>0</v>
      </c>
      <c r="V393" s="67">
        <f t="shared" si="29"/>
        <v>0</v>
      </c>
      <c r="W393" s="67">
        <f t="shared" si="28"/>
        <v>0</v>
      </c>
      <c r="X393" s="67">
        <f t="shared" si="28"/>
        <v>0</v>
      </c>
      <c r="Y393" s="67">
        <f t="shared" si="28"/>
        <v>0</v>
      </c>
      <c r="Z393" s="67">
        <f t="shared" si="28"/>
        <v>0</v>
      </c>
      <c r="AA393" s="67">
        <f t="shared" si="28"/>
        <v>0</v>
      </c>
      <c r="AB393" s="67">
        <f t="shared" si="28"/>
        <v>0</v>
      </c>
      <c r="AC393" s="67">
        <f t="shared" si="28"/>
        <v>0</v>
      </c>
      <c r="AD393" s="67">
        <f t="shared" si="28"/>
        <v>0</v>
      </c>
      <c r="AE393" s="67">
        <f t="shared" si="27"/>
        <v>0</v>
      </c>
      <c r="AF393" s="67"/>
      <c r="AG393" s="67">
        <f t="shared" si="30"/>
        <v>0</v>
      </c>
    </row>
    <row r="394" spans="2:33" s="6" customFormat="1" ht="12.75" x14ac:dyDescent="0.2">
      <c r="C394" s="13" t="s">
        <v>425</v>
      </c>
      <c r="D394" s="6" t="s">
        <v>14</v>
      </c>
      <c r="E394" s="6" t="s">
        <v>14</v>
      </c>
      <c r="F394" s="36">
        <v>12904</v>
      </c>
      <c r="G394" s="97">
        <v>4</v>
      </c>
      <c r="H394" s="97">
        <v>38</v>
      </c>
      <c r="I394" s="97">
        <v>3</v>
      </c>
      <c r="J394" s="97">
        <v>8</v>
      </c>
      <c r="K394" s="97">
        <v>0</v>
      </c>
      <c r="L394" s="97">
        <v>0</v>
      </c>
      <c r="M394" s="97">
        <v>0</v>
      </c>
      <c r="N394" s="97">
        <v>1</v>
      </c>
      <c r="O394" s="97">
        <v>0</v>
      </c>
      <c r="P394" s="97">
        <v>0</v>
      </c>
      <c r="Q394" s="97">
        <v>0</v>
      </c>
      <c r="R394" s="98">
        <v>0</v>
      </c>
      <c r="S394" s="97">
        <v>54</v>
      </c>
      <c r="U394" s="67">
        <f t="shared" si="29"/>
        <v>0</v>
      </c>
      <c r="V394" s="67">
        <f t="shared" si="29"/>
        <v>0</v>
      </c>
      <c r="W394" s="67">
        <f t="shared" si="28"/>
        <v>0</v>
      </c>
      <c r="X394" s="67">
        <f t="shared" si="28"/>
        <v>0</v>
      </c>
      <c r="Y394" s="67">
        <f t="shared" si="28"/>
        <v>0</v>
      </c>
      <c r="Z394" s="67">
        <f t="shared" si="28"/>
        <v>0</v>
      </c>
      <c r="AA394" s="67">
        <f t="shared" si="28"/>
        <v>0</v>
      </c>
      <c r="AB394" s="67">
        <f t="shared" si="28"/>
        <v>0</v>
      </c>
      <c r="AC394" s="67">
        <f t="shared" si="28"/>
        <v>0</v>
      </c>
      <c r="AD394" s="67">
        <f t="shared" si="28"/>
        <v>0</v>
      </c>
      <c r="AE394" s="67">
        <f t="shared" si="27"/>
        <v>0</v>
      </c>
      <c r="AF394" s="67"/>
      <c r="AG394" s="67">
        <f t="shared" si="30"/>
        <v>0</v>
      </c>
    </row>
    <row r="395" spans="2:33" s="6" customFormat="1" ht="12.75" x14ac:dyDescent="0.2">
      <c r="C395" s="13" t="s">
        <v>426</v>
      </c>
      <c r="D395" s="6" t="s">
        <v>14</v>
      </c>
      <c r="E395" s="6" t="s">
        <v>14</v>
      </c>
      <c r="F395" s="36">
        <v>35931</v>
      </c>
      <c r="G395" s="97">
        <v>4</v>
      </c>
      <c r="H395" s="97">
        <v>6</v>
      </c>
      <c r="I395" s="97">
        <v>3</v>
      </c>
      <c r="J395" s="97">
        <v>7</v>
      </c>
      <c r="K395" s="97">
        <v>0</v>
      </c>
      <c r="L395" s="97">
        <v>0</v>
      </c>
      <c r="M395" s="97">
        <v>0</v>
      </c>
      <c r="N395" s="97">
        <v>0</v>
      </c>
      <c r="O395" s="97">
        <v>0</v>
      </c>
      <c r="P395" s="97">
        <v>0</v>
      </c>
      <c r="Q395" s="97">
        <v>2</v>
      </c>
      <c r="R395" s="98">
        <v>0</v>
      </c>
      <c r="S395" s="97">
        <v>22</v>
      </c>
      <c r="U395" s="67">
        <f t="shared" si="29"/>
        <v>0</v>
      </c>
      <c r="V395" s="67">
        <f t="shared" si="29"/>
        <v>0</v>
      </c>
      <c r="W395" s="67">
        <f t="shared" si="28"/>
        <v>0</v>
      </c>
      <c r="X395" s="67">
        <f t="shared" si="28"/>
        <v>0</v>
      </c>
      <c r="Y395" s="67">
        <f t="shared" si="28"/>
        <v>0</v>
      </c>
      <c r="Z395" s="67">
        <f t="shared" si="28"/>
        <v>0</v>
      </c>
      <c r="AA395" s="67">
        <f t="shared" si="28"/>
        <v>0</v>
      </c>
      <c r="AB395" s="67">
        <f t="shared" si="28"/>
        <v>0</v>
      </c>
      <c r="AC395" s="67">
        <f t="shared" si="28"/>
        <v>0</v>
      </c>
      <c r="AD395" s="67">
        <f t="shared" si="28"/>
        <v>0</v>
      </c>
      <c r="AE395" s="67">
        <f t="shared" si="27"/>
        <v>0</v>
      </c>
      <c r="AF395" s="67"/>
      <c r="AG395" s="67">
        <f t="shared" si="30"/>
        <v>0</v>
      </c>
    </row>
    <row r="396" spans="2:33" s="6" customFormat="1" ht="12.75" x14ac:dyDescent="0.2">
      <c r="C396" s="13" t="s">
        <v>427</v>
      </c>
      <c r="D396" s="6" t="s">
        <v>14</v>
      </c>
      <c r="E396" s="6" t="s">
        <v>14</v>
      </c>
      <c r="F396" s="36">
        <v>40779</v>
      </c>
      <c r="G396" s="97">
        <v>4</v>
      </c>
      <c r="H396" s="97">
        <v>23</v>
      </c>
      <c r="I396" s="97">
        <v>0</v>
      </c>
      <c r="J396" s="97">
        <v>5</v>
      </c>
      <c r="K396" s="97">
        <v>0</v>
      </c>
      <c r="L396" s="97">
        <v>0</v>
      </c>
      <c r="M396" s="97">
        <v>0</v>
      </c>
      <c r="N396" s="97">
        <v>1</v>
      </c>
      <c r="O396" s="97">
        <v>0</v>
      </c>
      <c r="P396" s="97">
        <v>0</v>
      </c>
      <c r="Q396" s="97">
        <v>4</v>
      </c>
      <c r="R396" s="98">
        <v>0</v>
      </c>
      <c r="S396" s="97">
        <v>38</v>
      </c>
      <c r="U396" s="67">
        <f t="shared" si="29"/>
        <v>0</v>
      </c>
      <c r="V396" s="67">
        <f t="shared" si="29"/>
        <v>0</v>
      </c>
      <c r="W396" s="67">
        <f t="shared" si="28"/>
        <v>0</v>
      </c>
      <c r="X396" s="67">
        <f t="shared" si="28"/>
        <v>0</v>
      </c>
      <c r="Y396" s="67">
        <f t="shared" si="28"/>
        <v>0</v>
      </c>
      <c r="Z396" s="67">
        <f t="shared" si="28"/>
        <v>0</v>
      </c>
      <c r="AA396" s="67">
        <f t="shared" si="28"/>
        <v>0</v>
      </c>
      <c r="AB396" s="67">
        <f t="shared" si="28"/>
        <v>0</v>
      </c>
      <c r="AC396" s="67">
        <f t="shared" si="28"/>
        <v>0</v>
      </c>
      <c r="AD396" s="67">
        <f t="shared" si="28"/>
        <v>0</v>
      </c>
      <c r="AE396" s="67">
        <f t="shared" si="27"/>
        <v>0</v>
      </c>
      <c r="AF396" s="67"/>
      <c r="AG396" s="67">
        <f t="shared" si="30"/>
        <v>0</v>
      </c>
    </row>
    <row r="397" spans="2:33" s="6" customFormat="1" ht="12.75" x14ac:dyDescent="0.2">
      <c r="C397" s="13" t="s">
        <v>428</v>
      </c>
      <c r="D397" s="6" t="s">
        <v>14</v>
      </c>
      <c r="E397" s="6" t="s">
        <v>14</v>
      </c>
      <c r="F397" s="36">
        <v>26206</v>
      </c>
      <c r="G397" s="97">
        <v>7</v>
      </c>
      <c r="H397" s="97">
        <v>35</v>
      </c>
      <c r="I397" s="97">
        <v>9</v>
      </c>
      <c r="J397" s="97">
        <v>1</v>
      </c>
      <c r="K397" s="97">
        <v>0</v>
      </c>
      <c r="L397" s="97">
        <v>0</v>
      </c>
      <c r="M397" s="97">
        <v>0</v>
      </c>
      <c r="N397" s="97">
        <v>1</v>
      </c>
      <c r="O397" s="97">
        <v>0</v>
      </c>
      <c r="P397" s="97">
        <v>0</v>
      </c>
      <c r="Q397" s="97">
        <v>0</v>
      </c>
      <c r="R397" s="98">
        <v>0</v>
      </c>
      <c r="S397" s="97">
        <v>53</v>
      </c>
      <c r="U397" s="67">
        <f t="shared" si="29"/>
        <v>0</v>
      </c>
      <c r="V397" s="67">
        <f t="shared" si="29"/>
        <v>0</v>
      </c>
      <c r="W397" s="67">
        <f t="shared" si="29"/>
        <v>0</v>
      </c>
      <c r="X397" s="67">
        <f t="shared" si="29"/>
        <v>0</v>
      </c>
      <c r="Y397" s="67">
        <f t="shared" si="29"/>
        <v>0</v>
      </c>
      <c r="Z397" s="67">
        <f t="shared" si="29"/>
        <v>0</v>
      </c>
      <c r="AA397" s="67">
        <f t="shared" si="29"/>
        <v>0</v>
      </c>
      <c r="AB397" s="67">
        <f t="shared" si="29"/>
        <v>0</v>
      </c>
      <c r="AC397" s="67">
        <f t="shared" si="29"/>
        <v>0</v>
      </c>
      <c r="AD397" s="67">
        <f t="shared" si="29"/>
        <v>0</v>
      </c>
      <c r="AE397" s="67">
        <f t="shared" si="27"/>
        <v>0</v>
      </c>
      <c r="AF397" s="67"/>
      <c r="AG397" s="67">
        <f t="shared" si="30"/>
        <v>0</v>
      </c>
    </row>
    <row r="398" spans="2:33" s="6" customFormat="1" ht="12.75" x14ac:dyDescent="0.2">
      <c r="C398" s="13" t="s">
        <v>429</v>
      </c>
      <c r="D398" s="6" t="s">
        <v>14</v>
      </c>
      <c r="E398" s="6" t="s">
        <v>14</v>
      </c>
      <c r="F398" s="36">
        <v>20270</v>
      </c>
      <c r="G398" s="97">
        <v>8</v>
      </c>
      <c r="H398" s="97">
        <v>47</v>
      </c>
      <c r="I398" s="97">
        <v>2</v>
      </c>
      <c r="J398" s="97">
        <v>7</v>
      </c>
      <c r="K398" s="97">
        <v>0</v>
      </c>
      <c r="L398" s="97">
        <v>0</v>
      </c>
      <c r="M398" s="97">
        <v>0</v>
      </c>
      <c r="N398" s="97">
        <v>1</v>
      </c>
      <c r="O398" s="97">
        <v>0</v>
      </c>
      <c r="P398" s="97">
        <v>0</v>
      </c>
      <c r="Q398" s="97">
        <v>2</v>
      </c>
      <c r="R398" s="98">
        <v>0</v>
      </c>
      <c r="S398" s="97">
        <v>67</v>
      </c>
      <c r="U398" s="67">
        <f t="shared" si="29"/>
        <v>0</v>
      </c>
      <c r="V398" s="67">
        <f t="shared" si="29"/>
        <v>0</v>
      </c>
      <c r="W398" s="67">
        <f t="shared" si="29"/>
        <v>0</v>
      </c>
      <c r="X398" s="67">
        <f t="shared" si="29"/>
        <v>0</v>
      </c>
      <c r="Y398" s="67">
        <f t="shared" si="29"/>
        <v>0</v>
      </c>
      <c r="Z398" s="67">
        <f t="shared" si="29"/>
        <v>0</v>
      </c>
      <c r="AA398" s="67">
        <f t="shared" si="29"/>
        <v>0</v>
      </c>
      <c r="AB398" s="67">
        <f t="shared" si="29"/>
        <v>0</v>
      </c>
      <c r="AC398" s="67">
        <f t="shared" si="29"/>
        <v>0</v>
      </c>
      <c r="AD398" s="67">
        <f t="shared" si="29"/>
        <v>0</v>
      </c>
      <c r="AE398" s="67">
        <f t="shared" si="27"/>
        <v>0</v>
      </c>
      <c r="AF398" s="67"/>
      <c r="AG398" s="67">
        <f t="shared" si="30"/>
        <v>0</v>
      </c>
    </row>
    <row r="399" spans="2:33" s="6" customFormat="1" ht="12.75" x14ac:dyDescent="0.2">
      <c r="C399" s="13" t="s">
        <v>430</v>
      </c>
      <c r="D399" s="6" t="s">
        <v>14</v>
      </c>
      <c r="E399" s="6" t="s">
        <v>14</v>
      </c>
      <c r="F399" s="36">
        <v>23069</v>
      </c>
      <c r="G399" s="97">
        <v>2</v>
      </c>
      <c r="H399" s="97">
        <v>67</v>
      </c>
      <c r="I399" s="97">
        <v>0</v>
      </c>
      <c r="J399" s="97">
        <v>5</v>
      </c>
      <c r="K399" s="97">
        <v>0</v>
      </c>
      <c r="L399" s="97">
        <v>0</v>
      </c>
      <c r="M399" s="97">
        <v>0</v>
      </c>
      <c r="N399" s="97">
        <v>4</v>
      </c>
      <c r="O399" s="97">
        <v>0</v>
      </c>
      <c r="P399" s="97">
        <v>0</v>
      </c>
      <c r="Q399" s="97">
        <v>2</v>
      </c>
      <c r="R399" s="98">
        <v>0</v>
      </c>
      <c r="S399" s="97">
        <v>80</v>
      </c>
      <c r="U399" s="67">
        <f t="shared" si="29"/>
        <v>0</v>
      </c>
      <c r="V399" s="67">
        <f t="shared" si="29"/>
        <v>0</v>
      </c>
      <c r="W399" s="67">
        <f t="shared" si="29"/>
        <v>0</v>
      </c>
      <c r="X399" s="67">
        <f t="shared" si="29"/>
        <v>0</v>
      </c>
      <c r="Y399" s="67">
        <f t="shared" si="29"/>
        <v>0</v>
      </c>
      <c r="Z399" s="67">
        <f t="shared" si="29"/>
        <v>0</v>
      </c>
      <c r="AA399" s="67">
        <f t="shared" si="29"/>
        <v>0</v>
      </c>
      <c r="AB399" s="67">
        <f t="shared" si="29"/>
        <v>0</v>
      </c>
      <c r="AC399" s="67">
        <f t="shared" si="29"/>
        <v>0</v>
      </c>
      <c r="AD399" s="67">
        <f t="shared" si="29"/>
        <v>0</v>
      </c>
      <c r="AE399" s="67">
        <f t="shared" si="27"/>
        <v>0</v>
      </c>
      <c r="AF399" s="67"/>
      <c r="AG399" s="67">
        <f t="shared" si="30"/>
        <v>0</v>
      </c>
    </row>
    <row r="400" spans="2:33" s="6" customFormat="1" ht="12.75" x14ac:dyDescent="0.2">
      <c r="C400" s="13" t="s">
        <v>431</v>
      </c>
      <c r="D400" s="6" t="s">
        <v>14</v>
      </c>
      <c r="E400" s="6" t="s">
        <v>14</v>
      </c>
      <c r="F400" s="36">
        <v>13297</v>
      </c>
      <c r="G400" s="97">
        <v>0</v>
      </c>
      <c r="H400" s="97">
        <v>39</v>
      </c>
      <c r="I400" s="97">
        <v>8</v>
      </c>
      <c r="J400" s="97">
        <v>0</v>
      </c>
      <c r="K400" s="97">
        <v>0</v>
      </c>
      <c r="L400" s="97">
        <v>0</v>
      </c>
      <c r="M400" s="97">
        <v>0</v>
      </c>
      <c r="N400" s="97">
        <v>0</v>
      </c>
      <c r="O400" s="97">
        <v>0</v>
      </c>
      <c r="P400" s="97">
        <v>0</v>
      </c>
      <c r="Q400" s="97">
        <v>0</v>
      </c>
      <c r="R400" s="98">
        <v>0</v>
      </c>
      <c r="S400" s="97">
        <v>47</v>
      </c>
      <c r="U400" s="67">
        <f t="shared" si="29"/>
        <v>0</v>
      </c>
      <c r="V400" s="67">
        <f t="shared" si="29"/>
        <v>0</v>
      </c>
      <c r="W400" s="67">
        <f t="shared" si="29"/>
        <v>0</v>
      </c>
      <c r="X400" s="67">
        <f t="shared" si="29"/>
        <v>0</v>
      </c>
      <c r="Y400" s="67">
        <f t="shared" si="29"/>
        <v>0</v>
      </c>
      <c r="Z400" s="67">
        <f t="shared" si="29"/>
        <v>0</v>
      </c>
      <c r="AA400" s="67">
        <f t="shared" si="29"/>
        <v>0</v>
      </c>
      <c r="AB400" s="67">
        <f t="shared" si="29"/>
        <v>0</v>
      </c>
      <c r="AC400" s="67">
        <f t="shared" si="29"/>
        <v>0</v>
      </c>
      <c r="AD400" s="67">
        <f t="shared" si="29"/>
        <v>0</v>
      </c>
      <c r="AE400" s="67">
        <f t="shared" si="27"/>
        <v>0</v>
      </c>
      <c r="AF400" s="67"/>
      <c r="AG400" s="67">
        <f t="shared" si="30"/>
        <v>0</v>
      </c>
    </row>
    <row r="401" spans="1:33" s="6" customFormat="1" ht="12.75" x14ac:dyDescent="0.2">
      <c r="C401" s="13" t="s">
        <v>432</v>
      </c>
      <c r="D401" s="6" t="s">
        <v>14</v>
      </c>
      <c r="E401" s="6" t="s">
        <v>14</v>
      </c>
      <c r="F401" s="36">
        <v>12098</v>
      </c>
      <c r="G401" s="97">
        <v>0</v>
      </c>
      <c r="H401" s="97">
        <v>24</v>
      </c>
      <c r="I401" s="97">
        <v>6</v>
      </c>
      <c r="J401" s="97">
        <v>2</v>
      </c>
      <c r="K401" s="97">
        <v>0</v>
      </c>
      <c r="L401" s="97">
        <v>0</v>
      </c>
      <c r="M401" s="97">
        <v>0</v>
      </c>
      <c r="N401" s="97">
        <v>0</v>
      </c>
      <c r="O401" s="97">
        <v>0</v>
      </c>
      <c r="P401" s="97">
        <v>0</v>
      </c>
      <c r="Q401" s="97">
        <v>0</v>
      </c>
      <c r="R401" s="98">
        <v>0</v>
      </c>
      <c r="S401" s="97">
        <v>32</v>
      </c>
      <c r="U401" s="67">
        <f t="shared" si="29"/>
        <v>0</v>
      </c>
      <c r="V401" s="67">
        <f t="shared" si="29"/>
        <v>0</v>
      </c>
      <c r="W401" s="67">
        <f t="shared" si="29"/>
        <v>0</v>
      </c>
      <c r="X401" s="67">
        <f t="shared" si="29"/>
        <v>0</v>
      </c>
      <c r="Y401" s="67">
        <f t="shared" si="29"/>
        <v>0</v>
      </c>
      <c r="Z401" s="67">
        <f t="shared" si="29"/>
        <v>0</v>
      </c>
      <c r="AA401" s="67">
        <f t="shared" si="29"/>
        <v>0</v>
      </c>
      <c r="AB401" s="67">
        <f t="shared" si="29"/>
        <v>0</v>
      </c>
      <c r="AC401" s="67">
        <f t="shared" si="29"/>
        <v>0</v>
      </c>
      <c r="AD401" s="67">
        <f t="shared" si="29"/>
        <v>0</v>
      </c>
      <c r="AE401" s="67">
        <f t="shared" si="27"/>
        <v>0</v>
      </c>
      <c r="AF401" s="67"/>
      <c r="AG401" s="67">
        <f t="shared" si="30"/>
        <v>0</v>
      </c>
    </row>
    <row r="402" spans="1:33" s="6" customFormat="1" ht="12.75" x14ac:dyDescent="0.2">
      <c r="C402" s="13" t="s">
        <v>433</v>
      </c>
      <c r="D402" s="6" t="s">
        <v>14</v>
      </c>
      <c r="E402" s="6" t="s">
        <v>14</v>
      </c>
      <c r="F402" s="36">
        <v>45723</v>
      </c>
      <c r="G402" s="97">
        <v>17</v>
      </c>
      <c r="H402" s="97">
        <v>27</v>
      </c>
      <c r="I402" s="97">
        <v>2</v>
      </c>
      <c r="J402" s="97">
        <v>7</v>
      </c>
      <c r="K402" s="97">
        <v>0</v>
      </c>
      <c r="L402" s="97">
        <v>0</v>
      </c>
      <c r="M402" s="97">
        <v>0</v>
      </c>
      <c r="N402" s="97">
        <v>1</v>
      </c>
      <c r="O402" s="97">
        <v>0</v>
      </c>
      <c r="P402" s="97">
        <v>0</v>
      </c>
      <c r="Q402" s="97">
        <v>4</v>
      </c>
      <c r="R402" s="98">
        <v>0</v>
      </c>
      <c r="S402" s="97">
        <v>58</v>
      </c>
      <c r="U402" s="67">
        <f t="shared" si="29"/>
        <v>0</v>
      </c>
      <c r="V402" s="67">
        <f t="shared" si="29"/>
        <v>0</v>
      </c>
      <c r="W402" s="67">
        <f t="shared" si="29"/>
        <v>0</v>
      </c>
      <c r="X402" s="67">
        <f t="shared" si="29"/>
        <v>0</v>
      </c>
      <c r="Y402" s="67">
        <f t="shared" si="29"/>
        <v>0</v>
      </c>
      <c r="Z402" s="67">
        <f t="shared" si="29"/>
        <v>0</v>
      </c>
      <c r="AA402" s="67">
        <f t="shared" si="29"/>
        <v>0</v>
      </c>
      <c r="AB402" s="67">
        <f t="shared" si="29"/>
        <v>0</v>
      </c>
      <c r="AC402" s="67">
        <f t="shared" si="29"/>
        <v>0</v>
      </c>
      <c r="AD402" s="67">
        <f t="shared" si="29"/>
        <v>0</v>
      </c>
      <c r="AE402" s="67">
        <f t="shared" si="27"/>
        <v>0</v>
      </c>
      <c r="AF402" s="67"/>
      <c r="AG402" s="67">
        <f t="shared" si="30"/>
        <v>0</v>
      </c>
    </row>
    <row r="403" spans="1:33" s="6" customFormat="1" ht="12.75" x14ac:dyDescent="0.2">
      <c r="C403" s="13" t="s">
        <v>434</v>
      </c>
      <c r="D403" s="6" t="s">
        <v>14</v>
      </c>
      <c r="E403" s="6" t="s">
        <v>14</v>
      </c>
      <c r="F403" s="36">
        <v>15037</v>
      </c>
      <c r="G403" s="97">
        <v>4</v>
      </c>
      <c r="H403" s="97">
        <v>37</v>
      </c>
      <c r="I403" s="97">
        <v>5</v>
      </c>
      <c r="J403" s="97">
        <v>5</v>
      </c>
      <c r="K403" s="97">
        <v>0</v>
      </c>
      <c r="L403" s="97">
        <v>0</v>
      </c>
      <c r="M403" s="97">
        <v>0</v>
      </c>
      <c r="N403" s="97">
        <v>0</v>
      </c>
      <c r="O403" s="97">
        <v>0</v>
      </c>
      <c r="P403" s="97">
        <v>0</v>
      </c>
      <c r="Q403" s="97">
        <v>0</v>
      </c>
      <c r="R403" s="98">
        <v>0</v>
      </c>
      <c r="S403" s="97">
        <v>51</v>
      </c>
      <c r="U403" s="67">
        <f t="shared" si="29"/>
        <v>0</v>
      </c>
      <c r="V403" s="67">
        <f t="shared" si="29"/>
        <v>0</v>
      </c>
      <c r="W403" s="67">
        <f t="shared" si="29"/>
        <v>0</v>
      </c>
      <c r="X403" s="67">
        <f t="shared" si="29"/>
        <v>0</v>
      </c>
      <c r="Y403" s="67">
        <f t="shared" si="29"/>
        <v>0</v>
      </c>
      <c r="Z403" s="67">
        <f t="shared" si="29"/>
        <v>0</v>
      </c>
      <c r="AA403" s="67">
        <f t="shared" si="29"/>
        <v>0</v>
      </c>
      <c r="AB403" s="67">
        <f t="shared" si="29"/>
        <v>0</v>
      </c>
      <c r="AC403" s="67">
        <f t="shared" si="29"/>
        <v>0</v>
      </c>
      <c r="AD403" s="67">
        <f t="shared" si="29"/>
        <v>0</v>
      </c>
      <c r="AE403" s="67">
        <f t="shared" si="27"/>
        <v>0</v>
      </c>
      <c r="AF403" s="67"/>
      <c r="AG403" s="67">
        <f t="shared" si="30"/>
        <v>0</v>
      </c>
    </row>
    <row r="404" spans="1:33" s="6" customFormat="1" ht="12.75" x14ac:dyDescent="0.2">
      <c r="C404" s="13" t="s">
        <v>435</v>
      </c>
      <c r="D404" s="6" t="s">
        <v>14</v>
      </c>
      <c r="E404" s="6" t="s">
        <v>14</v>
      </c>
      <c r="F404" s="36">
        <v>6608</v>
      </c>
      <c r="G404" s="97">
        <v>1</v>
      </c>
      <c r="H404" s="97">
        <v>13</v>
      </c>
      <c r="I404" s="97">
        <v>3</v>
      </c>
      <c r="J404" s="97">
        <v>0</v>
      </c>
      <c r="K404" s="97">
        <v>0</v>
      </c>
      <c r="L404" s="97">
        <v>0</v>
      </c>
      <c r="M404" s="97">
        <v>0</v>
      </c>
      <c r="N404" s="97">
        <v>0</v>
      </c>
      <c r="O404" s="97">
        <v>0</v>
      </c>
      <c r="P404" s="97">
        <v>0</v>
      </c>
      <c r="Q404" s="97">
        <v>0</v>
      </c>
      <c r="R404" s="98">
        <v>0</v>
      </c>
      <c r="S404" s="97">
        <v>17</v>
      </c>
      <c r="U404" s="67">
        <f t="shared" si="29"/>
        <v>0</v>
      </c>
      <c r="V404" s="67">
        <f t="shared" si="29"/>
        <v>0</v>
      </c>
      <c r="W404" s="67">
        <f t="shared" si="29"/>
        <v>0</v>
      </c>
      <c r="X404" s="67">
        <f t="shared" si="29"/>
        <v>0</v>
      </c>
      <c r="Y404" s="67">
        <f t="shared" si="29"/>
        <v>0</v>
      </c>
      <c r="Z404" s="67">
        <f t="shared" si="29"/>
        <v>0</v>
      </c>
      <c r="AA404" s="67">
        <f t="shared" si="29"/>
        <v>0</v>
      </c>
      <c r="AB404" s="67">
        <f t="shared" si="29"/>
        <v>0</v>
      </c>
      <c r="AC404" s="67">
        <f t="shared" si="29"/>
        <v>0</v>
      </c>
      <c r="AD404" s="67">
        <f t="shared" si="29"/>
        <v>0</v>
      </c>
      <c r="AE404" s="67">
        <f t="shared" si="27"/>
        <v>0</v>
      </c>
      <c r="AF404" s="67"/>
      <c r="AG404" s="67">
        <f t="shared" si="30"/>
        <v>0</v>
      </c>
    </row>
    <row r="405" spans="1:33" s="6" customFormat="1" ht="12.75" x14ac:dyDescent="0.2">
      <c r="C405" s="13" t="s">
        <v>436</v>
      </c>
      <c r="D405" s="6" t="s">
        <v>14</v>
      </c>
      <c r="E405" s="6" t="s">
        <v>14</v>
      </c>
      <c r="F405" s="36">
        <v>35031</v>
      </c>
      <c r="G405" s="97">
        <v>17</v>
      </c>
      <c r="H405" s="97">
        <v>26</v>
      </c>
      <c r="I405" s="97">
        <v>2</v>
      </c>
      <c r="J405" s="97">
        <v>1</v>
      </c>
      <c r="K405" s="97">
        <v>0</v>
      </c>
      <c r="L405" s="97">
        <v>0</v>
      </c>
      <c r="M405" s="97">
        <v>0</v>
      </c>
      <c r="N405" s="97">
        <v>1</v>
      </c>
      <c r="O405" s="97">
        <v>0</v>
      </c>
      <c r="P405" s="97">
        <v>0</v>
      </c>
      <c r="Q405" s="97">
        <v>1</v>
      </c>
      <c r="R405" s="98">
        <v>0</v>
      </c>
      <c r="S405" s="97">
        <v>48</v>
      </c>
      <c r="U405" s="67">
        <f t="shared" si="29"/>
        <v>0</v>
      </c>
      <c r="V405" s="67">
        <f t="shared" si="29"/>
        <v>0</v>
      </c>
      <c r="W405" s="67">
        <f t="shared" si="29"/>
        <v>0</v>
      </c>
      <c r="X405" s="67">
        <f t="shared" si="29"/>
        <v>0</v>
      </c>
      <c r="Y405" s="67">
        <f t="shared" si="29"/>
        <v>0</v>
      </c>
      <c r="Z405" s="67">
        <f t="shared" si="29"/>
        <v>0</v>
      </c>
      <c r="AA405" s="67">
        <f t="shared" si="29"/>
        <v>0</v>
      </c>
      <c r="AB405" s="67">
        <f t="shared" si="29"/>
        <v>0</v>
      </c>
      <c r="AC405" s="67">
        <f t="shared" si="29"/>
        <v>0</v>
      </c>
      <c r="AD405" s="67">
        <f t="shared" si="29"/>
        <v>0</v>
      </c>
      <c r="AE405" s="67">
        <f t="shared" si="29"/>
        <v>0</v>
      </c>
      <c r="AF405" s="67"/>
      <c r="AG405" s="67">
        <f t="shared" si="30"/>
        <v>0</v>
      </c>
    </row>
    <row r="406" spans="1:33" s="6" customFormat="1" ht="12.75" x14ac:dyDescent="0.2">
      <c r="C406" s="13" t="s">
        <v>437</v>
      </c>
      <c r="D406" s="6" t="s">
        <v>14</v>
      </c>
      <c r="E406" s="6" t="s">
        <v>14</v>
      </c>
      <c r="F406" s="36">
        <v>33971</v>
      </c>
      <c r="G406" s="97">
        <v>4</v>
      </c>
      <c r="H406" s="97">
        <v>10</v>
      </c>
      <c r="I406" s="97">
        <v>1</v>
      </c>
      <c r="J406" s="97">
        <v>1</v>
      </c>
      <c r="K406" s="97">
        <v>0</v>
      </c>
      <c r="L406" s="97">
        <v>0</v>
      </c>
      <c r="M406" s="97">
        <v>1</v>
      </c>
      <c r="N406" s="97">
        <v>2</v>
      </c>
      <c r="O406" s="97">
        <v>0</v>
      </c>
      <c r="P406" s="97">
        <v>0</v>
      </c>
      <c r="Q406" s="97">
        <v>1</v>
      </c>
      <c r="R406" s="98">
        <v>0</v>
      </c>
      <c r="S406" s="97">
        <v>20</v>
      </c>
      <c r="U406" s="67">
        <f t="shared" si="29"/>
        <v>0</v>
      </c>
      <c r="V406" s="67">
        <f t="shared" si="29"/>
        <v>0</v>
      </c>
      <c r="W406" s="67">
        <f t="shared" si="29"/>
        <v>0</v>
      </c>
      <c r="X406" s="67">
        <f t="shared" si="29"/>
        <v>0</v>
      </c>
      <c r="Y406" s="67">
        <f t="shared" si="29"/>
        <v>0</v>
      </c>
      <c r="Z406" s="67">
        <f t="shared" si="29"/>
        <v>0</v>
      </c>
      <c r="AA406" s="67">
        <f t="shared" si="29"/>
        <v>0</v>
      </c>
      <c r="AB406" s="67">
        <f t="shared" si="29"/>
        <v>0</v>
      </c>
      <c r="AC406" s="67">
        <f t="shared" si="29"/>
        <v>0</v>
      </c>
      <c r="AD406" s="67">
        <f t="shared" si="29"/>
        <v>0</v>
      </c>
      <c r="AE406" s="67">
        <f t="shared" si="29"/>
        <v>0</v>
      </c>
      <c r="AF406" s="67"/>
      <c r="AG406" s="67">
        <f t="shared" si="30"/>
        <v>0</v>
      </c>
    </row>
    <row r="407" spans="1:33" s="6" customFormat="1" ht="12.75" x14ac:dyDescent="0.2">
      <c r="C407" s="13" t="s">
        <v>438</v>
      </c>
      <c r="D407" s="6" t="s">
        <v>14</v>
      </c>
      <c r="E407" s="6" t="s">
        <v>14</v>
      </c>
      <c r="F407" s="36">
        <v>33255</v>
      </c>
      <c r="G407" s="97">
        <v>2</v>
      </c>
      <c r="H407" s="97">
        <v>3</v>
      </c>
      <c r="I407" s="97">
        <v>0</v>
      </c>
      <c r="J407" s="97">
        <v>1</v>
      </c>
      <c r="K407" s="97">
        <v>0</v>
      </c>
      <c r="L407" s="97">
        <v>0</v>
      </c>
      <c r="M407" s="97">
        <v>0</v>
      </c>
      <c r="N407" s="97">
        <v>0</v>
      </c>
      <c r="O407" s="97">
        <v>0</v>
      </c>
      <c r="P407" s="97">
        <v>0</v>
      </c>
      <c r="Q407" s="97">
        <v>0</v>
      </c>
      <c r="R407" s="98">
        <v>0</v>
      </c>
      <c r="S407" s="97">
        <v>6</v>
      </c>
      <c r="U407" s="67">
        <f t="shared" si="29"/>
        <v>0</v>
      </c>
      <c r="V407" s="67">
        <f t="shared" si="29"/>
        <v>0</v>
      </c>
      <c r="W407" s="67">
        <f t="shared" si="29"/>
        <v>0</v>
      </c>
      <c r="X407" s="67">
        <f t="shared" si="29"/>
        <v>0</v>
      </c>
      <c r="Y407" s="67">
        <f t="shared" si="29"/>
        <v>0</v>
      </c>
      <c r="Z407" s="67">
        <f t="shared" si="29"/>
        <v>0</v>
      </c>
      <c r="AA407" s="67">
        <f t="shared" si="29"/>
        <v>0</v>
      </c>
      <c r="AB407" s="67">
        <f t="shared" si="29"/>
        <v>0</v>
      </c>
      <c r="AC407" s="67">
        <f t="shared" si="29"/>
        <v>0</v>
      </c>
      <c r="AD407" s="67">
        <f t="shared" si="29"/>
        <v>0</v>
      </c>
      <c r="AE407" s="67">
        <f t="shared" si="29"/>
        <v>0</v>
      </c>
      <c r="AF407" s="67"/>
      <c r="AG407" s="67">
        <f t="shared" si="30"/>
        <v>0</v>
      </c>
    </row>
    <row r="408" spans="1:33" s="6" customFormat="1" ht="12.75" x14ac:dyDescent="0.2">
      <c r="C408" s="13" t="s">
        <v>439</v>
      </c>
      <c r="D408" s="6" t="s">
        <v>14</v>
      </c>
      <c r="E408" s="6" t="s">
        <v>14</v>
      </c>
      <c r="F408" s="36">
        <v>18443</v>
      </c>
      <c r="G408" s="97">
        <v>0</v>
      </c>
      <c r="H408" s="97">
        <v>94</v>
      </c>
      <c r="I408" s="97">
        <v>1</v>
      </c>
      <c r="J408" s="97">
        <v>6</v>
      </c>
      <c r="K408" s="97">
        <v>0</v>
      </c>
      <c r="L408" s="97">
        <v>0</v>
      </c>
      <c r="M408" s="97">
        <v>0</v>
      </c>
      <c r="N408" s="97">
        <v>0</v>
      </c>
      <c r="O408" s="97">
        <v>0</v>
      </c>
      <c r="P408" s="97">
        <v>0</v>
      </c>
      <c r="Q408" s="97">
        <v>0</v>
      </c>
      <c r="R408" s="98">
        <v>0</v>
      </c>
      <c r="S408" s="97">
        <v>101</v>
      </c>
      <c r="U408" s="67">
        <f t="shared" si="29"/>
        <v>0</v>
      </c>
      <c r="V408" s="67">
        <f t="shared" si="29"/>
        <v>0</v>
      </c>
      <c r="W408" s="67">
        <f t="shared" si="29"/>
        <v>0</v>
      </c>
      <c r="X408" s="67">
        <f t="shared" si="29"/>
        <v>0</v>
      </c>
      <c r="Y408" s="67">
        <f t="shared" si="29"/>
        <v>0</v>
      </c>
      <c r="Z408" s="67">
        <f t="shared" si="29"/>
        <v>0</v>
      </c>
      <c r="AA408" s="67">
        <f t="shared" si="29"/>
        <v>0</v>
      </c>
      <c r="AB408" s="67">
        <f t="shared" si="29"/>
        <v>0</v>
      </c>
      <c r="AC408" s="67">
        <f t="shared" si="29"/>
        <v>0</v>
      </c>
      <c r="AD408" s="67">
        <f t="shared" si="29"/>
        <v>0</v>
      </c>
      <c r="AE408" s="67">
        <f t="shared" si="29"/>
        <v>0</v>
      </c>
      <c r="AF408" s="67"/>
      <c r="AG408" s="67">
        <f t="shared" si="30"/>
        <v>0</v>
      </c>
    </row>
    <row r="409" spans="1:33" s="6" customFormat="1" ht="12.75" x14ac:dyDescent="0.2">
      <c r="C409" s="13" t="s">
        <v>440</v>
      </c>
      <c r="D409" s="6" t="s">
        <v>14</v>
      </c>
      <c r="E409" s="6" t="s">
        <v>14</v>
      </c>
      <c r="F409" s="36">
        <v>14817</v>
      </c>
      <c r="G409" s="97">
        <v>0</v>
      </c>
      <c r="H409" s="97">
        <v>66</v>
      </c>
      <c r="I409" s="97">
        <v>3</v>
      </c>
      <c r="J409" s="97">
        <v>19</v>
      </c>
      <c r="K409" s="97">
        <v>0</v>
      </c>
      <c r="L409" s="97">
        <v>0</v>
      </c>
      <c r="M409" s="97">
        <v>0</v>
      </c>
      <c r="N409" s="97">
        <v>0</v>
      </c>
      <c r="O409" s="97">
        <v>0</v>
      </c>
      <c r="P409" s="97">
        <v>0</v>
      </c>
      <c r="Q409" s="97">
        <v>1</v>
      </c>
      <c r="R409" s="98">
        <v>0</v>
      </c>
      <c r="S409" s="97">
        <v>90</v>
      </c>
      <c r="U409" s="67">
        <f t="shared" si="29"/>
        <v>0</v>
      </c>
      <c r="V409" s="67">
        <f t="shared" si="29"/>
        <v>0</v>
      </c>
      <c r="W409" s="67">
        <f t="shared" si="29"/>
        <v>0</v>
      </c>
      <c r="X409" s="67">
        <f t="shared" si="29"/>
        <v>0</v>
      </c>
      <c r="Y409" s="67">
        <f t="shared" si="29"/>
        <v>0</v>
      </c>
      <c r="Z409" s="67">
        <f t="shared" si="29"/>
        <v>0</v>
      </c>
      <c r="AA409" s="67">
        <f t="shared" si="29"/>
        <v>0</v>
      </c>
      <c r="AB409" s="67">
        <f t="shared" si="29"/>
        <v>0</v>
      </c>
      <c r="AC409" s="67">
        <f t="shared" si="29"/>
        <v>0</v>
      </c>
      <c r="AD409" s="67">
        <f t="shared" si="29"/>
        <v>0</v>
      </c>
      <c r="AE409" s="67">
        <f t="shared" si="29"/>
        <v>0</v>
      </c>
      <c r="AF409" s="67"/>
      <c r="AG409" s="67">
        <f t="shared" si="30"/>
        <v>0</v>
      </c>
    </row>
    <row r="410" spans="1:33" s="22" customFormat="1" ht="12.75" x14ac:dyDescent="0.2">
      <c r="B410" s="7" t="s">
        <v>407</v>
      </c>
      <c r="C410" s="7"/>
      <c r="D410" s="7"/>
      <c r="E410" s="7"/>
      <c r="F410" s="37"/>
      <c r="G410" s="101">
        <v>97887</v>
      </c>
      <c r="H410" s="101">
        <v>282</v>
      </c>
      <c r="I410" s="101">
        <v>59</v>
      </c>
      <c r="J410" s="101">
        <v>9</v>
      </c>
      <c r="K410" s="101">
        <v>0</v>
      </c>
      <c r="L410" s="101">
        <v>0</v>
      </c>
      <c r="M410" s="101">
        <v>1</v>
      </c>
      <c r="N410" s="101">
        <v>0</v>
      </c>
      <c r="O410" s="101">
        <v>0</v>
      </c>
      <c r="P410" s="101">
        <v>0</v>
      </c>
      <c r="Q410" s="101">
        <v>1</v>
      </c>
      <c r="R410" s="102">
        <v>0</v>
      </c>
      <c r="S410" s="101">
        <v>98239</v>
      </c>
      <c r="U410" s="135">
        <f>SUM(U4:U409)</f>
        <v>2466175</v>
      </c>
      <c r="V410" s="135">
        <f t="shared" ref="V410:AE410" si="31">SUM(V4:V409)</f>
        <v>3617257</v>
      </c>
      <c r="W410" s="135">
        <f t="shared" si="31"/>
        <v>3109317</v>
      </c>
      <c r="X410" s="135">
        <f t="shared" si="31"/>
        <v>1945382</v>
      </c>
      <c r="Y410" s="135">
        <f t="shared" si="31"/>
        <v>2495526</v>
      </c>
      <c r="Z410" s="135">
        <f t="shared" si="31"/>
        <v>3147588</v>
      </c>
      <c r="AA410" s="135">
        <f t="shared" si="31"/>
        <v>2291848</v>
      </c>
      <c r="AB410" s="135">
        <f t="shared" si="31"/>
        <v>2324274</v>
      </c>
      <c r="AC410" s="135">
        <f t="shared" si="31"/>
        <v>2348914</v>
      </c>
      <c r="AD410" s="135">
        <f t="shared" si="31"/>
        <v>1349610</v>
      </c>
      <c r="AE410" s="135">
        <f t="shared" si="31"/>
        <v>1168992</v>
      </c>
      <c r="AF410" s="67"/>
      <c r="AG410" s="67"/>
    </row>
    <row r="411" spans="1:33" s="22" customFormat="1" ht="12.75" x14ac:dyDescent="0.2">
      <c r="B411" s="23" t="s">
        <v>408</v>
      </c>
      <c r="C411" s="24"/>
      <c r="D411" s="24"/>
      <c r="E411" s="24"/>
      <c r="F411" s="38"/>
      <c r="G411" s="103">
        <v>23799</v>
      </c>
      <c r="H411" s="103">
        <v>401</v>
      </c>
      <c r="I411" s="103">
        <v>0</v>
      </c>
      <c r="J411" s="103">
        <v>0</v>
      </c>
      <c r="K411" s="104">
        <v>0</v>
      </c>
      <c r="L411" s="104">
        <v>0</v>
      </c>
      <c r="M411" s="104">
        <v>0</v>
      </c>
      <c r="N411" s="104">
        <v>0</v>
      </c>
      <c r="O411" s="104">
        <v>0</v>
      </c>
      <c r="P411" s="104">
        <v>0</v>
      </c>
      <c r="Q411" s="104">
        <v>0</v>
      </c>
      <c r="R411" s="105">
        <v>0</v>
      </c>
      <c r="S411" s="104">
        <v>24200</v>
      </c>
      <c r="U411" s="67"/>
      <c r="V411" s="67"/>
      <c r="W411" s="67"/>
      <c r="X411" s="67"/>
      <c r="Y411" s="67"/>
      <c r="Z411" s="67"/>
      <c r="AA411" s="67"/>
      <c r="AB411" s="67"/>
      <c r="AC411" s="67"/>
      <c r="AD411" s="67"/>
      <c r="AE411" s="67"/>
      <c r="AF411" s="67"/>
      <c r="AG411" s="67"/>
    </row>
    <row r="412" spans="1:33" s="22" customFormat="1" ht="12.75" x14ac:dyDescent="0.2">
      <c r="B412" s="30"/>
      <c r="C412" s="30"/>
      <c r="D412" s="30"/>
      <c r="E412" s="30"/>
      <c r="F412" s="39"/>
      <c r="G412" s="106"/>
      <c r="H412" s="106"/>
      <c r="I412" s="106"/>
      <c r="J412" s="106"/>
      <c r="K412" s="106"/>
      <c r="L412" s="106"/>
      <c r="M412" s="106"/>
      <c r="N412" s="106"/>
      <c r="O412" s="106"/>
      <c r="P412" s="106"/>
      <c r="Q412" s="106"/>
      <c r="R412" s="107"/>
      <c r="S412" s="106"/>
      <c r="U412" s="67"/>
      <c r="V412" s="67"/>
      <c r="W412" s="67"/>
      <c r="X412" s="67"/>
      <c r="Y412" s="67"/>
      <c r="Z412" s="67"/>
      <c r="AA412" s="67"/>
      <c r="AB412" s="67"/>
      <c r="AC412" s="67"/>
      <c r="AD412" s="67"/>
      <c r="AE412" s="67"/>
      <c r="AF412" s="67"/>
      <c r="AG412" s="67"/>
    </row>
    <row r="413" spans="1:33" s="22" customFormat="1" ht="13.5" thickBot="1" x14ac:dyDescent="0.25">
      <c r="B413" s="31" t="s">
        <v>405</v>
      </c>
      <c r="C413" s="31"/>
      <c r="D413" s="31"/>
      <c r="E413" s="31"/>
      <c r="F413" s="40">
        <f>SUM(F4:F409)</f>
        <v>26968158</v>
      </c>
      <c r="G413" s="40">
        <v>957038</v>
      </c>
      <c r="H413" s="40">
        <v>9718</v>
      </c>
      <c r="I413" s="40">
        <v>1559</v>
      </c>
      <c r="J413" s="40">
        <v>619</v>
      </c>
      <c r="K413" s="40">
        <v>42</v>
      </c>
      <c r="L413" s="40">
        <v>19</v>
      </c>
      <c r="M413" s="40">
        <v>194</v>
      </c>
      <c r="N413" s="40">
        <v>460</v>
      </c>
      <c r="O413" s="40">
        <v>60</v>
      </c>
      <c r="P413" s="40">
        <v>6</v>
      </c>
      <c r="Q413" s="40">
        <v>429</v>
      </c>
      <c r="R413" s="40">
        <v>2</v>
      </c>
      <c r="S413" s="40">
        <v>970150</v>
      </c>
      <c r="U413" s="67"/>
      <c r="V413" s="67"/>
      <c r="W413" s="67"/>
      <c r="X413" s="67"/>
      <c r="Y413" s="67"/>
      <c r="Z413" s="67"/>
      <c r="AA413" s="67"/>
      <c r="AB413" s="67"/>
      <c r="AC413" s="67"/>
      <c r="AD413" s="67"/>
      <c r="AE413" s="67"/>
      <c r="AF413" s="67"/>
      <c r="AG413" s="67"/>
    </row>
    <row r="414" spans="1:33" s="6" customFormat="1" ht="13.5" thickTop="1" x14ac:dyDescent="0.2">
      <c r="A414" s="22"/>
    </row>
    <row r="415" spans="1:33" s="6" customFormat="1" ht="12.75" x14ac:dyDescent="0.2">
      <c r="B415" s="64"/>
    </row>
    <row r="416" spans="1:33" s="6" customFormat="1" ht="13.15" customHeight="1" x14ac:dyDescent="0.2">
      <c r="B416" s="127" t="s">
        <v>463</v>
      </c>
      <c r="C416" s="127"/>
      <c r="D416" s="127"/>
      <c r="E416" s="127"/>
      <c r="F416" s="127"/>
      <c r="G416" s="63"/>
      <c r="H416" s="63"/>
      <c r="I416" s="63"/>
      <c r="J416" s="63"/>
      <c r="K416" s="63"/>
      <c r="U416" s="6" t="s">
        <v>874</v>
      </c>
      <c r="V416" s="6" t="s">
        <v>875</v>
      </c>
    </row>
    <row r="417" spans="1:22" x14ac:dyDescent="0.25">
      <c r="B417" s="127"/>
      <c r="C417" s="127"/>
      <c r="D417" s="127"/>
      <c r="E417" s="127"/>
      <c r="F417" s="127"/>
      <c r="G417" s="63"/>
      <c r="H417" s="63"/>
      <c r="I417" s="63"/>
      <c r="J417" s="63"/>
      <c r="K417" s="63"/>
      <c r="T417" s="3"/>
      <c r="U417" s="136">
        <f>SUM(U410:AE410)</f>
        <v>26264883</v>
      </c>
      <c r="V417" s="137">
        <f>SUM(F384:F409)</f>
        <v>703275</v>
      </c>
    </row>
    <row r="418" spans="1:22" x14ac:dyDescent="0.25">
      <c r="B418" s="127"/>
      <c r="C418" s="127"/>
      <c r="D418" s="127"/>
      <c r="E418" s="127"/>
      <c r="F418" s="127"/>
      <c r="G418" s="88"/>
      <c r="H418" s="88"/>
      <c r="I418" s="88"/>
      <c r="J418" s="88"/>
      <c r="K418" s="88"/>
      <c r="T418" s="3"/>
    </row>
    <row r="419" spans="1:22" ht="17.45" customHeight="1" x14ac:dyDescent="0.25">
      <c r="A419" s="6"/>
      <c r="B419" s="126" t="s">
        <v>475</v>
      </c>
      <c r="C419" s="126"/>
      <c r="D419" s="126"/>
      <c r="E419" s="126"/>
      <c r="F419" s="126"/>
      <c r="G419" s="62"/>
      <c r="H419" s="62"/>
      <c r="I419" s="62"/>
      <c r="J419" s="62"/>
      <c r="K419" s="62"/>
    </row>
    <row r="420" spans="1:22" ht="37.5" customHeight="1" x14ac:dyDescent="0.25">
      <c r="A420" s="6"/>
      <c r="B420" s="126"/>
      <c r="C420" s="126"/>
      <c r="D420" s="126"/>
      <c r="E420" s="126"/>
      <c r="F420" s="126"/>
      <c r="G420" s="65"/>
      <c r="H420" s="62"/>
      <c r="I420" s="62"/>
      <c r="J420" s="62"/>
      <c r="K420" s="62"/>
    </row>
    <row r="421" spans="1:22" x14ac:dyDescent="0.25">
      <c r="A421" s="6"/>
      <c r="B421" s="128" t="s">
        <v>466</v>
      </c>
      <c r="C421" s="128"/>
      <c r="D421" s="128"/>
      <c r="E421" s="128"/>
      <c r="F421" s="128"/>
      <c r="G421" s="62"/>
      <c r="H421" s="62"/>
      <c r="I421" s="62"/>
      <c r="J421" s="62"/>
      <c r="K421" s="62"/>
    </row>
    <row r="422" spans="1:22" ht="16.149999999999999" customHeight="1" x14ac:dyDescent="0.25">
      <c r="A422" s="6"/>
      <c r="B422" s="129" t="s">
        <v>467</v>
      </c>
      <c r="C422" s="129"/>
      <c r="D422" s="129"/>
      <c r="E422" s="129"/>
      <c r="F422" s="129"/>
      <c r="G422" s="62"/>
      <c r="H422" s="62"/>
      <c r="I422" s="62"/>
      <c r="J422" s="62"/>
      <c r="K422" s="62"/>
    </row>
    <row r="423" spans="1:22" x14ac:dyDescent="0.25">
      <c r="A423" s="6"/>
      <c r="B423" s="130" t="s">
        <v>441</v>
      </c>
      <c r="C423" s="130"/>
      <c r="D423" s="130"/>
      <c r="E423" s="130"/>
      <c r="F423" s="130"/>
      <c r="G423" s="62"/>
      <c r="H423" s="62"/>
      <c r="I423" s="62"/>
      <c r="J423" s="62"/>
      <c r="K423" s="62"/>
    </row>
    <row r="424" spans="1:22" ht="14.45" customHeight="1" x14ac:dyDescent="0.25">
      <c r="A424" s="6"/>
      <c r="B424" s="126" t="s">
        <v>472</v>
      </c>
      <c r="C424" s="126"/>
      <c r="D424" s="126"/>
      <c r="E424" s="126"/>
      <c r="F424" s="126"/>
      <c r="G424" s="62"/>
      <c r="H424" s="62"/>
      <c r="I424" s="62"/>
      <c r="J424" s="62"/>
      <c r="K424" s="62"/>
    </row>
    <row r="425" spans="1:22" x14ac:dyDescent="0.25">
      <c r="A425" s="6"/>
      <c r="B425" s="126"/>
      <c r="C425" s="126"/>
      <c r="D425" s="126"/>
      <c r="E425" s="126"/>
      <c r="F425" s="126"/>
      <c r="G425" s="62"/>
      <c r="H425" s="62"/>
      <c r="I425" s="62"/>
      <c r="J425" s="62"/>
      <c r="K425" s="62"/>
    </row>
    <row r="426" spans="1:22" x14ac:dyDescent="0.25">
      <c r="A426" s="6"/>
      <c r="B426" s="84"/>
      <c r="C426" s="59"/>
      <c r="D426" s="58"/>
      <c r="E426" s="58"/>
      <c r="F426" s="58"/>
      <c r="G426" s="53"/>
      <c r="H426" s="55"/>
      <c r="I426" s="56"/>
      <c r="J426" s="60"/>
      <c r="K426" s="57"/>
    </row>
    <row r="427" spans="1:22" x14ac:dyDescent="0.25">
      <c r="A427" s="6"/>
      <c r="B427" s="83"/>
      <c r="C427" s="54"/>
      <c r="D427" s="53"/>
      <c r="E427" s="53"/>
      <c r="F427" s="53"/>
      <c r="G427" s="53"/>
      <c r="H427" s="55"/>
      <c r="I427" s="56"/>
      <c r="J427" s="55"/>
      <c r="K427" s="57"/>
    </row>
    <row r="428" spans="1:22" ht="15.75" customHeight="1" x14ac:dyDescent="0.25">
      <c r="A428" s="6"/>
      <c r="B428" s="83"/>
      <c r="C428" s="54"/>
      <c r="D428" s="53"/>
      <c r="E428" s="53"/>
      <c r="F428" s="53"/>
      <c r="G428" s="53"/>
      <c r="H428" s="55"/>
      <c r="I428" s="56"/>
      <c r="J428" s="55"/>
      <c r="K428" s="57"/>
    </row>
    <row r="429" spans="1:22" x14ac:dyDescent="0.25">
      <c r="A429" s="6"/>
      <c r="B429" s="83"/>
      <c r="C429" s="54"/>
      <c r="D429" s="53"/>
      <c r="E429" s="53"/>
      <c r="F429" s="53"/>
      <c r="G429" s="53"/>
      <c r="H429" s="55"/>
      <c r="I429" s="56"/>
      <c r="J429" s="55"/>
      <c r="K429" s="57"/>
    </row>
    <row r="430" spans="1:22" x14ac:dyDescent="0.25">
      <c r="A430" s="6"/>
      <c r="B430" s="83"/>
      <c r="C430" s="54"/>
      <c r="D430" s="53"/>
      <c r="E430" s="53"/>
      <c r="F430" s="53"/>
      <c r="G430" s="53"/>
      <c r="H430" s="55"/>
      <c r="I430" s="56"/>
      <c r="J430" s="55"/>
      <c r="K430" s="57"/>
    </row>
    <row r="431" spans="1:22" x14ac:dyDescent="0.25">
      <c r="A431" s="6"/>
      <c r="B431" s="83"/>
    </row>
    <row r="432" spans="1:22" ht="14.45" customHeight="1" x14ac:dyDescent="0.25">
      <c r="A432" s="6"/>
      <c r="B432" s="83"/>
    </row>
    <row r="433" spans="1:2" x14ac:dyDescent="0.25">
      <c r="A433" s="6"/>
      <c r="B433" s="83"/>
    </row>
  </sheetData>
  <mergeCells count="6">
    <mergeCell ref="B424:F425"/>
    <mergeCell ref="B416:F418"/>
    <mergeCell ref="B419:F420"/>
    <mergeCell ref="B421:F421"/>
    <mergeCell ref="B422:F422"/>
    <mergeCell ref="B423:F423"/>
  </mergeCells>
  <conditionalFormatting sqref="G384:R408">
    <cfRule type="expression" dxfId="24" priority="2">
      <formula>IF(G385&lt;3, IF(G384&gt;0, IF(G384&lt;&gt;#REF!,TRUE,FALSE),FALSE))</formula>
    </cfRule>
  </conditionalFormatting>
  <conditionalFormatting sqref="G4:R383">
    <cfRule type="expression" dxfId="23" priority="3">
      <formula>IF(G4&lt;3, IF(G4&gt;0, IF(G4&lt;&gt;#REF!,TRUE,FALSE),FALSE))</formula>
    </cfRule>
  </conditionalFormatting>
  <conditionalFormatting sqref="G409:R409">
    <cfRule type="expression" dxfId="22" priority="1">
      <formula>IF(G410&lt;3, IF(G409&gt;0, IF(G409&lt;&gt;#REF!,TRUE,FALSE),FALSE))</formula>
    </cfRule>
  </conditionalFormatting>
  <hyperlinks>
    <hyperlink ref="B423" r:id="rId1" xr:uid="{E296BE61-776C-4A48-BB02-4A5162D20A54}"/>
  </hyperlinks>
  <pageMargins left="0.7" right="0.7" top="0.75" bottom="0.75" header="0.3" footer="0.3"/>
  <pageSetup paperSize="9" orientation="portrait"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61DDD-C4DB-4618-B3E0-A447F8704ECC}">
  <sheetPr>
    <tabColor theme="6" tint="0.79998168889431442"/>
  </sheetPr>
  <dimension ref="A1:AG433"/>
  <sheetViews>
    <sheetView zoomScale="85" zoomScaleNormal="85" workbookViewId="0">
      <pane xSplit="6" ySplit="3" topLeftCell="G4" activePane="bottomRight" state="frozen"/>
      <selection activeCell="L424" sqref="L424"/>
      <selection pane="topRight" activeCell="L424" sqref="L424"/>
      <selection pane="bottomLeft" activeCell="L424" sqref="L424"/>
      <selection pane="bottomRight" activeCell="B1" sqref="B1"/>
    </sheetView>
  </sheetViews>
  <sheetFormatPr defaultColWidth="9.140625" defaultRowHeight="15" x14ac:dyDescent="0.25"/>
  <cols>
    <col min="1" max="1" width="3" style="3" customWidth="1"/>
    <col min="2" max="2" width="12.28515625" style="3" customWidth="1"/>
    <col min="3" max="3" width="27" style="3" customWidth="1"/>
    <col min="4" max="4" width="23.42578125" style="3" customWidth="1"/>
    <col min="5" max="5" width="14.28515625" style="3" customWidth="1"/>
    <col min="6" max="6" width="20.7109375" style="3" customWidth="1"/>
    <col min="7" max="7" width="15.28515625" style="3" customWidth="1"/>
    <col min="8" max="8" width="14" style="3" customWidth="1"/>
    <col min="9" max="9" width="16.140625" style="3" customWidth="1"/>
    <col min="10" max="10" width="14" style="3" customWidth="1"/>
    <col min="11" max="19" width="11.7109375" style="3" customWidth="1"/>
    <col min="21" max="16384" width="9.140625" style="3"/>
  </cols>
  <sheetData>
    <row r="1" spans="1:33" ht="27.75" x14ac:dyDescent="0.25">
      <c r="A1" s="2" t="s">
        <v>857</v>
      </c>
      <c r="C1" s="9"/>
      <c r="D1" s="9"/>
      <c r="E1" s="9"/>
      <c r="F1" s="9"/>
      <c r="G1" s="93"/>
      <c r="H1" s="93"/>
      <c r="I1" s="93"/>
      <c r="J1" s="93"/>
      <c r="K1" s="94"/>
      <c r="L1" s="94"/>
      <c r="M1" s="94"/>
      <c r="N1" s="94"/>
      <c r="O1" s="94"/>
      <c r="P1" s="94"/>
      <c r="Q1" s="94"/>
      <c r="R1" s="94"/>
      <c r="S1" s="94"/>
    </row>
    <row r="2" spans="1:33" s="6" customFormat="1" ht="13.15" customHeight="1" x14ac:dyDescent="0.2">
      <c r="B2" s="14"/>
      <c r="C2" s="14"/>
      <c r="D2" s="14"/>
      <c r="E2" s="14"/>
      <c r="F2" s="15"/>
    </row>
    <row r="3" spans="1:33" s="6" customFormat="1" ht="39.75" x14ac:dyDescent="0.2">
      <c r="B3" s="4" t="s">
        <v>465</v>
      </c>
      <c r="C3" s="4" t="s">
        <v>29</v>
      </c>
      <c r="D3" s="4" t="s">
        <v>0</v>
      </c>
      <c r="E3" s="4" t="s">
        <v>1</v>
      </c>
      <c r="F3" s="33" t="s">
        <v>464</v>
      </c>
      <c r="G3" s="4" t="s">
        <v>3</v>
      </c>
      <c r="H3" s="5" t="s">
        <v>409</v>
      </c>
      <c r="I3" s="5" t="s">
        <v>23</v>
      </c>
      <c r="J3" s="5" t="s">
        <v>4</v>
      </c>
      <c r="K3" s="95" t="s">
        <v>410</v>
      </c>
      <c r="L3" s="95" t="s">
        <v>404</v>
      </c>
      <c r="M3" s="95" t="s">
        <v>27</v>
      </c>
      <c r="N3" s="95" t="s">
        <v>10</v>
      </c>
      <c r="O3" s="95" t="s">
        <v>411</v>
      </c>
      <c r="P3" s="95" t="s">
        <v>24</v>
      </c>
      <c r="Q3" s="95" t="s">
        <v>25</v>
      </c>
      <c r="R3" s="96" t="s">
        <v>28</v>
      </c>
      <c r="S3" s="95" t="s">
        <v>22</v>
      </c>
    </row>
    <row r="4" spans="1:33" s="6" customFormat="1" ht="12.75" x14ac:dyDescent="0.2">
      <c r="B4" s="16" t="s">
        <v>476</v>
      </c>
      <c r="C4" s="16" t="s">
        <v>30</v>
      </c>
      <c r="D4" s="16" t="s">
        <v>7</v>
      </c>
      <c r="E4" s="16" t="s">
        <v>7</v>
      </c>
      <c r="F4" s="34">
        <v>102602</v>
      </c>
      <c r="G4" s="97">
        <v>1197</v>
      </c>
      <c r="H4" s="97">
        <v>8</v>
      </c>
      <c r="I4" s="97">
        <v>2</v>
      </c>
      <c r="J4" s="97">
        <v>0</v>
      </c>
      <c r="K4" s="97">
        <v>0</v>
      </c>
      <c r="L4" s="97">
        <v>0</v>
      </c>
      <c r="M4" s="97">
        <v>1</v>
      </c>
      <c r="N4" s="97">
        <v>2</v>
      </c>
      <c r="O4" s="97">
        <v>0</v>
      </c>
      <c r="P4" s="97">
        <v>0</v>
      </c>
      <c r="Q4" s="97">
        <v>0</v>
      </c>
      <c r="R4" s="98">
        <v>0</v>
      </c>
      <c r="S4" s="97">
        <v>1210</v>
      </c>
      <c r="U4" s="67"/>
      <c r="V4" s="67"/>
      <c r="W4" s="67"/>
      <c r="X4" s="67"/>
      <c r="Y4" s="67"/>
      <c r="Z4" s="67"/>
      <c r="AA4" s="67"/>
      <c r="AB4" s="67"/>
      <c r="AC4" s="67"/>
      <c r="AD4" s="67"/>
      <c r="AE4" s="67"/>
      <c r="AF4" s="67"/>
      <c r="AG4" s="67"/>
    </row>
    <row r="5" spans="1:33" s="6" customFormat="1" ht="12.75" x14ac:dyDescent="0.2">
      <c r="B5" s="16" t="s">
        <v>477</v>
      </c>
      <c r="C5" s="16" t="s">
        <v>31</v>
      </c>
      <c r="D5" s="16" t="s">
        <v>7</v>
      </c>
      <c r="E5" s="16" t="s">
        <v>7</v>
      </c>
      <c r="F5" s="34">
        <v>107960</v>
      </c>
      <c r="G5" s="97">
        <v>5192</v>
      </c>
      <c r="H5" s="97">
        <v>574</v>
      </c>
      <c r="I5" s="97">
        <v>14</v>
      </c>
      <c r="J5" s="97">
        <v>5</v>
      </c>
      <c r="K5" s="97">
        <v>2</v>
      </c>
      <c r="L5" s="97">
        <v>0</v>
      </c>
      <c r="M5" s="97">
        <v>0</v>
      </c>
      <c r="N5" s="97">
        <v>3</v>
      </c>
      <c r="O5" s="97">
        <v>0</v>
      </c>
      <c r="P5" s="97">
        <v>0</v>
      </c>
      <c r="Q5" s="97">
        <v>6</v>
      </c>
      <c r="R5" s="98">
        <v>0</v>
      </c>
      <c r="S5" s="97">
        <v>5796</v>
      </c>
      <c r="U5" s="67"/>
      <c r="V5" s="67"/>
      <c r="W5" s="67"/>
      <c r="X5" s="67"/>
      <c r="Y5" s="67"/>
      <c r="Z5" s="67"/>
      <c r="AA5" s="67"/>
      <c r="AB5" s="67"/>
      <c r="AC5" s="67"/>
      <c r="AD5" s="67"/>
      <c r="AE5" s="67"/>
      <c r="AF5" s="67"/>
      <c r="AG5" s="67"/>
    </row>
    <row r="6" spans="1:33" s="6" customFormat="1" ht="12.75" x14ac:dyDescent="0.2">
      <c r="B6" s="16" t="s">
        <v>478</v>
      </c>
      <c r="C6" s="16" t="s">
        <v>32</v>
      </c>
      <c r="D6" s="16" t="s">
        <v>11</v>
      </c>
      <c r="E6" s="16" t="s">
        <v>2</v>
      </c>
      <c r="F6" s="34">
        <v>27443</v>
      </c>
      <c r="G6" s="97">
        <v>697</v>
      </c>
      <c r="H6" s="97">
        <v>2</v>
      </c>
      <c r="I6" s="97">
        <v>0</v>
      </c>
      <c r="J6" s="97">
        <v>0</v>
      </c>
      <c r="K6" s="97">
        <v>0</v>
      </c>
      <c r="L6" s="97">
        <v>0</v>
      </c>
      <c r="M6" s="97">
        <v>0</v>
      </c>
      <c r="N6" s="97">
        <v>0</v>
      </c>
      <c r="O6" s="97">
        <v>0</v>
      </c>
      <c r="P6" s="97">
        <v>0</v>
      </c>
      <c r="Q6" s="97">
        <v>1</v>
      </c>
      <c r="R6" s="98">
        <v>0</v>
      </c>
      <c r="S6" s="97">
        <v>700</v>
      </c>
      <c r="U6" s="67"/>
      <c r="V6" s="67"/>
      <c r="W6" s="67"/>
      <c r="X6" s="67"/>
      <c r="Y6" s="67"/>
      <c r="Z6" s="67"/>
      <c r="AA6" s="67"/>
      <c r="AB6" s="67"/>
      <c r="AC6" s="67"/>
      <c r="AD6" s="67"/>
      <c r="AE6" s="67"/>
      <c r="AF6" s="67"/>
      <c r="AG6" s="67"/>
    </row>
    <row r="7" spans="1:33" s="6" customFormat="1" ht="12.75" x14ac:dyDescent="0.2">
      <c r="B7" s="16" t="s">
        <v>479</v>
      </c>
      <c r="C7" s="16" t="s">
        <v>33</v>
      </c>
      <c r="D7" s="16" t="s">
        <v>12</v>
      </c>
      <c r="E7" s="16" t="s">
        <v>2</v>
      </c>
      <c r="F7" s="34">
        <v>45184</v>
      </c>
      <c r="G7" s="97">
        <v>1559</v>
      </c>
      <c r="H7" s="97">
        <v>81</v>
      </c>
      <c r="I7" s="97">
        <v>11</v>
      </c>
      <c r="J7" s="97">
        <v>7</v>
      </c>
      <c r="K7" s="97">
        <v>0</v>
      </c>
      <c r="L7" s="97">
        <v>0</v>
      </c>
      <c r="M7" s="97">
        <v>0</v>
      </c>
      <c r="N7" s="97">
        <v>1</v>
      </c>
      <c r="O7" s="97">
        <v>0</v>
      </c>
      <c r="P7" s="97">
        <v>0</v>
      </c>
      <c r="Q7" s="97">
        <v>2</v>
      </c>
      <c r="R7" s="98">
        <v>0</v>
      </c>
      <c r="S7" s="97">
        <v>1661</v>
      </c>
      <c r="U7" s="67"/>
      <c r="V7" s="67"/>
      <c r="W7" s="67"/>
      <c r="X7" s="67"/>
      <c r="Y7" s="67"/>
      <c r="Z7" s="67"/>
      <c r="AA7" s="67"/>
      <c r="AB7" s="67"/>
      <c r="AC7" s="67"/>
      <c r="AD7" s="67"/>
      <c r="AE7" s="67"/>
      <c r="AF7" s="67"/>
      <c r="AG7" s="67"/>
    </row>
    <row r="8" spans="1:33" s="6" customFormat="1" ht="12.75" x14ac:dyDescent="0.2">
      <c r="B8" s="16" t="s">
        <v>480</v>
      </c>
      <c r="C8" s="16" t="s">
        <v>34</v>
      </c>
      <c r="D8" s="16" t="s">
        <v>15</v>
      </c>
      <c r="E8" s="16" t="s">
        <v>2</v>
      </c>
      <c r="F8" s="34">
        <v>54461.000000000007</v>
      </c>
      <c r="G8" s="97">
        <v>1781</v>
      </c>
      <c r="H8" s="97">
        <v>11</v>
      </c>
      <c r="I8" s="97">
        <v>4</v>
      </c>
      <c r="J8" s="97">
        <v>0</v>
      </c>
      <c r="K8" s="97">
        <v>0</v>
      </c>
      <c r="L8" s="97">
        <v>0</v>
      </c>
      <c r="M8" s="97">
        <v>0</v>
      </c>
      <c r="N8" s="97">
        <v>0</v>
      </c>
      <c r="O8" s="97">
        <v>0</v>
      </c>
      <c r="P8" s="97">
        <v>0</v>
      </c>
      <c r="Q8" s="97">
        <v>0</v>
      </c>
      <c r="R8" s="98">
        <v>0</v>
      </c>
      <c r="S8" s="97">
        <v>1796</v>
      </c>
      <c r="U8" s="67"/>
      <c r="V8" s="67"/>
      <c r="W8" s="67"/>
      <c r="X8" s="67"/>
      <c r="Y8" s="67"/>
      <c r="Z8" s="67"/>
      <c r="AA8" s="67"/>
      <c r="AB8" s="67"/>
      <c r="AC8" s="67"/>
      <c r="AD8" s="67"/>
      <c r="AE8" s="67"/>
      <c r="AF8" s="67"/>
      <c r="AG8" s="67"/>
    </row>
    <row r="9" spans="1:33" s="6" customFormat="1" ht="12.75" x14ac:dyDescent="0.2">
      <c r="B9" s="16" t="s">
        <v>481</v>
      </c>
      <c r="C9" s="16" t="s">
        <v>35</v>
      </c>
      <c r="D9" s="16" t="s">
        <v>7</v>
      </c>
      <c r="E9" s="16" t="s">
        <v>7</v>
      </c>
      <c r="F9" s="34">
        <v>53296</v>
      </c>
      <c r="G9" s="97">
        <v>1967</v>
      </c>
      <c r="H9" s="97">
        <v>87</v>
      </c>
      <c r="I9" s="97">
        <v>15</v>
      </c>
      <c r="J9" s="97">
        <v>3</v>
      </c>
      <c r="K9" s="97">
        <v>0</v>
      </c>
      <c r="L9" s="97">
        <v>0</v>
      </c>
      <c r="M9" s="97">
        <v>1</v>
      </c>
      <c r="N9" s="97">
        <v>3</v>
      </c>
      <c r="O9" s="97">
        <v>0</v>
      </c>
      <c r="P9" s="97">
        <v>0</v>
      </c>
      <c r="Q9" s="97">
        <v>6</v>
      </c>
      <c r="R9" s="98">
        <v>0</v>
      </c>
      <c r="S9" s="97">
        <v>2082</v>
      </c>
      <c r="U9" s="67"/>
      <c r="V9" s="67"/>
      <c r="W9" s="67"/>
      <c r="X9" s="67"/>
      <c r="Y9" s="67"/>
      <c r="Z9" s="67"/>
      <c r="AA9" s="67"/>
      <c r="AB9" s="67"/>
      <c r="AC9" s="67"/>
      <c r="AD9" s="67"/>
      <c r="AE9" s="67"/>
      <c r="AF9" s="67"/>
      <c r="AG9" s="67"/>
    </row>
    <row r="10" spans="1:33" s="6" customFormat="1" ht="12.75" x14ac:dyDescent="0.2">
      <c r="B10" s="16" t="s">
        <v>482</v>
      </c>
      <c r="C10" s="16" t="s">
        <v>36</v>
      </c>
      <c r="D10" s="16" t="s">
        <v>7</v>
      </c>
      <c r="E10" s="16" t="s">
        <v>7</v>
      </c>
      <c r="F10" s="34">
        <v>44911</v>
      </c>
      <c r="G10" s="97">
        <v>1436</v>
      </c>
      <c r="H10" s="97">
        <v>111</v>
      </c>
      <c r="I10" s="97">
        <v>116</v>
      </c>
      <c r="J10" s="97">
        <v>0</v>
      </c>
      <c r="K10" s="97">
        <v>0</v>
      </c>
      <c r="L10" s="97">
        <v>1</v>
      </c>
      <c r="M10" s="97">
        <v>0</v>
      </c>
      <c r="N10" s="97">
        <v>1</v>
      </c>
      <c r="O10" s="97">
        <v>0</v>
      </c>
      <c r="P10" s="97">
        <v>0</v>
      </c>
      <c r="Q10" s="97">
        <v>0</v>
      </c>
      <c r="R10" s="98">
        <v>0</v>
      </c>
      <c r="S10" s="97">
        <v>1665</v>
      </c>
      <c r="U10" s="67"/>
      <c r="V10" s="67"/>
      <c r="W10" s="67"/>
      <c r="X10" s="67"/>
      <c r="Y10" s="67"/>
      <c r="Z10" s="67"/>
      <c r="AA10" s="67"/>
      <c r="AB10" s="67"/>
      <c r="AC10" s="67"/>
      <c r="AD10" s="67"/>
      <c r="AE10" s="67"/>
      <c r="AF10" s="67"/>
      <c r="AG10" s="67"/>
    </row>
    <row r="11" spans="1:33" s="6" customFormat="1" ht="12.75" x14ac:dyDescent="0.2">
      <c r="B11" s="16" t="s">
        <v>483</v>
      </c>
      <c r="C11" s="16" t="s">
        <v>37</v>
      </c>
      <c r="D11" s="16" t="s">
        <v>11</v>
      </c>
      <c r="E11" s="16" t="s">
        <v>2</v>
      </c>
      <c r="F11" s="34">
        <v>69495</v>
      </c>
      <c r="G11" s="97">
        <v>1911</v>
      </c>
      <c r="H11" s="97">
        <v>1</v>
      </c>
      <c r="I11" s="97">
        <v>0</v>
      </c>
      <c r="J11" s="97">
        <v>1</v>
      </c>
      <c r="K11" s="97">
        <v>0</v>
      </c>
      <c r="L11" s="97">
        <v>0</v>
      </c>
      <c r="M11" s="97">
        <v>1</v>
      </c>
      <c r="N11" s="97">
        <v>2</v>
      </c>
      <c r="O11" s="97">
        <v>0</v>
      </c>
      <c r="P11" s="97">
        <v>0</v>
      </c>
      <c r="Q11" s="97">
        <v>0</v>
      </c>
      <c r="R11" s="98">
        <v>0</v>
      </c>
      <c r="S11" s="97">
        <v>1916</v>
      </c>
      <c r="U11" s="67"/>
      <c r="V11" s="67"/>
      <c r="W11" s="67"/>
      <c r="X11" s="67"/>
      <c r="Y11" s="67"/>
      <c r="Z11" s="67"/>
      <c r="AA11" s="67"/>
      <c r="AB11" s="67"/>
      <c r="AC11" s="67"/>
      <c r="AD11" s="67"/>
      <c r="AE11" s="67"/>
      <c r="AF11" s="67"/>
      <c r="AG11" s="67"/>
    </row>
    <row r="12" spans="1:33" s="6" customFormat="1" ht="12.75" x14ac:dyDescent="0.2">
      <c r="B12" s="16" t="s">
        <v>484</v>
      </c>
      <c r="C12" s="16" t="s">
        <v>38</v>
      </c>
      <c r="D12" s="16" t="s">
        <v>15</v>
      </c>
      <c r="E12" s="16" t="s">
        <v>2</v>
      </c>
      <c r="F12" s="34">
        <v>51830.999999999993</v>
      </c>
      <c r="G12" s="97">
        <v>2015</v>
      </c>
      <c r="H12" s="97">
        <v>6</v>
      </c>
      <c r="I12" s="97">
        <v>0</v>
      </c>
      <c r="J12" s="97">
        <v>0</v>
      </c>
      <c r="K12" s="97">
        <v>0</v>
      </c>
      <c r="L12" s="97">
        <v>0</v>
      </c>
      <c r="M12" s="97">
        <v>0</v>
      </c>
      <c r="N12" s="97">
        <v>1</v>
      </c>
      <c r="O12" s="97">
        <v>0</v>
      </c>
      <c r="P12" s="97">
        <v>0</v>
      </c>
      <c r="Q12" s="97">
        <v>1</v>
      </c>
      <c r="R12" s="98">
        <v>0</v>
      </c>
      <c r="S12" s="97">
        <v>2023</v>
      </c>
      <c r="U12" s="67"/>
      <c r="V12" s="67"/>
      <c r="W12" s="67"/>
      <c r="X12" s="67"/>
      <c r="Y12" s="67"/>
      <c r="Z12" s="67"/>
      <c r="AA12" s="67"/>
      <c r="AB12" s="67"/>
      <c r="AC12" s="67"/>
      <c r="AD12" s="67"/>
      <c r="AE12" s="67"/>
      <c r="AF12" s="67"/>
      <c r="AG12" s="67"/>
    </row>
    <row r="13" spans="1:33" s="6" customFormat="1" ht="12.75" x14ac:dyDescent="0.2">
      <c r="B13" s="16" t="s">
        <v>485</v>
      </c>
      <c r="C13" s="16" t="s">
        <v>21</v>
      </c>
      <c r="D13" s="16" t="s">
        <v>11</v>
      </c>
      <c r="E13" s="16" t="s">
        <v>2</v>
      </c>
      <c r="F13" s="34">
        <v>48639</v>
      </c>
      <c r="G13" s="97">
        <v>2075</v>
      </c>
      <c r="H13" s="97">
        <v>4</v>
      </c>
      <c r="I13" s="97">
        <v>0</v>
      </c>
      <c r="J13" s="97">
        <v>0</v>
      </c>
      <c r="K13" s="97">
        <v>0</v>
      </c>
      <c r="L13" s="97">
        <v>0</v>
      </c>
      <c r="M13" s="97">
        <v>1</v>
      </c>
      <c r="N13" s="97">
        <v>1</v>
      </c>
      <c r="O13" s="97">
        <v>0</v>
      </c>
      <c r="P13" s="97">
        <v>0</v>
      </c>
      <c r="Q13" s="97">
        <v>0</v>
      </c>
      <c r="R13" s="98">
        <v>0</v>
      </c>
      <c r="S13" s="97">
        <v>2081</v>
      </c>
      <c r="U13" s="67"/>
      <c r="V13" s="67"/>
      <c r="W13" s="67"/>
      <c r="X13" s="67"/>
      <c r="Y13" s="67"/>
      <c r="Z13" s="67"/>
      <c r="AA13" s="67"/>
      <c r="AB13" s="67"/>
      <c r="AC13" s="67"/>
      <c r="AD13" s="67"/>
      <c r="AE13" s="67"/>
      <c r="AF13" s="67"/>
      <c r="AG13" s="67"/>
    </row>
    <row r="14" spans="1:33" s="6" customFormat="1" ht="12.75" x14ac:dyDescent="0.2">
      <c r="B14" s="16" t="s">
        <v>486</v>
      </c>
      <c r="C14" s="16" t="s">
        <v>39</v>
      </c>
      <c r="D14" s="16" t="s">
        <v>11</v>
      </c>
      <c r="E14" s="16" t="s">
        <v>2</v>
      </c>
      <c r="F14" s="34">
        <v>70410</v>
      </c>
      <c r="G14" s="97">
        <v>2484</v>
      </c>
      <c r="H14" s="97">
        <v>6</v>
      </c>
      <c r="I14" s="97">
        <v>0</v>
      </c>
      <c r="J14" s="97">
        <v>2</v>
      </c>
      <c r="K14" s="97">
        <v>0</v>
      </c>
      <c r="L14" s="97">
        <v>0</v>
      </c>
      <c r="M14" s="97">
        <v>1</v>
      </c>
      <c r="N14" s="97">
        <v>3</v>
      </c>
      <c r="O14" s="97">
        <v>0</v>
      </c>
      <c r="P14" s="97">
        <v>0</v>
      </c>
      <c r="Q14" s="97">
        <v>0</v>
      </c>
      <c r="R14" s="98">
        <v>0</v>
      </c>
      <c r="S14" s="97">
        <v>2496</v>
      </c>
      <c r="U14" s="67"/>
      <c r="V14" s="67"/>
      <c r="W14" s="67"/>
      <c r="X14" s="67"/>
      <c r="Y14" s="67"/>
      <c r="Z14" s="67"/>
      <c r="AA14" s="67"/>
      <c r="AB14" s="67"/>
      <c r="AC14" s="67"/>
      <c r="AD14" s="67"/>
      <c r="AE14" s="67"/>
      <c r="AF14" s="67"/>
      <c r="AG14" s="67"/>
    </row>
    <row r="15" spans="1:33" s="6" customFormat="1" ht="12.75" x14ac:dyDescent="0.2">
      <c r="B15" s="16" t="s">
        <v>487</v>
      </c>
      <c r="C15" s="16" t="s">
        <v>40</v>
      </c>
      <c r="D15" s="16" t="s">
        <v>26</v>
      </c>
      <c r="E15" s="16" t="s">
        <v>2</v>
      </c>
      <c r="F15" s="34">
        <v>38525</v>
      </c>
      <c r="G15" s="97">
        <v>3101</v>
      </c>
      <c r="H15" s="97">
        <v>5</v>
      </c>
      <c r="I15" s="97">
        <v>0</v>
      </c>
      <c r="J15" s="97">
        <v>2</v>
      </c>
      <c r="K15" s="97">
        <v>0</v>
      </c>
      <c r="L15" s="97">
        <v>0</v>
      </c>
      <c r="M15" s="97">
        <v>0</v>
      </c>
      <c r="N15" s="97">
        <v>1</v>
      </c>
      <c r="O15" s="97">
        <v>0</v>
      </c>
      <c r="P15" s="97">
        <v>0</v>
      </c>
      <c r="Q15" s="97">
        <v>0</v>
      </c>
      <c r="R15" s="98">
        <v>0</v>
      </c>
      <c r="S15" s="97">
        <v>3109</v>
      </c>
      <c r="U15" s="67"/>
      <c r="V15" s="67"/>
      <c r="W15" s="67"/>
      <c r="X15" s="67"/>
      <c r="Y15" s="67"/>
      <c r="Z15" s="67"/>
      <c r="AA15" s="67"/>
      <c r="AB15" s="67"/>
      <c r="AC15" s="67"/>
      <c r="AD15" s="67"/>
      <c r="AE15" s="67"/>
      <c r="AF15" s="67"/>
      <c r="AG15" s="67"/>
    </row>
    <row r="16" spans="1:33" s="6" customFormat="1" ht="12.75" x14ac:dyDescent="0.2">
      <c r="B16" s="16" t="s">
        <v>488</v>
      </c>
      <c r="C16" s="16" t="s">
        <v>20</v>
      </c>
      <c r="D16" s="16" t="s">
        <v>6</v>
      </c>
      <c r="E16" s="16" t="s">
        <v>2</v>
      </c>
      <c r="F16" s="34">
        <v>70606</v>
      </c>
      <c r="G16" s="97">
        <v>1180</v>
      </c>
      <c r="H16" s="97">
        <v>1</v>
      </c>
      <c r="I16" s="97">
        <v>0</v>
      </c>
      <c r="J16" s="97">
        <v>2</v>
      </c>
      <c r="K16" s="97">
        <v>0</v>
      </c>
      <c r="L16" s="97">
        <v>0</v>
      </c>
      <c r="M16" s="97">
        <v>0</v>
      </c>
      <c r="N16" s="97">
        <v>0</v>
      </c>
      <c r="O16" s="97">
        <v>0</v>
      </c>
      <c r="P16" s="97">
        <v>0</v>
      </c>
      <c r="Q16" s="97">
        <v>0</v>
      </c>
      <c r="R16" s="98">
        <v>0</v>
      </c>
      <c r="S16" s="97">
        <v>1183</v>
      </c>
      <c r="U16" s="67"/>
      <c r="V16" s="67"/>
      <c r="W16" s="67"/>
      <c r="X16" s="67"/>
      <c r="Y16" s="67"/>
      <c r="Z16" s="67"/>
      <c r="AA16" s="67"/>
      <c r="AB16" s="67"/>
      <c r="AC16" s="67"/>
      <c r="AD16" s="67"/>
      <c r="AE16" s="67"/>
      <c r="AF16" s="67"/>
      <c r="AG16" s="67"/>
    </row>
    <row r="17" spans="2:33" s="6" customFormat="1" ht="12.75" x14ac:dyDescent="0.2">
      <c r="B17" s="16" t="s">
        <v>489</v>
      </c>
      <c r="C17" s="16" t="s">
        <v>41</v>
      </c>
      <c r="D17" s="16" t="s">
        <v>6</v>
      </c>
      <c r="E17" s="16" t="s">
        <v>2</v>
      </c>
      <c r="F17" s="34">
        <v>135506</v>
      </c>
      <c r="G17" s="97">
        <v>868</v>
      </c>
      <c r="H17" s="97">
        <v>1</v>
      </c>
      <c r="I17" s="97">
        <v>0</v>
      </c>
      <c r="J17" s="97">
        <v>0</v>
      </c>
      <c r="K17" s="97">
        <v>0</v>
      </c>
      <c r="L17" s="97">
        <v>0</v>
      </c>
      <c r="M17" s="97">
        <v>0</v>
      </c>
      <c r="N17" s="97">
        <v>0</v>
      </c>
      <c r="O17" s="97">
        <v>0</v>
      </c>
      <c r="P17" s="97">
        <v>0</v>
      </c>
      <c r="Q17" s="97">
        <v>0</v>
      </c>
      <c r="R17" s="98">
        <v>0</v>
      </c>
      <c r="S17" s="97">
        <v>869</v>
      </c>
      <c r="U17" s="67"/>
      <c r="V17" s="67"/>
      <c r="W17" s="67"/>
      <c r="X17" s="67"/>
      <c r="Y17" s="67"/>
      <c r="Z17" s="67"/>
      <c r="AA17" s="67"/>
      <c r="AB17" s="67"/>
      <c r="AC17" s="67"/>
      <c r="AD17" s="67"/>
      <c r="AE17" s="67"/>
      <c r="AF17" s="67"/>
      <c r="AG17" s="67"/>
    </row>
    <row r="18" spans="2:33" s="6" customFormat="1" ht="12.75" x14ac:dyDescent="0.2">
      <c r="B18" s="16" t="s">
        <v>490</v>
      </c>
      <c r="C18" s="16" t="s">
        <v>42</v>
      </c>
      <c r="D18" s="16" t="s">
        <v>406</v>
      </c>
      <c r="E18" s="16" t="s">
        <v>2</v>
      </c>
      <c r="F18" s="34">
        <v>103465</v>
      </c>
      <c r="G18" s="97">
        <v>5110</v>
      </c>
      <c r="H18" s="97">
        <v>33</v>
      </c>
      <c r="I18" s="97">
        <v>2</v>
      </c>
      <c r="J18" s="97">
        <v>0</v>
      </c>
      <c r="K18" s="97">
        <v>0</v>
      </c>
      <c r="L18" s="97">
        <v>0</v>
      </c>
      <c r="M18" s="97">
        <v>3</v>
      </c>
      <c r="N18" s="97">
        <v>0</v>
      </c>
      <c r="O18" s="97">
        <v>0</v>
      </c>
      <c r="P18" s="97">
        <v>0</v>
      </c>
      <c r="Q18" s="97">
        <v>1</v>
      </c>
      <c r="R18" s="98">
        <v>0</v>
      </c>
      <c r="S18" s="97">
        <v>5149</v>
      </c>
      <c r="U18" s="67"/>
      <c r="V18" s="67"/>
      <c r="W18" s="67"/>
      <c r="X18" s="67"/>
      <c r="Y18" s="67"/>
      <c r="Z18" s="67"/>
      <c r="AA18" s="67"/>
      <c r="AB18" s="67"/>
      <c r="AC18" s="67"/>
      <c r="AD18" s="67"/>
      <c r="AE18" s="67"/>
      <c r="AF18" s="67"/>
      <c r="AG18" s="67"/>
    </row>
    <row r="19" spans="2:33" s="6" customFormat="1" ht="12.75" x14ac:dyDescent="0.2">
      <c r="B19" s="16" t="s">
        <v>491</v>
      </c>
      <c r="C19" s="16" t="s">
        <v>43</v>
      </c>
      <c r="D19" s="16" t="s">
        <v>12</v>
      </c>
      <c r="E19" s="16" t="s">
        <v>2</v>
      </c>
      <c r="F19" s="34">
        <v>33168</v>
      </c>
      <c r="G19" s="97">
        <v>458</v>
      </c>
      <c r="H19" s="97">
        <v>18</v>
      </c>
      <c r="I19" s="97">
        <v>0</v>
      </c>
      <c r="J19" s="97">
        <v>0</v>
      </c>
      <c r="K19" s="97">
        <v>0</v>
      </c>
      <c r="L19" s="97">
        <v>0</v>
      </c>
      <c r="M19" s="97">
        <v>0</v>
      </c>
      <c r="N19" s="97">
        <v>2</v>
      </c>
      <c r="O19" s="97">
        <v>0</v>
      </c>
      <c r="P19" s="97">
        <v>0</v>
      </c>
      <c r="Q19" s="97">
        <v>0</v>
      </c>
      <c r="R19" s="98">
        <v>0</v>
      </c>
      <c r="S19" s="97">
        <v>478</v>
      </c>
      <c r="U19" s="67"/>
      <c r="V19" s="67"/>
      <c r="W19" s="67"/>
      <c r="X19" s="67"/>
      <c r="Y19" s="67"/>
      <c r="Z19" s="67"/>
      <c r="AA19" s="67"/>
      <c r="AB19" s="67"/>
      <c r="AC19" s="67"/>
      <c r="AD19" s="67"/>
      <c r="AE19" s="67"/>
      <c r="AF19" s="67"/>
      <c r="AG19" s="67"/>
    </row>
    <row r="20" spans="2:33" s="6" customFormat="1" ht="12.75" x14ac:dyDescent="0.2">
      <c r="B20" s="16" t="s">
        <v>492</v>
      </c>
      <c r="C20" s="16" t="s">
        <v>44</v>
      </c>
      <c r="D20" s="16" t="s">
        <v>26</v>
      </c>
      <c r="E20" s="16" t="s">
        <v>2</v>
      </c>
      <c r="F20" s="34">
        <v>74283</v>
      </c>
      <c r="G20" s="97">
        <v>1587</v>
      </c>
      <c r="H20" s="97">
        <v>2</v>
      </c>
      <c r="I20" s="97">
        <v>0</v>
      </c>
      <c r="J20" s="97">
        <v>1</v>
      </c>
      <c r="K20" s="97">
        <v>0</v>
      </c>
      <c r="L20" s="97">
        <v>0</v>
      </c>
      <c r="M20" s="97">
        <v>1</v>
      </c>
      <c r="N20" s="97">
        <v>1</v>
      </c>
      <c r="O20" s="97">
        <v>0</v>
      </c>
      <c r="P20" s="97">
        <v>0</v>
      </c>
      <c r="Q20" s="97">
        <v>0</v>
      </c>
      <c r="R20" s="98">
        <v>0</v>
      </c>
      <c r="S20" s="97">
        <v>1592</v>
      </c>
      <c r="U20" s="67"/>
      <c r="V20" s="67"/>
      <c r="W20" s="67"/>
      <c r="X20" s="67"/>
      <c r="Y20" s="67"/>
      <c r="Z20" s="67"/>
      <c r="AA20" s="67"/>
      <c r="AB20" s="67"/>
      <c r="AC20" s="67"/>
      <c r="AD20" s="67"/>
      <c r="AE20" s="67"/>
      <c r="AF20" s="67"/>
      <c r="AG20" s="67"/>
    </row>
    <row r="21" spans="2:33" s="6" customFormat="1" ht="12.75" x14ac:dyDescent="0.2">
      <c r="B21" s="16" t="s">
        <v>493</v>
      </c>
      <c r="C21" s="16" t="s">
        <v>45</v>
      </c>
      <c r="D21" s="16" t="s">
        <v>11</v>
      </c>
      <c r="E21" s="16" t="s">
        <v>2</v>
      </c>
      <c r="F21" s="34">
        <v>69291</v>
      </c>
      <c r="G21" s="97">
        <v>2070</v>
      </c>
      <c r="H21" s="97">
        <v>1</v>
      </c>
      <c r="I21" s="97">
        <v>0</v>
      </c>
      <c r="J21" s="97">
        <v>4</v>
      </c>
      <c r="K21" s="97">
        <v>0</v>
      </c>
      <c r="L21" s="97">
        <v>0</v>
      </c>
      <c r="M21" s="97">
        <v>2</v>
      </c>
      <c r="N21" s="97">
        <v>1</v>
      </c>
      <c r="O21" s="97">
        <v>1</v>
      </c>
      <c r="P21" s="97">
        <v>0</v>
      </c>
      <c r="Q21" s="97">
        <v>1</v>
      </c>
      <c r="R21" s="98">
        <v>0</v>
      </c>
      <c r="S21" s="97">
        <v>2080</v>
      </c>
      <c r="U21" s="67"/>
      <c r="V21" s="67"/>
      <c r="W21" s="67"/>
      <c r="X21" s="67"/>
      <c r="Y21" s="67"/>
      <c r="Z21" s="67"/>
      <c r="AA21" s="67"/>
      <c r="AB21" s="67"/>
      <c r="AC21" s="67"/>
      <c r="AD21" s="67"/>
      <c r="AE21" s="67"/>
      <c r="AF21" s="67"/>
      <c r="AG21" s="67"/>
    </row>
    <row r="22" spans="2:33" s="6" customFormat="1" ht="12.75" x14ac:dyDescent="0.2">
      <c r="B22" s="16" t="s">
        <v>494</v>
      </c>
      <c r="C22" s="16" t="s">
        <v>46</v>
      </c>
      <c r="D22" s="16" t="s">
        <v>15</v>
      </c>
      <c r="E22" s="16" t="s">
        <v>2</v>
      </c>
      <c r="F22" s="34">
        <v>49473</v>
      </c>
      <c r="G22" s="97">
        <v>3788</v>
      </c>
      <c r="H22" s="97">
        <v>23</v>
      </c>
      <c r="I22" s="97">
        <v>1</v>
      </c>
      <c r="J22" s="97">
        <v>3</v>
      </c>
      <c r="K22" s="97">
        <v>0</v>
      </c>
      <c r="L22" s="97">
        <v>0</v>
      </c>
      <c r="M22" s="97">
        <v>1</v>
      </c>
      <c r="N22" s="97">
        <v>3</v>
      </c>
      <c r="O22" s="97">
        <v>0</v>
      </c>
      <c r="P22" s="97">
        <v>0</v>
      </c>
      <c r="Q22" s="97">
        <v>1</v>
      </c>
      <c r="R22" s="98">
        <v>1</v>
      </c>
      <c r="S22" s="97">
        <v>3821</v>
      </c>
      <c r="U22" s="67"/>
      <c r="V22" s="67"/>
      <c r="W22" s="67"/>
      <c r="X22" s="67"/>
      <c r="Y22" s="67"/>
      <c r="Z22" s="67"/>
      <c r="AA22" s="67"/>
      <c r="AB22" s="67"/>
      <c r="AC22" s="67"/>
      <c r="AD22" s="67"/>
      <c r="AE22" s="67"/>
      <c r="AF22" s="67"/>
      <c r="AG22" s="67"/>
    </row>
    <row r="23" spans="2:33" s="6" customFormat="1" ht="12.75" x14ac:dyDescent="0.2">
      <c r="B23" s="16" t="s">
        <v>495</v>
      </c>
      <c r="C23" s="16" t="s">
        <v>47</v>
      </c>
      <c r="D23" s="16" t="s">
        <v>5</v>
      </c>
      <c r="E23" s="16" t="s">
        <v>2</v>
      </c>
      <c r="F23" s="34">
        <v>71743</v>
      </c>
      <c r="G23" s="97">
        <v>2270</v>
      </c>
      <c r="H23" s="97">
        <v>4</v>
      </c>
      <c r="I23" s="97">
        <v>6</v>
      </c>
      <c r="J23" s="97">
        <v>2</v>
      </c>
      <c r="K23" s="97">
        <v>0</v>
      </c>
      <c r="L23" s="97">
        <v>0</v>
      </c>
      <c r="M23" s="97">
        <v>0</v>
      </c>
      <c r="N23" s="97">
        <v>0</v>
      </c>
      <c r="O23" s="97">
        <v>0</v>
      </c>
      <c r="P23" s="97">
        <v>0</v>
      </c>
      <c r="Q23" s="97">
        <v>0</v>
      </c>
      <c r="R23" s="98">
        <v>0</v>
      </c>
      <c r="S23" s="97">
        <v>2282</v>
      </c>
      <c r="U23" s="67"/>
      <c r="V23" s="67"/>
      <c r="W23" s="67"/>
      <c r="X23" s="67"/>
      <c r="Y23" s="67"/>
      <c r="Z23" s="67"/>
      <c r="AA23" s="67"/>
      <c r="AB23" s="67"/>
      <c r="AC23" s="67"/>
      <c r="AD23" s="67"/>
      <c r="AE23" s="67"/>
      <c r="AF23" s="67"/>
      <c r="AG23" s="67"/>
    </row>
    <row r="24" spans="2:33" s="6" customFormat="1" ht="12.75" x14ac:dyDescent="0.2">
      <c r="B24" s="16" t="s">
        <v>496</v>
      </c>
      <c r="C24" s="16" t="s">
        <v>48</v>
      </c>
      <c r="D24" s="16" t="s">
        <v>26</v>
      </c>
      <c r="E24" s="16" t="s">
        <v>2</v>
      </c>
      <c r="F24" s="34">
        <v>65671</v>
      </c>
      <c r="G24" s="97">
        <v>1807</v>
      </c>
      <c r="H24" s="97">
        <v>16</v>
      </c>
      <c r="I24" s="97">
        <v>1</v>
      </c>
      <c r="J24" s="97">
        <v>1</v>
      </c>
      <c r="K24" s="97">
        <v>0</v>
      </c>
      <c r="L24" s="97">
        <v>0</v>
      </c>
      <c r="M24" s="97">
        <v>1</v>
      </c>
      <c r="N24" s="97">
        <v>2</v>
      </c>
      <c r="O24" s="97">
        <v>0</v>
      </c>
      <c r="P24" s="97">
        <v>1</v>
      </c>
      <c r="Q24" s="97">
        <v>2</v>
      </c>
      <c r="R24" s="98">
        <v>0</v>
      </c>
      <c r="S24" s="97">
        <v>1831</v>
      </c>
      <c r="U24" s="67"/>
      <c r="V24" s="67"/>
      <c r="W24" s="67"/>
      <c r="X24" s="67"/>
      <c r="Y24" s="67"/>
      <c r="Z24" s="67"/>
      <c r="AA24" s="67"/>
      <c r="AB24" s="67"/>
      <c r="AC24" s="67"/>
      <c r="AD24" s="67"/>
      <c r="AE24" s="67"/>
      <c r="AF24" s="67"/>
      <c r="AG24" s="67"/>
    </row>
    <row r="25" spans="2:33" s="6" customFormat="1" ht="12.75" x14ac:dyDescent="0.2">
      <c r="B25" s="16" t="s">
        <v>497</v>
      </c>
      <c r="C25" s="16" t="s">
        <v>49</v>
      </c>
      <c r="D25" s="16" t="s">
        <v>6</v>
      </c>
      <c r="E25" s="16" t="s">
        <v>2</v>
      </c>
      <c r="F25" s="34">
        <v>94871</v>
      </c>
      <c r="G25" s="97">
        <v>1087</v>
      </c>
      <c r="H25" s="97">
        <v>2</v>
      </c>
      <c r="I25" s="97">
        <v>0</v>
      </c>
      <c r="J25" s="97">
        <v>0</v>
      </c>
      <c r="K25" s="97">
        <v>0</v>
      </c>
      <c r="L25" s="97">
        <v>0</v>
      </c>
      <c r="M25" s="97">
        <v>2</v>
      </c>
      <c r="N25" s="97">
        <v>0</v>
      </c>
      <c r="O25" s="97">
        <v>1</v>
      </c>
      <c r="P25" s="97">
        <v>0</v>
      </c>
      <c r="Q25" s="97">
        <v>0</v>
      </c>
      <c r="R25" s="98">
        <v>0</v>
      </c>
      <c r="S25" s="97">
        <v>1092</v>
      </c>
      <c r="U25" s="67"/>
      <c r="V25" s="67"/>
      <c r="W25" s="67"/>
      <c r="X25" s="67"/>
      <c r="Y25" s="67"/>
      <c r="Z25" s="67"/>
      <c r="AA25" s="67"/>
      <c r="AB25" s="67"/>
      <c r="AC25" s="67"/>
      <c r="AD25" s="67"/>
      <c r="AE25" s="67"/>
      <c r="AF25" s="67"/>
      <c r="AG25" s="67"/>
    </row>
    <row r="26" spans="2:33" s="6" customFormat="1" ht="12.75" x14ac:dyDescent="0.2">
      <c r="B26" s="16" t="s">
        <v>498</v>
      </c>
      <c r="C26" s="16" t="s">
        <v>50</v>
      </c>
      <c r="D26" s="16" t="s">
        <v>13</v>
      </c>
      <c r="E26" s="16" t="s">
        <v>2</v>
      </c>
      <c r="F26" s="34">
        <v>419782</v>
      </c>
      <c r="G26" s="97">
        <v>6958</v>
      </c>
      <c r="H26" s="97">
        <v>1</v>
      </c>
      <c r="I26" s="97">
        <v>0</v>
      </c>
      <c r="J26" s="97">
        <v>1</v>
      </c>
      <c r="K26" s="97">
        <v>0</v>
      </c>
      <c r="L26" s="97">
        <v>0</v>
      </c>
      <c r="M26" s="97">
        <v>1</v>
      </c>
      <c r="N26" s="97">
        <v>0</v>
      </c>
      <c r="O26" s="97">
        <v>3</v>
      </c>
      <c r="P26" s="97">
        <v>0</v>
      </c>
      <c r="Q26" s="97">
        <v>0</v>
      </c>
      <c r="R26" s="98">
        <v>0</v>
      </c>
      <c r="S26" s="97">
        <v>6964</v>
      </c>
      <c r="U26" s="67"/>
      <c r="V26" s="67"/>
      <c r="W26" s="67"/>
      <c r="X26" s="67"/>
      <c r="Y26" s="67"/>
      <c r="Z26" s="67"/>
      <c r="AA26" s="67"/>
      <c r="AB26" s="67"/>
      <c r="AC26" s="67"/>
      <c r="AD26" s="67"/>
      <c r="AE26" s="67"/>
      <c r="AF26" s="67"/>
      <c r="AG26" s="67"/>
    </row>
    <row r="27" spans="2:33" s="6" customFormat="1" ht="12.75" x14ac:dyDescent="0.2">
      <c r="B27" s="16" t="s">
        <v>499</v>
      </c>
      <c r="C27" s="16" t="s">
        <v>51</v>
      </c>
      <c r="D27" s="16" t="s">
        <v>15</v>
      </c>
      <c r="E27" s="16" t="s">
        <v>2</v>
      </c>
      <c r="F27" s="34">
        <v>38893</v>
      </c>
      <c r="G27" s="97">
        <v>1307</v>
      </c>
      <c r="H27" s="97">
        <v>3</v>
      </c>
      <c r="I27" s="97">
        <v>0</v>
      </c>
      <c r="J27" s="97">
        <v>2</v>
      </c>
      <c r="K27" s="97">
        <v>0</v>
      </c>
      <c r="L27" s="97">
        <v>0</v>
      </c>
      <c r="M27" s="97">
        <v>0</v>
      </c>
      <c r="N27" s="97">
        <v>2</v>
      </c>
      <c r="O27" s="97">
        <v>0</v>
      </c>
      <c r="P27" s="97">
        <v>0</v>
      </c>
      <c r="Q27" s="97">
        <v>0</v>
      </c>
      <c r="R27" s="98">
        <v>0</v>
      </c>
      <c r="S27" s="97">
        <v>1314</v>
      </c>
      <c r="U27" s="67"/>
      <c r="V27" s="67"/>
      <c r="W27" s="67"/>
      <c r="X27" s="67"/>
      <c r="Y27" s="67"/>
      <c r="Z27" s="67"/>
      <c r="AA27" s="67"/>
      <c r="AB27" s="67"/>
      <c r="AC27" s="67"/>
      <c r="AD27" s="67"/>
      <c r="AE27" s="67"/>
      <c r="AF27" s="67"/>
      <c r="AG27" s="67"/>
    </row>
    <row r="28" spans="2:33" s="6" customFormat="1" ht="12.75" x14ac:dyDescent="0.2">
      <c r="B28" s="16" t="s">
        <v>500</v>
      </c>
      <c r="C28" s="16" t="s">
        <v>52</v>
      </c>
      <c r="D28" s="16" t="s">
        <v>12</v>
      </c>
      <c r="E28" s="16" t="s">
        <v>2</v>
      </c>
      <c r="F28" s="34">
        <v>59598.000000000007</v>
      </c>
      <c r="G28" s="97">
        <v>2309</v>
      </c>
      <c r="H28" s="97">
        <v>10</v>
      </c>
      <c r="I28" s="97">
        <v>0</v>
      </c>
      <c r="J28" s="97">
        <v>0</v>
      </c>
      <c r="K28" s="97">
        <v>0</v>
      </c>
      <c r="L28" s="97">
        <v>0</v>
      </c>
      <c r="M28" s="97">
        <v>0</v>
      </c>
      <c r="N28" s="97">
        <v>0</v>
      </c>
      <c r="O28" s="97">
        <v>0</v>
      </c>
      <c r="P28" s="97">
        <v>0</v>
      </c>
      <c r="Q28" s="97">
        <v>2</v>
      </c>
      <c r="R28" s="98">
        <v>0</v>
      </c>
      <c r="S28" s="97">
        <v>2321</v>
      </c>
      <c r="U28" s="67"/>
      <c r="V28" s="67"/>
      <c r="W28" s="67"/>
      <c r="X28" s="67"/>
      <c r="Y28" s="67"/>
      <c r="Z28" s="67"/>
      <c r="AA28" s="67"/>
      <c r="AB28" s="67"/>
      <c r="AC28" s="67"/>
      <c r="AD28" s="67"/>
      <c r="AE28" s="67"/>
      <c r="AF28" s="67"/>
      <c r="AG28" s="67"/>
    </row>
    <row r="29" spans="2:33" s="6" customFormat="1" ht="12.75" x14ac:dyDescent="0.2">
      <c r="B29" s="16" t="s">
        <v>501</v>
      </c>
      <c r="C29" s="16" t="s">
        <v>53</v>
      </c>
      <c r="D29" s="16" t="s">
        <v>12</v>
      </c>
      <c r="E29" s="16" t="s">
        <v>2</v>
      </c>
      <c r="F29" s="34">
        <v>65004</v>
      </c>
      <c r="G29" s="97">
        <v>801</v>
      </c>
      <c r="H29" s="97">
        <v>0</v>
      </c>
      <c r="I29" s="97">
        <v>0</v>
      </c>
      <c r="J29" s="97">
        <v>0</v>
      </c>
      <c r="K29" s="97">
        <v>0</v>
      </c>
      <c r="L29" s="97">
        <v>0</v>
      </c>
      <c r="M29" s="97">
        <v>0</v>
      </c>
      <c r="N29" s="97">
        <v>0</v>
      </c>
      <c r="O29" s="97">
        <v>0</v>
      </c>
      <c r="P29" s="97">
        <v>0</v>
      </c>
      <c r="Q29" s="97">
        <v>0</v>
      </c>
      <c r="R29" s="98">
        <v>0</v>
      </c>
      <c r="S29" s="97">
        <v>801</v>
      </c>
      <c r="U29" s="67"/>
      <c r="V29" s="67"/>
      <c r="W29" s="67"/>
      <c r="X29" s="67"/>
      <c r="Y29" s="67"/>
      <c r="Z29" s="67"/>
      <c r="AA29" s="67"/>
      <c r="AB29" s="67"/>
      <c r="AC29" s="67"/>
      <c r="AD29" s="67"/>
      <c r="AE29" s="67"/>
      <c r="AF29" s="67"/>
      <c r="AG29" s="67"/>
    </row>
    <row r="30" spans="2:33" s="6" customFormat="1" ht="12.75" x14ac:dyDescent="0.2">
      <c r="B30" s="16" t="s">
        <v>502</v>
      </c>
      <c r="C30" s="16" t="s">
        <v>54</v>
      </c>
      <c r="D30" s="16" t="s">
        <v>8</v>
      </c>
      <c r="E30" s="16" t="s">
        <v>8</v>
      </c>
      <c r="F30" s="34">
        <v>31654</v>
      </c>
      <c r="G30" s="97">
        <v>604</v>
      </c>
      <c r="H30" s="97">
        <v>6</v>
      </c>
      <c r="I30" s="97">
        <v>1</v>
      </c>
      <c r="J30" s="97">
        <v>0</v>
      </c>
      <c r="K30" s="97">
        <v>0</v>
      </c>
      <c r="L30" s="97">
        <v>0</v>
      </c>
      <c r="M30" s="97">
        <v>0</v>
      </c>
      <c r="N30" s="97">
        <v>1</v>
      </c>
      <c r="O30" s="97">
        <v>0</v>
      </c>
      <c r="P30" s="97">
        <v>0</v>
      </c>
      <c r="Q30" s="97">
        <v>0</v>
      </c>
      <c r="R30" s="98">
        <v>0</v>
      </c>
      <c r="S30" s="97">
        <v>612</v>
      </c>
      <c r="U30" s="67"/>
      <c r="V30" s="67"/>
      <c r="W30" s="67"/>
      <c r="X30" s="67"/>
      <c r="Y30" s="67"/>
      <c r="Z30" s="67"/>
      <c r="AA30" s="67"/>
      <c r="AB30" s="67"/>
      <c r="AC30" s="67"/>
      <c r="AD30" s="67"/>
      <c r="AE30" s="67"/>
      <c r="AF30" s="67"/>
      <c r="AG30" s="67"/>
    </row>
    <row r="31" spans="2:33" s="6" customFormat="1" ht="12.75" x14ac:dyDescent="0.2">
      <c r="B31" s="16" t="s">
        <v>503</v>
      </c>
      <c r="C31" s="16" t="s">
        <v>55</v>
      </c>
      <c r="D31" s="16" t="s">
        <v>15</v>
      </c>
      <c r="E31" s="16" t="s">
        <v>2</v>
      </c>
      <c r="F31" s="34">
        <v>33890</v>
      </c>
      <c r="G31" s="97">
        <v>1557</v>
      </c>
      <c r="H31" s="97">
        <v>3</v>
      </c>
      <c r="I31" s="97">
        <v>0</v>
      </c>
      <c r="J31" s="97">
        <v>0</v>
      </c>
      <c r="K31" s="97">
        <v>0</v>
      </c>
      <c r="L31" s="97">
        <v>0</v>
      </c>
      <c r="M31" s="97">
        <v>1</v>
      </c>
      <c r="N31" s="97">
        <v>1</v>
      </c>
      <c r="O31" s="97">
        <v>0</v>
      </c>
      <c r="P31" s="97">
        <v>0</v>
      </c>
      <c r="Q31" s="97">
        <v>0</v>
      </c>
      <c r="R31" s="98">
        <v>0</v>
      </c>
      <c r="S31" s="97">
        <v>1562</v>
      </c>
      <c r="U31" s="67"/>
      <c r="V31" s="67"/>
      <c r="W31" s="67"/>
      <c r="X31" s="67"/>
      <c r="Y31" s="67"/>
      <c r="Z31" s="67"/>
      <c r="AA31" s="67"/>
      <c r="AB31" s="67"/>
      <c r="AC31" s="67"/>
      <c r="AD31" s="67"/>
      <c r="AE31" s="67"/>
      <c r="AF31" s="67"/>
      <c r="AG31" s="67"/>
    </row>
    <row r="32" spans="2:33" s="6" customFormat="1" ht="12.75" x14ac:dyDescent="0.2">
      <c r="B32" s="16" t="s">
        <v>504</v>
      </c>
      <c r="C32" s="16" t="s">
        <v>56</v>
      </c>
      <c r="D32" s="16" t="s">
        <v>12</v>
      </c>
      <c r="E32" s="16" t="s">
        <v>2</v>
      </c>
      <c r="F32" s="34">
        <v>120025</v>
      </c>
      <c r="G32" s="97">
        <v>2019</v>
      </c>
      <c r="H32" s="97">
        <v>2</v>
      </c>
      <c r="I32" s="97">
        <v>0</v>
      </c>
      <c r="J32" s="97">
        <v>0</v>
      </c>
      <c r="K32" s="97">
        <v>0</v>
      </c>
      <c r="L32" s="97">
        <v>0</v>
      </c>
      <c r="M32" s="97">
        <v>1</v>
      </c>
      <c r="N32" s="97">
        <v>0</v>
      </c>
      <c r="O32" s="97">
        <v>1</v>
      </c>
      <c r="P32" s="97">
        <v>0</v>
      </c>
      <c r="Q32" s="97">
        <v>0</v>
      </c>
      <c r="R32" s="98">
        <v>0</v>
      </c>
      <c r="S32" s="97">
        <v>2023</v>
      </c>
      <c r="U32" s="67"/>
      <c r="V32" s="67"/>
      <c r="W32" s="67"/>
      <c r="X32" s="67"/>
      <c r="Y32" s="67"/>
      <c r="Z32" s="67"/>
      <c r="AA32" s="67"/>
      <c r="AB32" s="67"/>
      <c r="AC32" s="67"/>
      <c r="AD32" s="67"/>
      <c r="AE32" s="67"/>
      <c r="AF32" s="67"/>
      <c r="AG32" s="67"/>
    </row>
    <row r="33" spans="2:33" s="6" customFormat="1" ht="12.75" x14ac:dyDescent="0.2">
      <c r="B33" s="16" t="s">
        <v>505</v>
      </c>
      <c r="C33" s="16" t="s">
        <v>57</v>
      </c>
      <c r="D33" s="16" t="s">
        <v>15</v>
      </c>
      <c r="E33" s="16" t="s">
        <v>2</v>
      </c>
      <c r="F33" s="34">
        <v>27888</v>
      </c>
      <c r="G33" s="97">
        <v>2189</v>
      </c>
      <c r="H33" s="97">
        <v>25</v>
      </c>
      <c r="I33" s="97">
        <v>0</v>
      </c>
      <c r="J33" s="97">
        <v>4</v>
      </c>
      <c r="K33" s="97">
        <v>0</v>
      </c>
      <c r="L33" s="97">
        <v>0</v>
      </c>
      <c r="M33" s="97">
        <v>0</v>
      </c>
      <c r="N33" s="97">
        <v>1</v>
      </c>
      <c r="O33" s="97">
        <v>0</v>
      </c>
      <c r="P33" s="97">
        <v>0</v>
      </c>
      <c r="Q33" s="97">
        <v>0</v>
      </c>
      <c r="R33" s="98">
        <v>0</v>
      </c>
      <c r="S33" s="97">
        <v>2219</v>
      </c>
      <c r="U33" s="67"/>
      <c r="V33" s="67"/>
      <c r="W33" s="67"/>
      <c r="X33" s="67"/>
      <c r="Y33" s="67"/>
      <c r="Z33" s="67"/>
      <c r="AA33" s="67"/>
      <c r="AB33" s="67"/>
      <c r="AC33" s="67"/>
      <c r="AD33" s="67"/>
      <c r="AE33" s="67"/>
      <c r="AF33" s="67"/>
      <c r="AG33" s="67"/>
    </row>
    <row r="34" spans="2:33" s="6" customFormat="1" ht="12.75" x14ac:dyDescent="0.2">
      <c r="B34" s="16" t="s">
        <v>506</v>
      </c>
      <c r="C34" s="16" t="s">
        <v>58</v>
      </c>
      <c r="D34" s="16" t="s">
        <v>5</v>
      </c>
      <c r="E34" s="16" t="s">
        <v>2</v>
      </c>
      <c r="F34" s="34">
        <v>81847.999999999985</v>
      </c>
      <c r="G34" s="97">
        <v>2140</v>
      </c>
      <c r="H34" s="97">
        <v>0</v>
      </c>
      <c r="I34" s="97">
        <v>0</v>
      </c>
      <c r="J34" s="97">
        <v>0</v>
      </c>
      <c r="K34" s="97">
        <v>0</v>
      </c>
      <c r="L34" s="97">
        <v>0</v>
      </c>
      <c r="M34" s="97">
        <v>1</v>
      </c>
      <c r="N34" s="97">
        <v>0</v>
      </c>
      <c r="O34" s="97">
        <v>0</v>
      </c>
      <c r="P34" s="97">
        <v>0</v>
      </c>
      <c r="Q34" s="97">
        <v>0</v>
      </c>
      <c r="R34" s="98">
        <v>0</v>
      </c>
      <c r="S34" s="97">
        <v>2141</v>
      </c>
      <c r="U34" s="67"/>
      <c r="V34" s="67"/>
      <c r="W34" s="67"/>
      <c r="X34" s="67"/>
      <c r="Y34" s="67"/>
      <c r="Z34" s="67"/>
      <c r="AA34" s="67"/>
      <c r="AB34" s="67"/>
      <c r="AC34" s="67"/>
      <c r="AD34" s="67"/>
      <c r="AE34" s="67"/>
      <c r="AF34" s="67"/>
      <c r="AG34" s="67"/>
    </row>
    <row r="35" spans="2:33" s="6" customFormat="1" ht="12.75" x14ac:dyDescent="0.2">
      <c r="B35" s="16" t="s">
        <v>507</v>
      </c>
      <c r="C35" s="16" t="s">
        <v>59</v>
      </c>
      <c r="D35" s="16" t="s">
        <v>11</v>
      </c>
      <c r="E35" s="16" t="s">
        <v>2</v>
      </c>
      <c r="F35" s="34">
        <v>46006</v>
      </c>
      <c r="G35" s="97">
        <v>952</v>
      </c>
      <c r="H35" s="97">
        <v>1</v>
      </c>
      <c r="I35" s="97">
        <v>0</v>
      </c>
      <c r="J35" s="97">
        <v>0</v>
      </c>
      <c r="K35" s="97">
        <v>0</v>
      </c>
      <c r="L35" s="97">
        <v>0</v>
      </c>
      <c r="M35" s="97">
        <v>1</v>
      </c>
      <c r="N35" s="97">
        <v>1</v>
      </c>
      <c r="O35" s="97">
        <v>0</v>
      </c>
      <c r="P35" s="97">
        <v>0</v>
      </c>
      <c r="Q35" s="97">
        <v>0</v>
      </c>
      <c r="R35" s="98">
        <v>0</v>
      </c>
      <c r="S35" s="97">
        <v>955</v>
      </c>
      <c r="U35" s="67"/>
      <c r="V35" s="67"/>
      <c r="W35" s="67"/>
      <c r="X35" s="67"/>
      <c r="Y35" s="67"/>
      <c r="Z35" s="67"/>
      <c r="AA35" s="67"/>
      <c r="AB35" s="67"/>
      <c r="AC35" s="67"/>
      <c r="AD35" s="67"/>
      <c r="AE35" s="67"/>
      <c r="AF35" s="67"/>
      <c r="AG35" s="67"/>
    </row>
    <row r="36" spans="2:33" s="6" customFormat="1" ht="12.75" x14ac:dyDescent="0.2">
      <c r="B36" s="16" t="s">
        <v>508</v>
      </c>
      <c r="C36" s="16" t="s">
        <v>60</v>
      </c>
      <c r="D36" s="16" t="s">
        <v>406</v>
      </c>
      <c r="E36" s="16" t="s">
        <v>2</v>
      </c>
      <c r="F36" s="34">
        <v>208518</v>
      </c>
      <c r="G36" s="97">
        <v>3899</v>
      </c>
      <c r="H36" s="97">
        <v>54</v>
      </c>
      <c r="I36" s="97">
        <v>1</v>
      </c>
      <c r="J36" s="97">
        <v>0</v>
      </c>
      <c r="K36" s="97">
        <v>0</v>
      </c>
      <c r="L36" s="97">
        <v>0</v>
      </c>
      <c r="M36" s="97">
        <v>2</v>
      </c>
      <c r="N36" s="97">
        <v>1</v>
      </c>
      <c r="O36" s="97">
        <v>0</v>
      </c>
      <c r="P36" s="97">
        <v>0</v>
      </c>
      <c r="Q36" s="97">
        <v>1</v>
      </c>
      <c r="R36" s="98">
        <v>0</v>
      </c>
      <c r="S36" s="97">
        <v>3958</v>
      </c>
      <c r="U36" s="67"/>
      <c r="V36" s="67"/>
      <c r="W36" s="67"/>
      <c r="X36" s="67"/>
      <c r="Y36" s="67"/>
      <c r="Z36" s="67"/>
      <c r="AA36" s="67"/>
      <c r="AB36" s="67"/>
      <c r="AC36" s="67"/>
      <c r="AD36" s="67"/>
      <c r="AE36" s="67"/>
      <c r="AF36" s="67"/>
      <c r="AG36" s="67"/>
    </row>
    <row r="37" spans="2:33" s="6" customFormat="1" ht="12.75" x14ac:dyDescent="0.2">
      <c r="B37" s="16" t="s">
        <v>509</v>
      </c>
      <c r="C37" s="16" t="s">
        <v>61</v>
      </c>
      <c r="D37" s="16" t="s">
        <v>26</v>
      </c>
      <c r="E37" s="16" t="s">
        <v>2</v>
      </c>
      <c r="F37" s="34">
        <v>61268</v>
      </c>
      <c r="G37" s="97">
        <v>1993</v>
      </c>
      <c r="H37" s="97">
        <v>11</v>
      </c>
      <c r="I37" s="97">
        <v>0</v>
      </c>
      <c r="J37" s="97">
        <v>2</v>
      </c>
      <c r="K37" s="97">
        <v>0</v>
      </c>
      <c r="L37" s="97">
        <v>0</v>
      </c>
      <c r="M37" s="97">
        <v>0</v>
      </c>
      <c r="N37" s="97">
        <v>1</v>
      </c>
      <c r="O37" s="97">
        <v>0</v>
      </c>
      <c r="P37" s="97">
        <v>0</v>
      </c>
      <c r="Q37" s="97">
        <v>0</v>
      </c>
      <c r="R37" s="98">
        <v>0</v>
      </c>
      <c r="S37" s="97">
        <v>2007</v>
      </c>
      <c r="U37" s="67"/>
      <c r="V37" s="67"/>
      <c r="W37" s="67"/>
      <c r="X37" s="67"/>
      <c r="Y37" s="67"/>
      <c r="Z37" s="67"/>
      <c r="AA37" s="67"/>
      <c r="AB37" s="67"/>
      <c r="AC37" s="67"/>
      <c r="AD37" s="67"/>
      <c r="AE37" s="67"/>
      <c r="AF37" s="67"/>
      <c r="AG37" s="67"/>
    </row>
    <row r="38" spans="2:33" s="6" customFormat="1" ht="12.75" x14ac:dyDescent="0.2">
      <c r="B38" s="16" t="s">
        <v>510</v>
      </c>
      <c r="C38" s="16" t="s">
        <v>62</v>
      </c>
      <c r="D38" s="16" t="s">
        <v>26</v>
      </c>
      <c r="E38" s="16" t="s">
        <v>2</v>
      </c>
      <c r="F38" s="34">
        <v>56055</v>
      </c>
      <c r="G38" s="97">
        <v>3238</v>
      </c>
      <c r="H38" s="97">
        <v>181</v>
      </c>
      <c r="I38" s="97">
        <v>0</v>
      </c>
      <c r="J38" s="97">
        <v>6</v>
      </c>
      <c r="K38" s="97">
        <v>0</v>
      </c>
      <c r="L38" s="97">
        <v>0</v>
      </c>
      <c r="M38" s="97">
        <v>0</v>
      </c>
      <c r="N38" s="97">
        <v>2</v>
      </c>
      <c r="O38" s="97">
        <v>0</v>
      </c>
      <c r="P38" s="97">
        <v>1</v>
      </c>
      <c r="Q38" s="97">
        <v>1</v>
      </c>
      <c r="R38" s="98">
        <v>0</v>
      </c>
      <c r="S38" s="97">
        <v>3429</v>
      </c>
      <c r="U38" s="67"/>
      <c r="V38" s="67"/>
      <c r="W38" s="67"/>
      <c r="X38" s="67"/>
      <c r="Y38" s="67"/>
      <c r="Z38" s="67"/>
      <c r="AA38" s="67"/>
      <c r="AB38" s="67"/>
      <c r="AC38" s="67"/>
      <c r="AD38" s="67"/>
      <c r="AE38" s="67"/>
      <c r="AF38" s="67"/>
      <c r="AG38" s="67"/>
    </row>
    <row r="39" spans="2:33" s="6" customFormat="1" ht="12.75" x14ac:dyDescent="0.2">
      <c r="B39" s="16" t="s">
        <v>511</v>
      </c>
      <c r="C39" s="16" t="s">
        <v>63</v>
      </c>
      <c r="D39" s="16" t="s">
        <v>6</v>
      </c>
      <c r="E39" s="16" t="s">
        <v>2</v>
      </c>
      <c r="F39" s="34">
        <v>100177</v>
      </c>
      <c r="G39" s="97">
        <v>608</v>
      </c>
      <c r="H39" s="97">
        <v>0</v>
      </c>
      <c r="I39" s="97">
        <v>0</v>
      </c>
      <c r="J39" s="97">
        <v>0</v>
      </c>
      <c r="K39" s="97">
        <v>0</v>
      </c>
      <c r="L39" s="97">
        <v>0</v>
      </c>
      <c r="M39" s="97">
        <v>0</v>
      </c>
      <c r="N39" s="97">
        <v>0</v>
      </c>
      <c r="O39" s="97">
        <v>0</v>
      </c>
      <c r="P39" s="97">
        <v>0</v>
      </c>
      <c r="Q39" s="97">
        <v>1</v>
      </c>
      <c r="R39" s="98">
        <v>0</v>
      </c>
      <c r="S39" s="97">
        <v>609</v>
      </c>
      <c r="U39" s="67"/>
      <c r="V39" s="67"/>
      <c r="W39" s="67"/>
      <c r="X39" s="67"/>
      <c r="Y39" s="67"/>
      <c r="Z39" s="67"/>
      <c r="AA39" s="67"/>
      <c r="AB39" s="67"/>
      <c r="AC39" s="67"/>
      <c r="AD39" s="67"/>
      <c r="AE39" s="67"/>
      <c r="AF39" s="67"/>
      <c r="AG39" s="67"/>
    </row>
    <row r="40" spans="2:33" s="6" customFormat="1" ht="12.75" x14ac:dyDescent="0.2">
      <c r="B40" s="16" t="s">
        <v>512</v>
      </c>
      <c r="C40" s="16" t="s">
        <v>64</v>
      </c>
      <c r="D40" s="16" t="s">
        <v>26</v>
      </c>
      <c r="E40" s="16" t="s">
        <v>2</v>
      </c>
      <c r="F40" s="34">
        <v>31855.000000000004</v>
      </c>
      <c r="G40" s="97">
        <v>613</v>
      </c>
      <c r="H40" s="97">
        <v>1</v>
      </c>
      <c r="I40" s="97">
        <v>0</v>
      </c>
      <c r="J40" s="97">
        <v>0</v>
      </c>
      <c r="K40" s="97">
        <v>0</v>
      </c>
      <c r="L40" s="97">
        <v>0</v>
      </c>
      <c r="M40" s="97">
        <v>1</v>
      </c>
      <c r="N40" s="97">
        <v>0</v>
      </c>
      <c r="O40" s="97">
        <v>0</v>
      </c>
      <c r="P40" s="97">
        <v>0</v>
      </c>
      <c r="Q40" s="97">
        <v>0</v>
      </c>
      <c r="R40" s="98">
        <v>0</v>
      </c>
      <c r="S40" s="97">
        <v>615</v>
      </c>
      <c r="U40" s="67"/>
      <c r="V40" s="67"/>
      <c r="W40" s="67"/>
      <c r="X40" s="67"/>
      <c r="Y40" s="67"/>
      <c r="Z40" s="67"/>
      <c r="AA40" s="67"/>
      <c r="AB40" s="67"/>
      <c r="AC40" s="67"/>
      <c r="AD40" s="67"/>
      <c r="AE40" s="67"/>
      <c r="AF40" s="67"/>
      <c r="AG40" s="67"/>
    </row>
    <row r="41" spans="2:33" s="6" customFormat="1" ht="12.75" x14ac:dyDescent="0.2">
      <c r="B41" s="16" t="s">
        <v>513</v>
      </c>
      <c r="C41" s="16" t="s">
        <v>65</v>
      </c>
      <c r="D41" s="16" t="s">
        <v>8</v>
      </c>
      <c r="E41" s="16" t="s">
        <v>8</v>
      </c>
      <c r="F41" s="34">
        <v>60166.000000000007</v>
      </c>
      <c r="G41" s="97">
        <v>2310</v>
      </c>
      <c r="H41" s="97">
        <v>16</v>
      </c>
      <c r="I41" s="97">
        <v>4</v>
      </c>
      <c r="J41" s="97">
        <v>1</v>
      </c>
      <c r="K41" s="97">
        <v>0</v>
      </c>
      <c r="L41" s="97">
        <v>0</v>
      </c>
      <c r="M41" s="97">
        <v>1</v>
      </c>
      <c r="N41" s="97">
        <v>1</v>
      </c>
      <c r="O41" s="97">
        <v>0</v>
      </c>
      <c r="P41" s="97">
        <v>0</v>
      </c>
      <c r="Q41" s="97">
        <v>0</v>
      </c>
      <c r="R41" s="98">
        <v>0</v>
      </c>
      <c r="S41" s="97">
        <v>2333</v>
      </c>
      <c r="U41" s="67"/>
      <c r="V41" s="67"/>
      <c r="W41" s="67"/>
      <c r="X41" s="67"/>
      <c r="Y41" s="67"/>
      <c r="Z41" s="67"/>
      <c r="AA41" s="67"/>
      <c r="AB41" s="67"/>
      <c r="AC41" s="67"/>
      <c r="AD41" s="67"/>
      <c r="AE41" s="67"/>
      <c r="AF41" s="67"/>
      <c r="AG41" s="67"/>
    </row>
    <row r="42" spans="2:33" s="6" customFormat="1" ht="12.75" x14ac:dyDescent="0.2">
      <c r="B42" s="16" t="s">
        <v>514</v>
      </c>
      <c r="C42" s="16" t="s">
        <v>66</v>
      </c>
      <c r="D42" s="16" t="s">
        <v>11</v>
      </c>
      <c r="E42" s="16" t="s">
        <v>2</v>
      </c>
      <c r="F42" s="34">
        <v>112260.00000000001</v>
      </c>
      <c r="G42" s="97">
        <v>1877</v>
      </c>
      <c r="H42" s="97">
        <v>2</v>
      </c>
      <c r="I42" s="97">
        <v>0</v>
      </c>
      <c r="J42" s="97">
        <v>0</v>
      </c>
      <c r="K42" s="97">
        <v>0</v>
      </c>
      <c r="L42" s="97">
        <v>0</v>
      </c>
      <c r="M42" s="97">
        <v>0</v>
      </c>
      <c r="N42" s="97">
        <v>0</v>
      </c>
      <c r="O42" s="97">
        <v>0</v>
      </c>
      <c r="P42" s="97">
        <v>0</v>
      </c>
      <c r="Q42" s="97">
        <v>0</v>
      </c>
      <c r="R42" s="98">
        <v>0</v>
      </c>
      <c r="S42" s="97">
        <v>1879</v>
      </c>
      <c r="U42" s="67"/>
      <c r="V42" s="67"/>
      <c r="W42" s="67"/>
      <c r="X42" s="67"/>
      <c r="Y42" s="67"/>
      <c r="Z42" s="67"/>
      <c r="AA42" s="67"/>
      <c r="AB42" s="67"/>
      <c r="AC42" s="67"/>
      <c r="AD42" s="67"/>
      <c r="AE42" s="67"/>
      <c r="AF42" s="67"/>
      <c r="AG42" s="67"/>
    </row>
    <row r="43" spans="2:33" s="6" customFormat="1" ht="12.75" x14ac:dyDescent="0.2">
      <c r="B43" s="16" t="s">
        <v>515</v>
      </c>
      <c r="C43" s="16" t="s">
        <v>67</v>
      </c>
      <c r="D43" s="16" t="s">
        <v>5</v>
      </c>
      <c r="E43" s="16" t="s">
        <v>2</v>
      </c>
      <c r="F43" s="34">
        <v>178195</v>
      </c>
      <c r="G43" s="97">
        <v>4051</v>
      </c>
      <c r="H43" s="97">
        <v>5</v>
      </c>
      <c r="I43" s="97">
        <v>0</v>
      </c>
      <c r="J43" s="97">
        <v>1</v>
      </c>
      <c r="K43" s="97">
        <v>0</v>
      </c>
      <c r="L43" s="97">
        <v>0</v>
      </c>
      <c r="M43" s="97">
        <v>1</v>
      </c>
      <c r="N43" s="97">
        <v>0</v>
      </c>
      <c r="O43" s="97">
        <v>3</v>
      </c>
      <c r="P43" s="97">
        <v>0</v>
      </c>
      <c r="Q43" s="97">
        <v>0</v>
      </c>
      <c r="R43" s="98">
        <v>0</v>
      </c>
      <c r="S43" s="97">
        <v>4061</v>
      </c>
      <c r="U43" s="67"/>
      <c r="V43" s="67"/>
      <c r="W43" s="67"/>
      <c r="X43" s="67"/>
      <c r="Y43" s="67"/>
      <c r="Z43" s="67"/>
      <c r="AA43" s="67"/>
      <c r="AB43" s="67"/>
      <c r="AC43" s="67"/>
      <c r="AD43" s="67"/>
      <c r="AE43" s="67"/>
      <c r="AF43" s="67"/>
      <c r="AG43" s="67"/>
    </row>
    <row r="44" spans="2:33" s="6" customFormat="1" ht="12.75" x14ac:dyDescent="0.2">
      <c r="B44" s="16" t="s">
        <v>516</v>
      </c>
      <c r="C44" s="16" t="s">
        <v>68</v>
      </c>
      <c r="D44" s="16" t="s">
        <v>26</v>
      </c>
      <c r="E44" s="16" t="s">
        <v>2</v>
      </c>
      <c r="F44" s="34">
        <v>54340</v>
      </c>
      <c r="G44" s="97">
        <v>2946</v>
      </c>
      <c r="H44" s="97">
        <v>15</v>
      </c>
      <c r="I44" s="97">
        <v>0</v>
      </c>
      <c r="J44" s="97">
        <v>2</v>
      </c>
      <c r="K44" s="97">
        <v>0</v>
      </c>
      <c r="L44" s="97">
        <v>0</v>
      </c>
      <c r="M44" s="97">
        <v>0</v>
      </c>
      <c r="N44" s="97">
        <v>2</v>
      </c>
      <c r="O44" s="97">
        <v>0</v>
      </c>
      <c r="P44" s="97">
        <v>0</v>
      </c>
      <c r="Q44" s="97">
        <v>0</v>
      </c>
      <c r="R44" s="98">
        <v>0</v>
      </c>
      <c r="S44" s="97">
        <v>2965</v>
      </c>
      <c r="U44" s="67"/>
      <c r="V44" s="67"/>
      <c r="W44" s="67"/>
      <c r="X44" s="67"/>
      <c r="Y44" s="67"/>
      <c r="Z44" s="67"/>
      <c r="AA44" s="67"/>
      <c r="AB44" s="67"/>
      <c r="AC44" s="67"/>
      <c r="AD44" s="67"/>
      <c r="AE44" s="67"/>
      <c r="AF44" s="67"/>
      <c r="AG44" s="67"/>
    </row>
    <row r="45" spans="2:33" s="6" customFormat="1" ht="12.75" x14ac:dyDescent="0.2">
      <c r="B45" s="16" t="s">
        <v>517</v>
      </c>
      <c r="C45" s="16" t="s">
        <v>69</v>
      </c>
      <c r="D45" s="16" t="s">
        <v>6</v>
      </c>
      <c r="E45" s="16" t="s">
        <v>2</v>
      </c>
      <c r="F45" s="34">
        <v>133821</v>
      </c>
      <c r="G45" s="97">
        <v>1591</v>
      </c>
      <c r="H45" s="97">
        <v>0</v>
      </c>
      <c r="I45" s="97">
        <v>0</v>
      </c>
      <c r="J45" s="97">
        <v>0</v>
      </c>
      <c r="K45" s="97">
        <v>0</v>
      </c>
      <c r="L45" s="97">
        <v>0</v>
      </c>
      <c r="M45" s="97">
        <v>0</v>
      </c>
      <c r="N45" s="97">
        <v>0</v>
      </c>
      <c r="O45" s="97">
        <v>0</v>
      </c>
      <c r="P45" s="97">
        <v>0</v>
      </c>
      <c r="Q45" s="97">
        <v>0</v>
      </c>
      <c r="R45" s="98">
        <v>0</v>
      </c>
      <c r="S45" s="97">
        <v>1591</v>
      </c>
      <c r="U45" s="67"/>
      <c r="V45" s="67"/>
      <c r="W45" s="67"/>
      <c r="X45" s="67"/>
      <c r="Y45" s="67"/>
      <c r="Z45" s="67"/>
      <c r="AA45" s="67"/>
      <c r="AB45" s="67"/>
      <c r="AC45" s="67"/>
      <c r="AD45" s="67"/>
      <c r="AE45" s="67"/>
      <c r="AF45" s="67"/>
      <c r="AG45" s="67"/>
    </row>
    <row r="46" spans="2:33" s="6" customFormat="1" ht="12.75" x14ac:dyDescent="0.2">
      <c r="B46" s="16" t="s">
        <v>518</v>
      </c>
      <c r="C46" s="16" t="s">
        <v>70</v>
      </c>
      <c r="D46" s="16" t="s">
        <v>13</v>
      </c>
      <c r="E46" s="16" t="s">
        <v>2</v>
      </c>
      <c r="F46" s="34">
        <v>38946</v>
      </c>
      <c r="G46" s="97">
        <v>1188</v>
      </c>
      <c r="H46" s="97">
        <v>1</v>
      </c>
      <c r="I46" s="97">
        <v>0</v>
      </c>
      <c r="J46" s="97">
        <v>1</v>
      </c>
      <c r="K46" s="97">
        <v>0</v>
      </c>
      <c r="L46" s="97">
        <v>0</v>
      </c>
      <c r="M46" s="97">
        <v>1</v>
      </c>
      <c r="N46" s="97">
        <v>1</v>
      </c>
      <c r="O46" s="97">
        <v>0</v>
      </c>
      <c r="P46" s="97">
        <v>0</v>
      </c>
      <c r="Q46" s="97">
        <v>0</v>
      </c>
      <c r="R46" s="98">
        <v>0</v>
      </c>
      <c r="S46" s="97">
        <v>1192</v>
      </c>
      <c r="U46" s="67"/>
      <c r="V46" s="67"/>
      <c r="W46" s="67"/>
      <c r="X46" s="67"/>
      <c r="Y46" s="67"/>
      <c r="Z46" s="67"/>
      <c r="AA46" s="67"/>
      <c r="AB46" s="67"/>
      <c r="AC46" s="67"/>
      <c r="AD46" s="67"/>
      <c r="AE46" s="67"/>
      <c r="AF46" s="67"/>
      <c r="AG46" s="67"/>
    </row>
    <row r="47" spans="2:33" s="6" customFormat="1" ht="12.75" x14ac:dyDescent="0.2">
      <c r="B47" s="16" t="s">
        <v>519</v>
      </c>
      <c r="C47" s="16" t="s">
        <v>71</v>
      </c>
      <c r="D47" s="16" t="s">
        <v>26</v>
      </c>
      <c r="E47" s="16" t="s">
        <v>2</v>
      </c>
      <c r="F47" s="34">
        <v>38895</v>
      </c>
      <c r="G47" s="97">
        <v>655</v>
      </c>
      <c r="H47" s="97">
        <v>0</v>
      </c>
      <c r="I47" s="97">
        <v>0</v>
      </c>
      <c r="J47" s="97">
        <v>1</v>
      </c>
      <c r="K47" s="97">
        <v>0</v>
      </c>
      <c r="L47" s="97">
        <v>0</v>
      </c>
      <c r="M47" s="97">
        <v>0</v>
      </c>
      <c r="N47" s="97">
        <v>0</v>
      </c>
      <c r="O47" s="97">
        <v>0</v>
      </c>
      <c r="P47" s="97">
        <v>0</v>
      </c>
      <c r="Q47" s="97">
        <v>0</v>
      </c>
      <c r="R47" s="98">
        <v>0</v>
      </c>
      <c r="S47" s="97">
        <v>656</v>
      </c>
      <c r="U47" s="67"/>
      <c r="V47" s="67"/>
      <c r="W47" s="67"/>
      <c r="X47" s="67"/>
      <c r="Y47" s="67"/>
      <c r="Z47" s="67"/>
      <c r="AA47" s="67"/>
      <c r="AB47" s="67"/>
      <c r="AC47" s="67"/>
      <c r="AD47" s="67"/>
      <c r="AE47" s="67"/>
      <c r="AF47" s="67"/>
      <c r="AG47" s="67"/>
    </row>
    <row r="48" spans="2:33" s="6" customFormat="1" ht="12.75" x14ac:dyDescent="0.2">
      <c r="B48" s="16" t="s">
        <v>520</v>
      </c>
      <c r="C48" s="16" t="s">
        <v>72</v>
      </c>
      <c r="D48" s="16" t="s">
        <v>15</v>
      </c>
      <c r="E48" s="16" t="s">
        <v>2</v>
      </c>
      <c r="F48" s="34">
        <v>48939</v>
      </c>
      <c r="G48" s="97">
        <v>1544</v>
      </c>
      <c r="H48" s="97">
        <v>2</v>
      </c>
      <c r="I48" s="97">
        <v>0</v>
      </c>
      <c r="J48" s="97">
        <v>0</v>
      </c>
      <c r="K48" s="97">
        <v>0</v>
      </c>
      <c r="L48" s="97">
        <v>0</v>
      </c>
      <c r="M48" s="97">
        <v>2</v>
      </c>
      <c r="N48" s="97">
        <v>0</v>
      </c>
      <c r="O48" s="97">
        <v>0</v>
      </c>
      <c r="P48" s="97">
        <v>0</v>
      </c>
      <c r="Q48" s="97">
        <v>0</v>
      </c>
      <c r="R48" s="98">
        <v>0</v>
      </c>
      <c r="S48" s="97">
        <v>1548</v>
      </c>
      <c r="U48" s="67"/>
      <c r="V48" s="67"/>
      <c r="W48" s="67"/>
      <c r="X48" s="67"/>
      <c r="Y48" s="67"/>
      <c r="Z48" s="67"/>
      <c r="AA48" s="67"/>
      <c r="AB48" s="67"/>
      <c r="AC48" s="67"/>
      <c r="AD48" s="67"/>
      <c r="AE48" s="67"/>
      <c r="AF48" s="67"/>
      <c r="AG48" s="67"/>
    </row>
    <row r="49" spans="2:33" s="6" customFormat="1" ht="12.75" x14ac:dyDescent="0.2">
      <c r="B49" s="16" t="s">
        <v>521</v>
      </c>
      <c r="C49" s="16" t="s">
        <v>73</v>
      </c>
      <c r="D49" s="16" t="s">
        <v>12</v>
      </c>
      <c r="E49" s="16" t="s">
        <v>2</v>
      </c>
      <c r="F49" s="34">
        <v>40422</v>
      </c>
      <c r="G49" s="97">
        <v>966</v>
      </c>
      <c r="H49" s="97">
        <v>19</v>
      </c>
      <c r="I49" s="97">
        <v>0</v>
      </c>
      <c r="J49" s="97">
        <v>0</v>
      </c>
      <c r="K49" s="97">
        <v>0</v>
      </c>
      <c r="L49" s="97">
        <v>0</v>
      </c>
      <c r="M49" s="97">
        <v>0</v>
      </c>
      <c r="N49" s="97">
        <v>1</v>
      </c>
      <c r="O49" s="97">
        <v>0</v>
      </c>
      <c r="P49" s="97">
        <v>0</v>
      </c>
      <c r="Q49" s="97">
        <v>0</v>
      </c>
      <c r="R49" s="98">
        <v>0</v>
      </c>
      <c r="S49" s="97">
        <v>986</v>
      </c>
      <c r="U49" s="67"/>
      <c r="V49" s="67"/>
      <c r="W49" s="67"/>
      <c r="X49" s="67"/>
      <c r="Y49" s="67"/>
      <c r="Z49" s="67"/>
      <c r="AA49" s="67"/>
      <c r="AB49" s="67"/>
      <c r="AC49" s="67"/>
      <c r="AD49" s="67"/>
      <c r="AE49" s="67"/>
      <c r="AF49" s="67"/>
      <c r="AG49" s="67"/>
    </row>
    <row r="50" spans="2:33" s="6" customFormat="1" ht="12.75" x14ac:dyDescent="0.2">
      <c r="B50" s="16" t="s">
        <v>522</v>
      </c>
      <c r="C50" s="16" t="s">
        <v>74</v>
      </c>
      <c r="D50" s="16" t="s">
        <v>12</v>
      </c>
      <c r="E50" s="16" t="s">
        <v>2</v>
      </c>
      <c r="F50" s="34">
        <v>81347</v>
      </c>
      <c r="G50" s="97">
        <v>1188</v>
      </c>
      <c r="H50" s="97">
        <v>4</v>
      </c>
      <c r="I50" s="97">
        <v>1</v>
      </c>
      <c r="J50" s="97">
        <v>0</v>
      </c>
      <c r="K50" s="97">
        <v>0</v>
      </c>
      <c r="L50" s="97">
        <v>0</v>
      </c>
      <c r="M50" s="97">
        <v>1</v>
      </c>
      <c r="N50" s="97">
        <v>2</v>
      </c>
      <c r="O50" s="97">
        <v>0</v>
      </c>
      <c r="P50" s="97">
        <v>0</v>
      </c>
      <c r="Q50" s="97">
        <v>1</v>
      </c>
      <c r="R50" s="98">
        <v>0</v>
      </c>
      <c r="S50" s="97">
        <v>1197</v>
      </c>
      <c r="U50" s="67"/>
      <c r="V50" s="67"/>
      <c r="W50" s="67"/>
      <c r="X50" s="67"/>
      <c r="Y50" s="67"/>
      <c r="Z50" s="67"/>
      <c r="AA50" s="67"/>
      <c r="AB50" s="67"/>
      <c r="AC50" s="67"/>
      <c r="AD50" s="67"/>
      <c r="AE50" s="67"/>
      <c r="AF50" s="67"/>
      <c r="AG50" s="67"/>
    </row>
    <row r="51" spans="2:33" s="6" customFormat="1" ht="12.75" x14ac:dyDescent="0.2">
      <c r="B51" s="16" t="s">
        <v>523</v>
      </c>
      <c r="C51" s="16" t="s">
        <v>75</v>
      </c>
      <c r="D51" s="16" t="s">
        <v>8</v>
      </c>
      <c r="E51" s="16" t="s">
        <v>8</v>
      </c>
      <c r="F51" s="34">
        <v>76613</v>
      </c>
      <c r="G51" s="97">
        <v>2415</v>
      </c>
      <c r="H51" s="97">
        <v>14</v>
      </c>
      <c r="I51" s="97">
        <v>0</v>
      </c>
      <c r="J51" s="97">
        <v>3</v>
      </c>
      <c r="K51" s="97">
        <v>0</v>
      </c>
      <c r="L51" s="97">
        <v>0</v>
      </c>
      <c r="M51" s="97">
        <v>0</v>
      </c>
      <c r="N51" s="97">
        <v>3</v>
      </c>
      <c r="O51" s="97">
        <v>0</v>
      </c>
      <c r="P51" s="97">
        <v>0</v>
      </c>
      <c r="Q51" s="97">
        <v>0</v>
      </c>
      <c r="R51" s="98">
        <v>0</v>
      </c>
      <c r="S51" s="97">
        <v>2435</v>
      </c>
      <c r="U51" s="67"/>
      <c r="V51" s="67"/>
      <c r="W51" s="67"/>
      <c r="X51" s="67"/>
      <c r="Y51" s="67"/>
      <c r="Z51" s="67"/>
      <c r="AA51" s="67"/>
      <c r="AB51" s="67"/>
      <c r="AC51" s="67"/>
      <c r="AD51" s="67"/>
      <c r="AE51" s="67"/>
      <c r="AF51" s="67"/>
      <c r="AG51" s="67"/>
    </row>
    <row r="52" spans="2:33" s="6" customFormat="1" ht="12.75" x14ac:dyDescent="0.2">
      <c r="B52" s="16" t="s">
        <v>524</v>
      </c>
      <c r="C52" s="16" t="s">
        <v>76</v>
      </c>
      <c r="D52" s="16" t="s">
        <v>406</v>
      </c>
      <c r="E52" s="16" t="s">
        <v>2</v>
      </c>
      <c r="F52" s="34">
        <v>92617</v>
      </c>
      <c r="G52" s="97">
        <v>2045</v>
      </c>
      <c r="H52" s="97">
        <v>102</v>
      </c>
      <c r="I52" s="97">
        <v>4</v>
      </c>
      <c r="J52" s="97">
        <v>0</v>
      </c>
      <c r="K52" s="97">
        <v>0</v>
      </c>
      <c r="L52" s="97">
        <v>0</v>
      </c>
      <c r="M52" s="97">
        <v>0</v>
      </c>
      <c r="N52" s="97">
        <v>1</v>
      </c>
      <c r="O52" s="97">
        <v>0</v>
      </c>
      <c r="P52" s="97">
        <v>0</v>
      </c>
      <c r="Q52" s="97">
        <v>1</v>
      </c>
      <c r="R52" s="98">
        <v>0</v>
      </c>
      <c r="S52" s="97">
        <v>2153</v>
      </c>
      <c r="U52" s="67"/>
      <c r="V52" s="67"/>
      <c r="W52" s="67"/>
      <c r="X52" s="67"/>
      <c r="Y52" s="67"/>
      <c r="Z52" s="67"/>
      <c r="AA52" s="67"/>
      <c r="AB52" s="67"/>
      <c r="AC52" s="67"/>
      <c r="AD52" s="67"/>
      <c r="AE52" s="67"/>
      <c r="AF52" s="67"/>
      <c r="AG52" s="67"/>
    </row>
    <row r="53" spans="2:33" s="6" customFormat="1" ht="12.75" x14ac:dyDescent="0.2">
      <c r="B53" s="16" t="s">
        <v>525</v>
      </c>
      <c r="C53" s="16" t="s">
        <v>77</v>
      </c>
      <c r="D53" s="16" t="s">
        <v>26</v>
      </c>
      <c r="E53" s="16" t="s">
        <v>2</v>
      </c>
      <c r="F53" s="34">
        <v>47778</v>
      </c>
      <c r="G53" s="97">
        <v>1427</v>
      </c>
      <c r="H53" s="97">
        <v>0</v>
      </c>
      <c r="I53" s="97">
        <v>0</v>
      </c>
      <c r="J53" s="97">
        <v>0</v>
      </c>
      <c r="K53" s="97">
        <v>0</v>
      </c>
      <c r="L53" s="97">
        <v>0</v>
      </c>
      <c r="M53" s="97">
        <v>1</v>
      </c>
      <c r="N53" s="97">
        <v>0</v>
      </c>
      <c r="O53" s="97">
        <v>0</v>
      </c>
      <c r="P53" s="97">
        <v>0</v>
      </c>
      <c r="Q53" s="97">
        <v>0</v>
      </c>
      <c r="R53" s="98">
        <v>0</v>
      </c>
      <c r="S53" s="97">
        <v>1428</v>
      </c>
      <c r="U53" s="67"/>
      <c r="V53" s="67"/>
      <c r="W53" s="67"/>
      <c r="X53" s="67"/>
      <c r="Y53" s="67"/>
      <c r="Z53" s="67"/>
      <c r="AA53" s="67"/>
      <c r="AB53" s="67"/>
      <c r="AC53" s="67"/>
      <c r="AD53" s="67"/>
      <c r="AE53" s="67"/>
      <c r="AF53" s="67"/>
      <c r="AG53" s="67"/>
    </row>
    <row r="54" spans="2:33" s="6" customFormat="1" ht="12.75" x14ac:dyDescent="0.2">
      <c r="B54" s="16" t="s">
        <v>526</v>
      </c>
      <c r="C54" s="16" t="s">
        <v>78</v>
      </c>
      <c r="D54" s="16" t="s">
        <v>6</v>
      </c>
      <c r="E54" s="16" t="s">
        <v>2</v>
      </c>
      <c r="F54" s="34">
        <v>80587</v>
      </c>
      <c r="G54" s="97">
        <v>307</v>
      </c>
      <c r="H54" s="97">
        <v>0</v>
      </c>
      <c r="I54" s="97">
        <v>0</v>
      </c>
      <c r="J54" s="97">
        <v>0</v>
      </c>
      <c r="K54" s="97">
        <v>0</v>
      </c>
      <c r="L54" s="97">
        <v>0</v>
      </c>
      <c r="M54" s="97">
        <v>0</v>
      </c>
      <c r="N54" s="97">
        <v>0</v>
      </c>
      <c r="O54" s="97">
        <v>0</v>
      </c>
      <c r="P54" s="97">
        <v>0</v>
      </c>
      <c r="Q54" s="97">
        <v>0</v>
      </c>
      <c r="R54" s="98">
        <v>0</v>
      </c>
      <c r="S54" s="97">
        <v>307</v>
      </c>
      <c r="U54" s="67"/>
      <c r="V54" s="67"/>
      <c r="W54" s="67"/>
      <c r="X54" s="67"/>
      <c r="Y54" s="67"/>
      <c r="Z54" s="67"/>
      <c r="AA54" s="67"/>
      <c r="AB54" s="67"/>
      <c r="AC54" s="67"/>
      <c r="AD54" s="67"/>
      <c r="AE54" s="67"/>
      <c r="AF54" s="67"/>
      <c r="AG54" s="67"/>
    </row>
    <row r="55" spans="2:33" s="6" customFormat="1" ht="12.75" x14ac:dyDescent="0.2">
      <c r="B55" s="16" t="s">
        <v>527</v>
      </c>
      <c r="C55" s="16" t="s">
        <v>79</v>
      </c>
      <c r="D55" s="16" t="s">
        <v>13</v>
      </c>
      <c r="E55" s="16" t="s">
        <v>2</v>
      </c>
      <c r="F55" s="34">
        <v>41348</v>
      </c>
      <c r="G55" s="97">
        <v>1548</v>
      </c>
      <c r="H55" s="97">
        <v>0</v>
      </c>
      <c r="I55" s="97">
        <v>0</v>
      </c>
      <c r="J55" s="97">
        <v>1</v>
      </c>
      <c r="K55" s="97">
        <v>0</v>
      </c>
      <c r="L55" s="97">
        <v>0</v>
      </c>
      <c r="M55" s="97">
        <v>0</v>
      </c>
      <c r="N55" s="97">
        <v>3</v>
      </c>
      <c r="O55" s="97">
        <v>0</v>
      </c>
      <c r="P55" s="97">
        <v>0</v>
      </c>
      <c r="Q55" s="97">
        <v>0</v>
      </c>
      <c r="R55" s="98">
        <v>0</v>
      </c>
      <c r="S55" s="97">
        <v>1552</v>
      </c>
      <c r="U55" s="67"/>
      <c r="V55" s="67"/>
      <c r="W55" s="67"/>
      <c r="X55" s="67"/>
      <c r="Y55" s="67"/>
      <c r="Z55" s="67"/>
      <c r="AA55" s="67"/>
      <c r="AB55" s="67"/>
      <c r="AC55" s="67"/>
      <c r="AD55" s="67"/>
      <c r="AE55" s="67"/>
      <c r="AF55" s="67"/>
      <c r="AG55" s="67"/>
    </row>
    <row r="56" spans="2:33" s="6" customFormat="1" ht="12.75" x14ac:dyDescent="0.2">
      <c r="B56" s="16" t="s">
        <v>528</v>
      </c>
      <c r="C56" s="16" t="s">
        <v>80</v>
      </c>
      <c r="D56" s="16" t="s">
        <v>11</v>
      </c>
      <c r="E56" s="16" t="s">
        <v>2</v>
      </c>
      <c r="F56" s="34">
        <v>62955</v>
      </c>
      <c r="G56" s="97">
        <v>1923</v>
      </c>
      <c r="H56" s="97">
        <v>1</v>
      </c>
      <c r="I56" s="97">
        <v>0</v>
      </c>
      <c r="J56" s="97">
        <v>0</v>
      </c>
      <c r="K56" s="97">
        <v>2</v>
      </c>
      <c r="L56" s="97">
        <v>0</v>
      </c>
      <c r="M56" s="97">
        <v>1</v>
      </c>
      <c r="N56" s="97">
        <v>2</v>
      </c>
      <c r="O56" s="97">
        <v>0</v>
      </c>
      <c r="P56" s="97">
        <v>0</v>
      </c>
      <c r="Q56" s="97">
        <v>1</v>
      </c>
      <c r="R56" s="98">
        <v>0</v>
      </c>
      <c r="S56" s="97">
        <v>1930</v>
      </c>
      <c r="U56" s="67"/>
      <c r="V56" s="67"/>
      <c r="W56" s="67"/>
      <c r="X56" s="67"/>
      <c r="Y56" s="67"/>
      <c r="Z56" s="67"/>
      <c r="AA56" s="67"/>
      <c r="AB56" s="67"/>
      <c r="AC56" s="67"/>
      <c r="AD56" s="67"/>
      <c r="AE56" s="67"/>
      <c r="AF56" s="67"/>
      <c r="AG56" s="67"/>
    </row>
    <row r="57" spans="2:33" s="6" customFormat="1" ht="12.75" x14ac:dyDescent="0.2">
      <c r="B57" s="16" t="s">
        <v>529</v>
      </c>
      <c r="C57" s="16" t="s">
        <v>81</v>
      </c>
      <c r="D57" s="16" t="s">
        <v>8</v>
      </c>
      <c r="E57" s="16" t="s">
        <v>8</v>
      </c>
      <c r="F57" s="34">
        <v>141472</v>
      </c>
      <c r="G57" s="97">
        <v>3247</v>
      </c>
      <c r="H57" s="97">
        <v>2</v>
      </c>
      <c r="I57" s="97">
        <v>1</v>
      </c>
      <c r="J57" s="97">
        <v>1</v>
      </c>
      <c r="K57" s="97">
        <v>0</v>
      </c>
      <c r="L57" s="97">
        <v>0</v>
      </c>
      <c r="M57" s="97">
        <v>1</v>
      </c>
      <c r="N57" s="97">
        <v>2</v>
      </c>
      <c r="O57" s="97">
        <v>1</v>
      </c>
      <c r="P57" s="97">
        <v>0</v>
      </c>
      <c r="Q57" s="97">
        <v>0</v>
      </c>
      <c r="R57" s="98">
        <v>0</v>
      </c>
      <c r="S57" s="97">
        <v>3255</v>
      </c>
      <c r="U57" s="67"/>
      <c r="V57" s="67"/>
      <c r="W57" s="67"/>
      <c r="X57" s="67"/>
      <c r="Y57" s="67"/>
      <c r="Z57" s="67"/>
      <c r="AA57" s="67"/>
      <c r="AB57" s="67"/>
      <c r="AC57" s="67"/>
      <c r="AD57" s="67"/>
      <c r="AE57" s="67"/>
      <c r="AF57" s="67"/>
      <c r="AG57" s="67"/>
    </row>
    <row r="58" spans="2:33" s="6" customFormat="1" ht="12.75" x14ac:dyDescent="0.2">
      <c r="B58" s="16" t="s">
        <v>530</v>
      </c>
      <c r="C58" s="16" t="s">
        <v>82</v>
      </c>
      <c r="D58" s="16" t="s">
        <v>12</v>
      </c>
      <c r="E58" s="16" t="s">
        <v>2</v>
      </c>
      <c r="F58" s="34">
        <v>49089</v>
      </c>
      <c r="G58" s="97">
        <v>1699</v>
      </c>
      <c r="H58" s="97">
        <v>34</v>
      </c>
      <c r="I58" s="97">
        <v>1</v>
      </c>
      <c r="J58" s="97">
        <v>6</v>
      </c>
      <c r="K58" s="97">
        <v>0</v>
      </c>
      <c r="L58" s="97">
        <v>0</v>
      </c>
      <c r="M58" s="97">
        <v>0</v>
      </c>
      <c r="N58" s="97">
        <v>1</v>
      </c>
      <c r="O58" s="97">
        <v>0</v>
      </c>
      <c r="P58" s="97">
        <v>0</v>
      </c>
      <c r="Q58" s="97">
        <v>1</v>
      </c>
      <c r="R58" s="98">
        <v>0</v>
      </c>
      <c r="S58" s="97">
        <v>1742</v>
      </c>
      <c r="U58" s="67"/>
      <c r="V58" s="67"/>
      <c r="W58" s="67"/>
      <c r="X58" s="67"/>
      <c r="Y58" s="67"/>
      <c r="Z58" s="67"/>
      <c r="AA58" s="67"/>
      <c r="AB58" s="67"/>
      <c r="AC58" s="67"/>
      <c r="AD58" s="67"/>
      <c r="AE58" s="67"/>
      <c r="AF58" s="67"/>
      <c r="AG58" s="67"/>
    </row>
    <row r="59" spans="2:33" s="6" customFormat="1" ht="12.75" x14ac:dyDescent="0.2">
      <c r="B59" s="16" t="s">
        <v>531</v>
      </c>
      <c r="C59" s="16" t="s">
        <v>83</v>
      </c>
      <c r="D59" s="16" t="s">
        <v>8</v>
      </c>
      <c r="E59" s="16" t="s">
        <v>8</v>
      </c>
      <c r="F59" s="34">
        <v>81807</v>
      </c>
      <c r="G59" s="97">
        <v>4163</v>
      </c>
      <c r="H59" s="97">
        <v>111</v>
      </c>
      <c r="I59" s="97">
        <v>9</v>
      </c>
      <c r="J59" s="97">
        <v>1</v>
      </c>
      <c r="K59" s="97">
        <v>0</v>
      </c>
      <c r="L59" s="97">
        <v>0</v>
      </c>
      <c r="M59" s="97">
        <v>0</v>
      </c>
      <c r="N59" s="97">
        <v>1</v>
      </c>
      <c r="O59" s="97">
        <v>0</v>
      </c>
      <c r="P59" s="97">
        <v>0</v>
      </c>
      <c r="Q59" s="97">
        <v>0</v>
      </c>
      <c r="R59" s="98">
        <v>0</v>
      </c>
      <c r="S59" s="97">
        <v>4285</v>
      </c>
      <c r="U59" s="67"/>
      <c r="V59" s="67"/>
      <c r="W59" s="67"/>
      <c r="X59" s="67"/>
      <c r="Y59" s="67"/>
      <c r="Z59" s="67"/>
      <c r="AA59" s="67"/>
      <c r="AB59" s="67"/>
      <c r="AC59" s="67"/>
      <c r="AD59" s="67"/>
      <c r="AE59" s="67"/>
      <c r="AF59" s="67"/>
      <c r="AG59" s="67"/>
    </row>
    <row r="60" spans="2:33" s="6" customFormat="1" ht="12.75" x14ac:dyDescent="0.2">
      <c r="B60" s="16" t="s">
        <v>532</v>
      </c>
      <c r="C60" s="16" t="s">
        <v>84</v>
      </c>
      <c r="D60" s="16" t="s">
        <v>26</v>
      </c>
      <c r="E60" s="16" t="s">
        <v>2</v>
      </c>
      <c r="F60" s="34">
        <v>36920</v>
      </c>
      <c r="G60" s="97">
        <v>917</v>
      </c>
      <c r="H60" s="97">
        <v>0</v>
      </c>
      <c r="I60" s="97">
        <v>0</v>
      </c>
      <c r="J60" s="97">
        <v>0</v>
      </c>
      <c r="K60" s="97">
        <v>0</v>
      </c>
      <c r="L60" s="97">
        <v>0</v>
      </c>
      <c r="M60" s="97">
        <v>0</v>
      </c>
      <c r="N60" s="97">
        <v>0</v>
      </c>
      <c r="O60" s="97">
        <v>0</v>
      </c>
      <c r="P60" s="97">
        <v>0</v>
      </c>
      <c r="Q60" s="97">
        <v>0</v>
      </c>
      <c r="R60" s="98">
        <v>0</v>
      </c>
      <c r="S60" s="97">
        <v>917</v>
      </c>
      <c r="U60" s="67"/>
      <c r="V60" s="67"/>
      <c r="W60" s="67"/>
      <c r="X60" s="67"/>
      <c r="Y60" s="67"/>
      <c r="Z60" s="67"/>
      <c r="AA60" s="67"/>
      <c r="AB60" s="67"/>
      <c r="AC60" s="67"/>
      <c r="AD60" s="67"/>
      <c r="AE60" s="67"/>
      <c r="AF60" s="67"/>
      <c r="AG60" s="67"/>
    </row>
    <row r="61" spans="2:33" s="6" customFormat="1" ht="12.75" x14ac:dyDescent="0.2">
      <c r="B61" s="16" t="s">
        <v>533</v>
      </c>
      <c r="C61" s="16" t="s">
        <v>85</v>
      </c>
      <c r="D61" s="16" t="s">
        <v>26</v>
      </c>
      <c r="E61" s="16" t="s">
        <v>2</v>
      </c>
      <c r="F61" s="34">
        <v>107055</v>
      </c>
      <c r="G61" s="97">
        <v>3284</v>
      </c>
      <c r="H61" s="97">
        <v>8</v>
      </c>
      <c r="I61" s="97">
        <v>0</v>
      </c>
      <c r="J61" s="97">
        <v>2</v>
      </c>
      <c r="K61" s="97">
        <v>0</v>
      </c>
      <c r="L61" s="97">
        <v>0</v>
      </c>
      <c r="M61" s="97">
        <v>2</v>
      </c>
      <c r="N61" s="97">
        <v>7</v>
      </c>
      <c r="O61" s="97">
        <v>0</v>
      </c>
      <c r="P61" s="97">
        <v>0</v>
      </c>
      <c r="Q61" s="97">
        <v>1</v>
      </c>
      <c r="R61" s="98">
        <v>0</v>
      </c>
      <c r="S61" s="97">
        <v>3304</v>
      </c>
      <c r="U61" s="67"/>
      <c r="V61" s="67"/>
      <c r="W61" s="67"/>
      <c r="X61" s="67"/>
      <c r="Y61" s="67"/>
      <c r="Z61" s="67"/>
      <c r="AA61" s="67"/>
      <c r="AB61" s="67"/>
      <c r="AC61" s="67"/>
      <c r="AD61" s="67"/>
      <c r="AE61" s="67"/>
      <c r="AF61" s="67"/>
      <c r="AG61" s="67"/>
    </row>
    <row r="62" spans="2:33" s="6" customFormat="1" ht="12.75" x14ac:dyDescent="0.2">
      <c r="B62" s="16" t="s">
        <v>534</v>
      </c>
      <c r="C62" s="16" t="s">
        <v>86</v>
      </c>
      <c r="D62" s="16" t="s">
        <v>8</v>
      </c>
      <c r="E62" s="16" t="s">
        <v>8</v>
      </c>
      <c r="F62" s="34">
        <v>32851</v>
      </c>
      <c r="G62" s="97">
        <v>2096</v>
      </c>
      <c r="H62" s="97">
        <v>73</v>
      </c>
      <c r="I62" s="97">
        <v>26</v>
      </c>
      <c r="J62" s="97">
        <v>5</v>
      </c>
      <c r="K62" s="97">
        <v>0</v>
      </c>
      <c r="L62" s="97">
        <v>0</v>
      </c>
      <c r="M62" s="97">
        <v>1</v>
      </c>
      <c r="N62" s="97">
        <v>0</v>
      </c>
      <c r="O62" s="97">
        <v>0</v>
      </c>
      <c r="P62" s="97">
        <v>0</v>
      </c>
      <c r="Q62" s="97">
        <v>4</v>
      </c>
      <c r="R62" s="98">
        <v>0</v>
      </c>
      <c r="S62" s="97">
        <v>2205</v>
      </c>
      <c r="U62" s="67"/>
      <c r="V62" s="67"/>
      <c r="W62" s="67"/>
      <c r="X62" s="67"/>
      <c r="Y62" s="67"/>
      <c r="Z62" s="67"/>
      <c r="AA62" s="67"/>
      <c r="AB62" s="67"/>
      <c r="AC62" s="67"/>
      <c r="AD62" s="67"/>
      <c r="AE62" s="67"/>
      <c r="AF62" s="67"/>
      <c r="AG62" s="67"/>
    </row>
    <row r="63" spans="2:33" s="6" customFormat="1" ht="12.75" x14ac:dyDescent="0.2">
      <c r="B63" s="16" t="s">
        <v>535</v>
      </c>
      <c r="C63" s="16" t="s">
        <v>87</v>
      </c>
      <c r="D63" s="16" t="s">
        <v>15</v>
      </c>
      <c r="E63" s="16" t="s">
        <v>2</v>
      </c>
      <c r="F63" s="34">
        <v>68169</v>
      </c>
      <c r="G63" s="97">
        <v>2290</v>
      </c>
      <c r="H63" s="97">
        <v>9</v>
      </c>
      <c r="I63" s="97">
        <v>0</v>
      </c>
      <c r="J63" s="97">
        <v>1</v>
      </c>
      <c r="K63" s="97">
        <v>0</v>
      </c>
      <c r="L63" s="97">
        <v>0</v>
      </c>
      <c r="M63" s="97">
        <v>2</v>
      </c>
      <c r="N63" s="97">
        <v>0</v>
      </c>
      <c r="O63" s="97">
        <v>0</v>
      </c>
      <c r="P63" s="97">
        <v>0</v>
      </c>
      <c r="Q63" s="97">
        <v>0</v>
      </c>
      <c r="R63" s="98">
        <v>0</v>
      </c>
      <c r="S63" s="97">
        <v>2302</v>
      </c>
      <c r="U63" s="67"/>
      <c r="V63" s="67"/>
      <c r="W63" s="67"/>
      <c r="X63" s="67"/>
      <c r="Y63" s="67"/>
      <c r="Z63" s="67"/>
      <c r="AA63" s="67"/>
      <c r="AB63" s="67"/>
      <c r="AC63" s="67"/>
      <c r="AD63" s="67"/>
      <c r="AE63" s="67"/>
      <c r="AF63" s="67"/>
      <c r="AG63" s="67"/>
    </row>
    <row r="64" spans="2:33" s="6" customFormat="1" ht="12.75" x14ac:dyDescent="0.2">
      <c r="B64" s="16" t="s">
        <v>536</v>
      </c>
      <c r="C64" s="16" t="s">
        <v>88</v>
      </c>
      <c r="D64" s="16" t="s">
        <v>26</v>
      </c>
      <c r="E64" s="16" t="s">
        <v>2</v>
      </c>
      <c r="F64" s="34">
        <v>70945</v>
      </c>
      <c r="G64" s="97">
        <v>2152</v>
      </c>
      <c r="H64" s="97">
        <v>4</v>
      </c>
      <c r="I64" s="97">
        <v>0</v>
      </c>
      <c r="J64" s="97">
        <v>0</v>
      </c>
      <c r="K64" s="97">
        <v>0</v>
      </c>
      <c r="L64" s="97">
        <v>0</v>
      </c>
      <c r="M64" s="97">
        <v>1</v>
      </c>
      <c r="N64" s="97">
        <v>3</v>
      </c>
      <c r="O64" s="97">
        <v>0</v>
      </c>
      <c r="P64" s="97">
        <v>0</v>
      </c>
      <c r="Q64" s="97">
        <v>0</v>
      </c>
      <c r="R64" s="98">
        <v>0</v>
      </c>
      <c r="S64" s="97">
        <v>2160</v>
      </c>
      <c r="U64" s="67"/>
      <c r="V64" s="67"/>
      <c r="W64" s="67"/>
      <c r="X64" s="67"/>
      <c r="Y64" s="67"/>
      <c r="Z64" s="67"/>
      <c r="AA64" s="67"/>
      <c r="AB64" s="67"/>
      <c r="AC64" s="67"/>
      <c r="AD64" s="67"/>
      <c r="AE64" s="67"/>
      <c r="AF64" s="67"/>
      <c r="AG64" s="67"/>
    </row>
    <row r="65" spans="2:33" s="6" customFormat="1" ht="12.75" x14ac:dyDescent="0.2">
      <c r="B65" s="16" t="s">
        <v>537</v>
      </c>
      <c r="C65" s="16" t="s">
        <v>89</v>
      </c>
      <c r="D65" s="16" t="s">
        <v>5</v>
      </c>
      <c r="E65" s="16" t="s">
        <v>2</v>
      </c>
      <c r="F65" s="34">
        <v>51333</v>
      </c>
      <c r="G65" s="97">
        <v>1981</v>
      </c>
      <c r="H65" s="97">
        <v>1</v>
      </c>
      <c r="I65" s="97">
        <v>0</v>
      </c>
      <c r="J65" s="97">
        <v>0</v>
      </c>
      <c r="K65" s="97">
        <v>0</v>
      </c>
      <c r="L65" s="97">
        <v>0</v>
      </c>
      <c r="M65" s="97">
        <v>0</v>
      </c>
      <c r="N65" s="97">
        <v>0</v>
      </c>
      <c r="O65" s="97">
        <v>0</v>
      </c>
      <c r="P65" s="97">
        <v>0</v>
      </c>
      <c r="Q65" s="97">
        <v>0</v>
      </c>
      <c r="R65" s="98">
        <v>0</v>
      </c>
      <c r="S65" s="97">
        <v>1982</v>
      </c>
      <c r="U65" s="67"/>
      <c r="V65" s="67"/>
      <c r="W65" s="67"/>
      <c r="X65" s="67"/>
      <c r="Y65" s="67"/>
      <c r="Z65" s="67"/>
      <c r="AA65" s="67"/>
      <c r="AB65" s="67"/>
      <c r="AC65" s="67"/>
      <c r="AD65" s="67"/>
      <c r="AE65" s="67"/>
      <c r="AF65" s="67"/>
      <c r="AG65" s="67"/>
    </row>
    <row r="66" spans="2:33" s="6" customFormat="1" ht="12.75" x14ac:dyDescent="0.2">
      <c r="B66" s="16" t="s">
        <v>538</v>
      </c>
      <c r="C66" s="16" t="s">
        <v>90</v>
      </c>
      <c r="D66" s="16" t="s">
        <v>11</v>
      </c>
      <c r="E66" s="16" t="s">
        <v>2</v>
      </c>
      <c r="F66" s="34">
        <v>58237</v>
      </c>
      <c r="G66" s="97">
        <v>1982</v>
      </c>
      <c r="H66" s="97">
        <v>2</v>
      </c>
      <c r="I66" s="97">
        <v>0</v>
      </c>
      <c r="J66" s="97">
        <v>3</v>
      </c>
      <c r="K66" s="97">
        <v>0</v>
      </c>
      <c r="L66" s="97">
        <v>0</v>
      </c>
      <c r="M66" s="97">
        <v>1</v>
      </c>
      <c r="N66" s="97">
        <v>2</v>
      </c>
      <c r="O66" s="97">
        <v>1</v>
      </c>
      <c r="P66" s="97">
        <v>0</v>
      </c>
      <c r="Q66" s="97">
        <v>0</v>
      </c>
      <c r="R66" s="98">
        <v>0</v>
      </c>
      <c r="S66" s="97">
        <v>1991</v>
      </c>
      <c r="U66" s="67"/>
      <c r="V66" s="67"/>
      <c r="W66" s="67"/>
      <c r="X66" s="67"/>
      <c r="Y66" s="67"/>
      <c r="Z66" s="67"/>
      <c r="AA66" s="67"/>
      <c r="AB66" s="67"/>
      <c r="AC66" s="67"/>
      <c r="AD66" s="67"/>
      <c r="AE66" s="67"/>
      <c r="AF66" s="67"/>
      <c r="AG66" s="67"/>
    </row>
    <row r="67" spans="2:33" s="6" customFormat="1" ht="12.75" x14ac:dyDescent="0.2">
      <c r="B67" s="16" t="s">
        <v>539</v>
      </c>
      <c r="C67" s="16" t="s">
        <v>91</v>
      </c>
      <c r="D67" s="16" t="s">
        <v>12</v>
      </c>
      <c r="E67" s="16" t="s">
        <v>2</v>
      </c>
      <c r="F67" s="34">
        <v>163863.99999999997</v>
      </c>
      <c r="G67" s="97">
        <v>4566</v>
      </c>
      <c r="H67" s="97">
        <v>17</v>
      </c>
      <c r="I67" s="97">
        <v>5</v>
      </c>
      <c r="J67" s="97">
        <v>2</v>
      </c>
      <c r="K67" s="97">
        <v>0</v>
      </c>
      <c r="L67" s="97">
        <v>0</v>
      </c>
      <c r="M67" s="97">
        <v>3</v>
      </c>
      <c r="N67" s="97">
        <v>5</v>
      </c>
      <c r="O67" s="97">
        <v>0</v>
      </c>
      <c r="P67" s="97">
        <v>0</v>
      </c>
      <c r="Q67" s="97">
        <v>3</v>
      </c>
      <c r="R67" s="98">
        <v>0</v>
      </c>
      <c r="S67" s="97">
        <v>4601</v>
      </c>
      <c r="U67" s="67"/>
      <c r="V67" s="67"/>
      <c r="W67" s="67"/>
      <c r="X67" s="67"/>
      <c r="Y67" s="67"/>
      <c r="Z67" s="67"/>
      <c r="AA67" s="67"/>
      <c r="AB67" s="67"/>
      <c r="AC67" s="67"/>
      <c r="AD67" s="67"/>
      <c r="AE67" s="67"/>
      <c r="AF67" s="67"/>
      <c r="AG67" s="67"/>
    </row>
    <row r="68" spans="2:33" s="6" customFormat="1" ht="12.75" x14ac:dyDescent="0.2">
      <c r="B68" s="16" t="s">
        <v>540</v>
      </c>
      <c r="C68" s="16" t="s">
        <v>92</v>
      </c>
      <c r="D68" s="16" t="s">
        <v>12</v>
      </c>
      <c r="E68" s="16" t="s">
        <v>2</v>
      </c>
      <c r="F68" s="34">
        <v>146454</v>
      </c>
      <c r="G68" s="97">
        <v>5165</v>
      </c>
      <c r="H68" s="97">
        <v>5</v>
      </c>
      <c r="I68" s="97">
        <v>0</v>
      </c>
      <c r="J68" s="97">
        <v>2</v>
      </c>
      <c r="K68" s="97">
        <v>0</v>
      </c>
      <c r="L68" s="97">
        <v>0</v>
      </c>
      <c r="M68" s="97">
        <v>2</v>
      </c>
      <c r="N68" s="97">
        <v>3</v>
      </c>
      <c r="O68" s="97">
        <v>0</v>
      </c>
      <c r="P68" s="97">
        <v>0</v>
      </c>
      <c r="Q68" s="97">
        <v>0</v>
      </c>
      <c r="R68" s="98">
        <v>0</v>
      </c>
      <c r="S68" s="97">
        <v>5177</v>
      </c>
      <c r="U68" s="67"/>
      <c r="V68" s="67"/>
      <c r="W68" s="67"/>
      <c r="X68" s="67"/>
      <c r="Y68" s="67"/>
      <c r="Z68" s="67"/>
      <c r="AA68" s="67"/>
      <c r="AB68" s="67"/>
      <c r="AC68" s="67"/>
      <c r="AD68" s="67"/>
      <c r="AE68" s="67"/>
      <c r="AF68" s="67"/>
      <c r="AG68" s="67"/>
    </row>
    <row r="69" spans="2:33" s="6" customFormat="1" ht="12.75" x14ac:dyDescent="0.2">
      <c r="B69" s="16" t="s">
        <v>541</v>
      </c>
      <c r="C69" s="16" t="s">
        <v>93</v>
      </c>
      <c r="D69" s="16" t="s">
        <v>15</v>
      </c>
      <c r="E69" s="16" t="s">
        <v>2</v>
      </c>
      <c r="F69" s="34">
        <v>48085.000000000007</v>
      </c>
      <c r="G69" s="97">
        <v>2220</v>
      </c>
      <c r="H69" s="97">
        <v>1</v>
      </c>
      <c r="I69" s="97">
        <v>0</v>
      </c>
      <c r="J69" s="97">
        <v>0</v>
      </c>
      <c r="K69" s="97">
        <v>0</v>
      </c>
      <c r="L69" s="97">
        <v>0</v>
      </c>
      <c r="M69" s="97">
        <v>2</v>
      </c>
      <c r="N69" s="97">
        <v>2</v>
      </c>
      <c r="O69" s="97">
        <v>0</v>
      </c>
      <c r="P69" s="97">
        <v>0</v>
      </c>
      <c r="Q69" s="97">
        <v>0</v>
      </c>
      <c r="R69" s="98">
        <v>0</v>
      </c>
      <c r="S69" s="97">
        <v>2225</v>
      </c>
      <c r="U69" s="67"/>
      <c r="V69" s="67"/>
      <c r="W69" s="67"/>
      <c r="X69" s="67"/>
      <c r="Y69" s="67"/>
      <c r="Z69" s="67"/>
      <c r="AA69" s="67"/>
      <c r="AB69" s="67"/>
      <c r="AC69" s="67"/>
      <c r="AD69" s="67"/>
      <c r="AE69" s="67"/>
      <c r="AF69" s="67"/>
      <c r="AG69" s="67"/>
    </row>
    <row r="70" spans="2:33" s="6" customFormat="1" ht="12.75" x14ac:dyDescent="0.2">
      <c r="B70" s="16" t="s">
        <v>542</v>
      </c>
      <c r="C70" s="16" t="s">
        <v>94</v>
      </c>
      <c r="D70" s="16" t="s">
        <v>11</v>
      </c>
      <c r="E70" s="16" t="s">
        <v>2</v>
      </c>
      <c r="F70" s="34">
        <v>53010</v>
      </c>
      <c r="G70" s="97">
        <v>2046</v>
      </c>
      <c r="H70" s="97">
        <v>2</v>
      </c>
      <c r="I70" s="97">
        <v>3</v>
      </c>
      <c r="J70" s="97">
        <v>1</v>
      </c>
      <c r="K70" s="97">
        <v>0</v>
      </c>
      <c r="L70" s="97">
        <v>0</v>
      </c>
      <c r="M70" s="97">
        <v>0</v>
      </c>
      <c r="N70" s="97">
        <v>0</v>
      </c>
      <c r="O70" s="97">
        <v>0</v>
      </c>
      <c r="P70" s="97">
        <v>0</v>
      </c>
      <c r="Q70" s="97">
        <v>0</v>
      </c>
      <c r="R70" s="98">
        <v>0</v>
      </c>
      <c r="S70" s="97">
        <v>2052</v>
      </c>
      <c r="U70" s="67"/>
      <c r="V70" s="67"/>
      <c r="W70" s="67"/>
      <c r="X70" s="67"/>
      <c r="Y70" s="67"/>
      <c r="Z70" s="67"/>
      <c r="AA70" s="67"/>
      <c r="AB70" s="67"/>
      <c r="AC70" s="67"/>
      <c r="AD70" s="67"/>
      <c r="AE70" s="67"/>
      <c r="AF70" s="67"/>
      <c r="AG70" s="67"/>
    </row>
    <row r="71" spans="2:33" s="6" customFormat="1" ht="12.75" x14ac:dyDescent="0.2">
      <c r="B71" s="16" t="s">
        <v>543</v>
      </c>
      <c r="C71" s="16" t="s">
        <v>95</v>
      </c>
      <c r="D71" s="16" t="s">
        <v>11</v>
      </c>
      <c r="E71" s="16" t="s">
        <v>2</v>
      </c>
      <c r="F71" s="34">
        <v>38068</v>
      </c>
      <c r="G71" s="97">
        <v>1139</v>
      </c>
      <c r="H71" s="97">
        <v>0</v>
      </c>
      <c r="I71" s="97">
        <v>0</v>
      </c>
      <c r="J71" s="97">
        <v>0</v>
      </c>
      <c r="K71" s="97">
        <v>0</v>
      </c>
      <c r="L71" s="97">
        <v>0</v>
      </c>
      <c r="M71" s="97">
        <v>0</v>
      </c>
      <c r="N71" s="97">
        <v>0</v>
      </c>
      <c r="O71" s="97">
        <v>0</v>
      </c>
      <c r="P71" s="97">
        <v>0</v>
      </c>
      <c r="Q71" s="97">
        <v>0</v>
      </c>
      <c r="R71" s="98">
        <v>0</v>
      </c>
      <c r="S71" s="97">
        <v>1139</v>
      </c>
      <c r="U71" s="67"/>
      <c r="V71" s="67"/>
      <c r="W71" s="67"/>
      <c r="X71" s="67"/>
      <c r="Y71" s="67"/>
      <c r="Z71" s="67"/>
      <c r="AA71" s="67"/>
      <c r="AB71" s="67"/>
      <c r="AC71" s="67"/>
      <c r="AD71" s="67"/>
      <c r="AE71" s="67"/>
      <c r="AF71" s="67"/>
      <c r="AG71" s="67"/>
    </row>
    <row r="72" spans="2:33" s="6" customFormat="1" ht="12.75" x14ac:dyDescent="0.2">
      <c r="B72" s="16" t="s">
        <v>544</v>
      </c>
      <c r="C72" s="16" t="s">
        <v>96</v>
      </c>
      <c r="D72" s="16" t="s">
        <v>12</v>
      </c>
      <c r="E72" s="16" t="s">
        <v>2</v>
      </c>
      <c r="F72" s="34">
        <v>45607</v>
      </c>
      <c r="G72" s="97">
        <v>1683</v>
      </c>
      <c r="H72" s="97">
        <v>6</v>
      </c>
      <c r="I72" s="97">
        <v>0</v>
      </c>
      <c r="J72" s="97">
        <v>0</v>
      </c>
      <c r="K72" s="97">
        <v>0</v>
      </c>
      <c r="L72" s="97">
        <v>0</v>
      </c>
      <c r="M72" s="97">
        <v>0</v>
      </c>
      <c r="N72" s="97">
        <v>4</v>
      </c>
      <c r="O72" s="97">
        <v>0</v>
      </c>
      <c r="P72" s="97">
        <v>0</v>
      </c>
      <c r="Q72" s="97">
        <v>0</v>
      </c>
      <c r="R72" s="98">
        <v>0</v>
      </c>
      <c r="S72" s="97">
        <v>1693</v>
      </c>
      <c r="U72" s="67"/>
      <c r="V72" s="67"/>
      <c r="W72" s="67"/>
      <c r="X72" s="67"/>
      <c r="Y72" s="67"/>
      <c r="Z72" s="67"/>
      <c r="AA72" s="67"/>
      <c r="AB72" s="67"/>
      <c r="AC72" s="67"/>
      <c r="AD72" s="67"/>
      <c r="AE72" s="67"/>
      <c r="AF72" s="67"/>
      <c r="AG72" s="67"/>
    </row>
    <row r="73" spans="2:33" s="6" customFormat="1" ht="12.75" x14ac:dyDescent="0.2">
      <c r="B73" s="16" t="s">
        <v>545</v>
      </c>
      <c r="C73" s="16" t="s">
        <v>97</v>
      </c>
      <c r="D73" s="16" t="s">
        <v>5</v>
      </c>
      <c r="E73" s="16" t="s">
        <v>2</v>
      </c>
      <c r="F73" s="34">
        <v>23005</v>
      </c>
      <c r="G73" s="97">
        <v>663</v>
      </c>
      <c r="H73" s="97">
        <v>1</v>
      </c>
      <c r="I73" s="97">
        <v>0</v>
      </c>
      <c r="J73" s="97">
        <v>0</v>
      </c>
      <c r="K73" s="97">
        <v>0</v>
      </c>
      <c r="L73" s="97">
        <v>0</v>
      </c>
      <c r="M73" s="97">
        <v>0</v>
      </c>
      <c r="N73" s="97">
        <v>0</v>
      </c>
      <c r="O73" s="97">
        <v>0</v>
      </c>
      <c r="P73" s="97">
        <v>0</v>
      </c>
      <c r="Q73" s="97">
        <v>1</v>
      </c>
      <c r="R73" s="98">
        <v>0</v>
      </c>
      <c r="S73" s="97">
        <v>665</v>
      </c>
      <c r="U73" s="67"/>
      <c r="V73" s="67"/>
      <c r="W73" s="67"/>
      <c r="X73" s="67"/>
      <c r="Y73" s="67"/>
      <c r="Z73" s="67"/>
      <c r="AA73" s="67"/>
      <c r="AB73" s="67"/>
      <c r="AC73" s="67"/>
      <c r="AD73" s="67"/>
      <c r="AE73" s="67"/>
      <c r="AF73" s="67"/>
      <c r="AG73" s="67"/>
    </row>
    <row r="74" spans="2:33" s="6" customFormat="1" ht="12.75" x14ac:dyDescent="0.2">
      <c r="B74" s="16" t="s">
        <v>546</v>
      </c>
      <c r="C74" s="16" t="s">
        <v>98</v>
      </c>
      <c r="D74" s="16" t="s">
        <v>6</v>
      </c>
      <c r="E74" s="16" t="s">
        <v>2</v>
      </c>
      <c r="F74" s="34">
        <v>4738</v>
      </c>
      <c r="G74" s="97">
        <v>25</v>
      </c>
      <c r="H74" s="97">
        <v>0</v>
      </c>
      <c r="I74" s="97">
        <v>0</v>
      </c>
      <c r="J74" s="97">
        <v>0</v>
      </c>
      <c r="K74" s="97">
        <v>0</v>
      </c>
      <c r="L74" s="97">
        <v>0</v>
      </c>
      <c r="M74" s="97">
        <v>0</v>
      </c>
      <c r="N74" s="97">
        <v>0</v>
      </c>
      <c r="O74" s="97">
        <v>0</v>
      </c>
      <c r="P74" s="97">
        <v>0</v>
      </c>
      <c r="Q74" s="97">
        <v>0</v>
      </c>
      <c r="R74" s="98">
        <v>0</v>
      </c>
      <c r="S74" s="97">
        <v>25</v>
      </c>
      <c r="U74" s="67"/>
      <c r="V74" s="67"/>
      <c r="W74" s="67"/>
      <c r="X74" s="67"/>
      <c r="Y74" s="67"/>
      <c r="Z74" s="67"/>
      <c r="AA74" s="67"/>
      <c r="AB74" s="67"/>
      <c r="AC74" s="67"/>
      <c r="AD74" s="67"/>
      <c r="AE74" s="67"/>
      <c r="AF74" s="67"/>
      <c r="AG74" s="67"/>
    </row>
    <row r="75" spans="2:33" s="6" customFormat="1" ht="12.75" x14ac:dyDescent="0.2">
      <c r="B75" s="16" t="s">
        <v>547</v>
      </c>
      <c r="C75" s="16" t="s">
        <v>99</v>
      </c>
      <c r="D75" s="16" t="s">
        <v>7</v>
      </c>
      <c r="E75" s="16" t="s">
        <v>7</v>
      </c>
      <c r="F75" s="34">
        <v>23676</v>
      </c>
      <c r="G75" s="97">
        <v>608</v>
      </c>
      <c r="H75" s="97">
        <v>3</v>
      </c>
      <c r="I75" s="97">
        <v>1</v>
      </c>
      <c r="J75" s="97">
        <v>0</v>
      </c>
      <c r="K75" s="97">
        <v>0</v>
      </c>
      <c r="L75" s="97">
        <v>0</v>
      </c>
      <c r="M75" s="97">
        <v>0</v>
      </c>
      <c r="N75" s="97">
        <v>0</v>
      </c>
      <c r="O75" s="97">
        <v>0</v>
      </c>
      <c r="P75" s="97">
        <v>0</v>
      </c>
      <c r="Q75" s="97">
        <v>0</v>
      </c>
      <c r="R75" s="98">
        <v>0</v>
      </c>
      <c r="S75" s="97">
        <v>612</v>
      </c>
      <c r="U75" s="67"/>
      <c r="V75" s="67"/>
      <c r="W75" s="67"/>
      <c r="X75" s="67"/>
      <c r="Y75" s="67"/>
      <c r="Z75" s="67"/>
      <c r="AA75" s="67"/>
      <c r="AB75" s="67"/>
      <c r="AC75" s="67"/>
      <c r="AD75" s="67"/>
      <c r="AE75" s="67"/>
      <c r="AF75" s="67"/>
      <c r="AG75" s="67"/>
    </row>
    <row r="76" spans="2:33" s="6" customFormat="1" ht="12.75" x14ac:dyDescent="0.2">
      <c r="B76" s="16" t="s">
        <v>548</v>
      </c>
      <c r="C76" s="16" t="s">
        <v>100</v>
      </c>
      <c r="D76" s="16" t="s">
        <v>26</v>
      </c>
      <c r="E76" s="16" t="s">
        <v>2</v>
      </c>
      <c r="F76" s="34">
        <v>73598</v>
      </c>
      <c r="G76" s="97">
        <v>5511</v>
      </c>
      <c r="H76" s="97">
        <v>8</v>
      </c>
      <c r="I76" s="97">
        <v>1</v>
      </c>
      <c r="J76" s="97">
        <v>1</v>
      </c>
      <c r="K76" s="97">
        <v>0</v>
      </c>
      <c r="L76" s="97">
        <v>0</v>
      </c>
      <c r="M76" s="97">
        <v>1</v>
      </c>
      <c r="N76" s="97">
        <v>3</v>
      </c>
      <c r="O76" s="97">
        <v>0</v>
      </c>
      <c r="P76" s="97">
        <v>0</v>
      </c>
      <c r="Q76" s="97">
        <v>1</v>
      </c>
      <c r="R76" s="98">
        <v>0</v>
      </c>
      <c r="S76" s="97">
        <v>5526</v>
      </c>
      <c r="U76" s="67"/>
      <c r="V76" s="67"/>
      <c r="W76" s="67"/>
      <c r="X76" s="67"/>
      <c r="Y76" s="67"/>
      <c r="Z76" s="67"/>
      <c r="AA76" s="67"/>
      <c r="AB76" s="67"/>
      <c r="AC76" s="67"/>
      <c r="AD76" s="67"/>
      <c r="AE76" s="67"/>
      <c r="AF76" s="67"/>
      <c r="AG76" s="67"/>
    </row>
    <row r="77" spans="2:33" s="6" customFormat="1" ht="12.75" x14ac:dyDescent="0.2">
      <c r="B77" s="16" t="s">
        <v>549</v>
      </c>
      <c r="C77" s="16" t="s">
        <v>101</v>
      </c>
      <c r="D77" s="16" t="s">
        <v>8</v>
      </c>
      <c r="E77" s="16" t="s">
        <v>8</v>
      </c>
      <c r="F77" s="34">
        <v>53631</v>
      </c>
      <c r="G77" s="97">
        <v>1323</v>
      </c>
      <c r="H77" s="97">
        <v>38</v>
      </c>
      <c r="I77" s="97">
        <v>26</v>
      </c>
      <c r="J77" s="97">
        <v>0</v>
      </c>
      <c r="K77" s="97">
        <v>2</v>
      </c>
      <c r="L77" s="97">
        <v>0</v>
      </c>
      <c r="M77" s="97">
        <v>1</v>
      </c>
      <c r="N77" s="97">
        <v>1</v>
      </c>
      <c r="O77" s="97">
        <v>0</v>
      </c>
      <c r="P77" s="97">
        <v>0</v>
      </c>
      <c r="Q77" s="97">
        <v>2</v>
      </c>
      <c r="R77" s="98">
        <v>0</v>
      </c>
      <c r="S77" s="97">
        <v>1393</v>
      </c>
      <c r="U77" s="67"/>
      <c r="V77" s="67"/>
      <c r="W77" s="67"/>
      <c r="X77" s="67"/>
      <c r="Y77" s="67"/>
      <c r="Z77" s="67"/>
      <c r="AA77" s="67"/>
      <c r="AB77" s="67"/>
      <c r="AC77" s="67"/>
      <c r="AD77" s="67"/>
      <c r="AE77" s="67"/>
      <c r="AF77" s="67"/>
      <c r="AG77" s="67"/>
    </row>
    <row r="78" spans="2:33" s="6" customFormat="1" ht="12.75" x14ac:dyDescent="0.2">
      <c r="B78" s="16" t="s">
        <v>550</v>
      </c>
      <c r="C78" s="16" t="s">
        <v>102</v>
      </c>
      <c r="D78" s="16" t="s">
        <v>12</v>
      </c>
      <c r="E78" s="16" t="s">
        <v>2</v>
      </c>
      <c r="F78" s="34">
        <v>32568</v>
      </c>
      <c r="G78" s="97">
        <v>930</v>
      </c>
      <c r="H78" s="97">
        <v>44</v>
      </c>
      <c r="I78" s="97">
        <v>6</v>
      </c>
      <c r="J78" s="97">
        <v>1</v>
      </c>
      <c r="K78" s="97">
        <v>0</v>
      </c>
      <c r="L78" s="97">
        <v>0</v>
      </c>
      <c r="M78" s="97">
        <v>0</v>
      </c>
      <c r="N78" s="97">
        <v>1</v>
      </c>
      <c r="O78" s="97">
        <v>0</v>
      </c>
      <c r="P78" s="97">
        <v>0</v>
      </c>
      <c r="Q78" s="97">
        <v>0</v>
      </c>
      <c r="R78" s="98">
        <v>0</v>
      </c>
      <c r="S78" s="97">
        <v>982</v>
      </c>
      <c r="U78" s="67"/>
      <c r="V78" s="67"/>
      <c r="W78" s="67"/>
      <c r="X78" s="67"/>
      <c r="Y78" s="67"/>
      <c r="Z78" s="67"/>
      <c r="AA78" s="67"/>
      <c r="AB78" s="67"/>
      <c r="AC78" s="67"/>
      <c r="AD78" s="67"/>
      <c r="AE78" s="67"/>
      <c r="AF78" s="67"/>
      <c r="AG78" s="67"/>
    </row>
    <row r="79" spans="2:33" s="6" customFormat="1" ht="12.75" x14ac:dyDescent="0.2">
      <c r="B79" s="16" t="s">
        <v>551</v>
      </c>
      <c r="C79" s="16" t="s">
        <v>103</v>
      </c>
      <c r="D79" s="16" t="s">
        <v>15</v>
      </c>
      <c r="E79" s="16" t="s">
        <v>2</v>
      </c>
      <c r="F79" s="34">
        <v>25535</v>
      </c>
      <c r="G79" s="97">
        <v>1221</v>
      </c>
      <c r="H79" s="97">
        <v>2</v>
      </c>
      <c r="I79" s="97">
        <v>0</v>
      </c>
      <c r="J79" s="97">
        <v>1</v>
      </c>
      <c r="K79" s="97">
        <v>0</v>
      </c>
      <c r="L79" s="97">
        <v>0</v>
      </c>
      <c r="M79" s="97">
        <v>0</v>
      </c>
      <c r="N79" s="97">
        <v>2</v>
      </c>
      <c r="O79" s="97">
        <v>0</v>
      </c>
      <c r="P79" s="97">
        <v>0</v>
      </c>
      <c r="Q79" s="97">
        <v>0</v>
      </c>
      <c r="R79" s="98">
        <v>0</v>
      </c>
      <c r="S79" s="97">
        <v>1226</v>
      </c>
      <c r="U79" s="67"/>
      <c r="V79" s="67"/>
      <c r="W79" s="67"/>
      <c r="X79" s="67"/>
      <c r="Y79" s="67"/>
      <c r="Z79" s="67"/>
      <c r="AA79" s="67"/>
      <c r="AB79" s="67"/>
      <c r="AC79" s="67"/>
      <c r="AD79" s="67"/>
      <c r="AE79" s="67"/>
      <c r="AF79" s="67"/>
      <c r="AG79" s="67"/>
    </row>
    <row r="80" spans="2:33" s="6" customFormat="1" ht="12.75" x14ac:dyDescent="0.2">
      <c r="B80" s="16" t="s">
        <v>552</v>
      </c>
      <c r="C80" s="16" t="s">
        <v>104</v>
      </c>
      <c r="D80" s="16" t="s">
        <v>5</v>
      </c>
      <c r="E80" s="16" t="s">
        <v>2</v>
      </c>
      <c r="F80" s="34">
        <v>245798</v>
      </c>
      <c r="G80" s="97">
        <v>16979</v>
      </c>
      <c r="H80" s="97">
        <v>425</v>
      </c>
      <c r="I80" s="97">
        <v>16</v>
      </c>
      <c r="J80" s="97">
        <v>4</v>
      </c>
      <c r="K80" s="97">
        <v>0</v>
      </c>
      <c r="L80" s="97">
        <v>1</v>
      </c>
      <c r="M80" s="97">
        <v>3</v>
      </c>
      <c r="N80" s="97">
        <v>5</v>
      </c>
      <c r="O80" s="97">
        <v>1</v>
      </c>
      <c r="P80" s="97">
        <v>0</v>
      </c>
      <c r="Q80" s="97">
        <v>3</v>
      </c>
      <c r="R80" s="98">
        <v>0</v>
      </c>
      <c r="S80" s="97">
        <v>17437</v>
      </c>
      <c r="U80" s="67"/>
      <c r="V80" s="67"/>
      <c r="W80" s="67"/>
      <c r="X80" s="67"/>
      <c r="Y80" s="67"/>
      <c r="Z80" s="67"/>
      <c r="AA80" s="67"/>
      <c r="AB80" s="67"/>
      <c r="AC80" s="67"/>
      <c r="AD80" s="67"/>
      <c r="AE80" s="67"/>
      <c r="AF80" s="67"/>
      <c r="AG80" s="67"/>
    </row>
    <row r="81" spans="2:33" s="6" customFormat="1" ht="12.75" x14ac:dyDescent="0.2">
      <c r="B81" s="16" t="s">
        <v>553</v>
      </c>
      <c r="C81" s="16" t="s">
        <v>105</v>
      </c>
      <c r="D81" s="16" t="s">
        <v>5</v>
      </c>
      <c r="E81" s="16" t="s">
        <v>2</v>
      </c>
      <c r="F81" s="34">
        <v>38632</v>
      </c>
      <c r="G81" s="97">
        <v>1266</v>
      </c>
      <c r="H81" s="97">
        <v>8</v>
      </c>
      <c r="I81" s="97">
        <v>2</v>
      </c>
      <c r="J81" s="97">
        <v>3</v>
      </c>
      <c r="K81" s="97">
        <v>0</v>
      </c>
      <c r="L81" s="97">
        <v>0</v>
      </c>
      <c r="M81" s="97">
        <v>0</v>
      </c>
      <c r="N81" s="97">
        <v>0</v>
      </c>
      <c r="O81" s="97">
        <v>0</v>
      </c>
      <c r="P81" s="97">
        <v>0</v>
      </c>
      <c r="Q81" s="97">
        <v>0</v>
      </c>
      <c r="R81" s="98">
        <v>0</v>
      </c>
      <c r="S81" s="97">
        <v>1279</v>
      </c>
      <c r="U81" s="67"/>
      <c r="V81" s="67"/>
      <c r="W81" s="67"/>
      <c r="X81" s="67"/>
      <c r="Y81" s="67"/>
      <c r="Z81" s="67"/>
      <c r="AA81" s="67"/>
      <c r="AB81" s="67"/>
      <c r="AC81" s="67"/>
      <c r="AD81" s="67"/>
      <c r="AE81" s="67"/>
      <c r="AF81" s="67"/>
      <c r="AG81" s="67"/>
    </row>
    <row r="82" spans="2:33" s="6" customFormat="1" ht="12.75" x14ac:dyDescent="0.2">
      <c r="B82" s="16" t="s">
        <v>554</v>
      </c>
      <c r="C82" s="16" t="s">
        <v>106</v>
      </c>
      <c r="D82" s="16" t="s">
        <v>9</v>
      </c>
      <c r="E82" s="16" t="s">
        <v>2</v>
      </c>
      <c r="F82" s="34">
        <v>231331</v>
      </c>
      <c r="G82" s="97">
        <v>8318</v>
      </c>
      <c r="H82" s="97">
        <v>93</v>
      </c>
      <c r="I82" s="97">
        <v>8</v>
      </c>
      <c r="J82" s="97">
        <v>5</v>
      </c>
      <c r="K82" s="97">
        <v>0</v>
      </c>
      <c r="L82" s="97">
        <v>0</v>
      </c>
      <c r="M82" s="97">
        <v>3</v>
      </c>
      <c r="N82" s="97">
        <v>6</v>
      </c>
      <c r="O82" s="97">
        <v>0</v>
      </c>
      <c r="P82" s="97">
        <v>0</v>
      </c>
      <c r="Q82" s="97">
        <v>5</v>
      </c>
      <c r="R82" s="98">
        <v>0</v>
      </c>
      <c r="S82" s="97">
        <v>8438</v>
      </c>
      <c r="U82" s="67"/>
      <c r="V82" s="67"/>
      <c r="W82" s="67"/>
      <c r="X82" s="67"/>
      <c r="Y82" s="67"/>
      <c r="Z82" s="67"/>
      <c r="AA82" s="67"/>
      <c r="AB82" s="67"/>
      <c r="AC82" s="67"/>
      <c r="AD82" s="67"/>
      <c r="AE82" s="67"/>
      <c r="AF82" s="67"/>
      <c r="AG82" s="67"/>
    </row>
    <row r="83" spans="2:33" s="6" customFormat="1" ht="12.75" x14ac:dyDescent="0.2">
      <c r="B83" s="16" t="s">
        <v>555</v>
      </c>
      <c r="C83" s="16" t="s">
        <v>107</v>
      </c>
      <c r="D83" s="16" t="s">
        <v>13</v>
      </c>
      <c r="E83" s="16" t="s">
        <v>2</v>
      </c>
      <c r="F83" s="34">
        <v>132084</v>
      </c>
      <c r="G83" s="97">
        <v>2468</v>
      </c>
      <c r="H83" s="97">
        <v>0</v>
      </c>
      <c r="I83" s="97">
        <v>0</v>
      </c>
      <c r="J83" s="97">
        <v>0</v>
      </c>
      <c r="K83" s="97">
        <v>0</v>
      </c>
      <c r="L83" s="97">
        <v>0</v>
      </c>
      <c r="M83" s="97">
        <v>0</v>
      </c>
      <c r="N83" s="97">
        <v>0</v>
      </c>
      <c r="O83" s="97">
        <v>1</v>
      </c>
      <c r="P83" s="97">
        <v>0</v>
      </c>
      <c r="Q83" s="97">
        <v>0</v>
      </c>
      <c r="R83" s="98">
        <v>0</v>
      </c>
      <c r="S83" s="97">
        <v>2469</v>
      </c>
      <c r="U83" s="67"/>
      <c r="V83" s="67"/>
      <c r="W83" s="67"/>
      <c r="X83" s="67"/>
      <c r="Y83" s="67"/>
      <c r="Z83" s="67"/>
      <c r="AA83" s="67"/>
      <c r="AB83" s="67"/>
      <c r="AC83" s="67"/>
      <c r="AD83" s="67"/>
      <c r="AE83" s="67"/>
      <c r="AF83" s="67"/>
      <c r="AG83" s="67"/>
    </row>
    <row r="84" spans="2:33" s="6" customFormat="1" ht="12.75" x14ac:dyDescent="0.2">
      <c r="B84" s="16" t="s">
        <v>556</v>
      </c>
      <c r="C84" s="16" t="s">
        <v>108</v>
      </c>
      <c r="D84" s="16" t="s">
        <v>406</v>
      </c>
      <c r="E84" s="16" t="s">
        <v>2</v>
      </c>
      <c r="F84" s="34">
        <v>26197</v>
      </c>
      <c r="G84" s="97">
        <v>948</v>
      </c>
      <c r="H84" s="97">
        <v>52</v>
      </c>
      <c r="I84" s="97">
        <v>8</v>
      </c>
      <c r="J84" s="97">
        <v>1</v>
      </c>
      <c r="K84" s="97">
        <v>0</v>
      </c>
      <c r="L84" s="97">
        <v>0</v>
      </c>
      <c r="M84" s="97">
        <v>0</v>
      </c>
      <c r="N84" s="97">
        <v>1</v>
      </c>
      <c r="O84" s="97">
        <v>0</v>
      </c>
      <c r="P84" s="97">
        <v>0</v>
      </c>
      <c r="Q84" s="97">
        <v>0</v>
      </c>
      <c r="R84" s="98">
        <v>0</v>
      </c>
      <c r="S84" s="97">
        <v>1010</v>
      </c>
      <c r="U84" s="67"/>
      <c r="V84" s="67"/>
      <c r="W84" s="67"/>
      <c r="X84" s="67"/>
      <c r="Y84" s="67"/>
      <c r="Z84" s="67"/>
      <c r="AA84" s="67"/>
      <c r="AB84" s="67"/>
      <c r="AC84" s="67"/>
      <c r="AD84" s="67"/>
      <c r="AE84" s="67"/>
      <c r="AF84" s="67"/>
      <c r="AG84" s="67"/>
    </row>
    <row r="85" spans="2:33" s="6" customFormat="1" ht="12.75" x14ac:dyDescent="0.2">
      <c r="B85" s="16" t="s">
        <v>557</v>
      </c>
      <c r="C85" s="16" t="s">
        <v>109</v>
      </c>
      <c r="D85" s="16" t="s">
        <v>11</v>
      </c>
      <c r="E85" s="16" t="s">
        <v>2</v>
      </c>
      <c r="F85" s="34">
        <v>42322</v>
      </c>
      <c r="G85" s="97">
        <v>1182</v>
      </c>
      <c r="H85" s="97">
        <v>1</v>
      </c>
      <c r="I85" s="97">
        <v>0</v>
      </c>
      <c r="J85" s="97">
        <v>0</v>
      </c>
      <c r="K85" s="97">
        <v>0</v>
      </c>
      <c r="L85" s="97">
        <v>0</v>
      </c>
      <c r="M85" s="97">
        <v>1</v>
      </c>
      <c r="N85" s="97">
        <v>0</v>
      </c>
      <c r="O85" s="97">
        <v>0</v>
      </c>
      <c r="P85" s="97">
        <v>0</v>
      </c>
      <c r="Q85" s="97">
        <v>0</v>
      </c>
      <c r="R85" s="98">
        <v>0</v>
      </c>
      <c r="S85" s="97">
        <v>1184</v>
      </c>
      <c r="U85" s="67"/>
      <c r="V85" s="67"/>
      <c r="W85" s="67"/>
      <c r="X85" s="67"/>
      <c r="Y85" s="67"/>
      <c r="Z85" s="67"/>
      <c r="AA85" s="67"/>
      <c r="AB85" s="67"/>
      <c r="AC85" s="67"/>
      <c r="AD85" s="67"/>
      <c r="AE85" s="67"/>
      <c r="AF85" s="67"/>
      <c r="AG85" s="67"/>
    </row>
    <row r="86" spans="2:33" s="6" customFormat="1" ht="12.75" x14ac:dyDescent="0.2">
      <c r="B86" s="16" t="s">
        <v>558</v>
      </c>
      <c r="C86" s="16" t="s">
        <v>18</v>
      </c>
      <c r="D86" s="16" t="s">
        <v>6</v>
      </c>
      <c r="E86" s="16" t="s">
        <v>2</v>
      </c>
      <c r="F86" s="34">
        <v>142512</v>
      </c>
      <c r="G86" s="97">
        <v>1502</v>
      </c>
      <c r="H86" s="97">
        <v>1</v>
      </c>
      <c r="I86" s="97">
        <v>0</v>
      </c>
      <c r="J86" s="97">
        <v>0</v>
      </c>
      <c r="K86" s="97">
        <v>0</v>
      </c>
      <c r="L86" s="97">
        <v>0</v>
      </c>
      <c r="M86" s="97">
        <v>0</v>
      </c>
      <c r="N86" s="97">
        <v>0</v>
      </c>
      <c r="O86" s="97">
        <v>0</v>
      </c>
      <c r="P86" s="97">
        <v>0</v>
      </c>
      <c r="Q86" s="97">
        <v>0</v>
      </c>
      <c r="R86" s="98">
        <v>0</v>
      </c>
      <c r="S86" s="97">
        <v>1503</v>
      </c>
      <c r="U86" s="67"/>
      <c r="V86" s="67"/>
      <c r="W86" s="67"/>
      <c r="X86" s="67"/>
      <c r="Y86" s="67"/>
      <c r="Z86" s="67"/>
      <c r="AA86" s="67"/>
      <c r="AB86" s="67"/>
      <c r="AC86" s="67"/>
      <c r="AD86" s="67"/>
      <c r="AE86" s="67"/>
      <c r="AF86" s="67"/>
      <c r="AG86" s="67"/>
    </row>
    <row r="87" spans="2:33" s="6" customFormat="1" ht="12.75" x14ac:dyDescent="0.2">
      <c r="B87" s="16" t="s">
        <v>559</v>
      </c>
      <c r="C87" s="16" t="s">
        <v>110</v>
      </c>
      <c r="D87" s="16" t="s">
        <v>26</v>
      </c>
      <c r="E87" s="16" t="s">
        <v>2</v>
      </c>
      <c r="F87" s="34">
        <v>60407</v>
      </c>
      <c r="G87" s="97">
        <v>1218</v>
      </c>
      <c r="H87" s="97">
        <v>3</v>
      </c>
      <c r="I87" s="97">
        <v>0</v>
      </c>
      <c r="J87" s="97">
        <v>0</v>
      </c>
      <c r="K87" s="97">
        <v>0</v>
      </c>
      <c r="L87" s="97">
        <v>0</v>
      </c>
      <c r="M87" s="97">
        <v>0</v>
      </c>
      <c r="N87" s="97">
        <v>0</v>
      </c>
      <c r="O87" s="97">
        <v>0</v>
      </c>
      <c r="P87" s="97">
        <v>0</v>
      </c>
      <c r="Q87" s="97">
        <v>0</v>
      </c>
      <c r="R87" s="98">
        <v>0</v>
      </c>
      <c r="S87" s="97">
        <v>1221</v>
      </c>
      <c r="U87" s="67"/>
      <c r="V87" s="67"/>
      <c r="W87" s="67"/>
      <c r="X87" s="67"/>
      <c r="Y87" s="67"/>
      <c r="Z87" s="67"/>
      <c r="AA87" s="67"/>
      <c r="AB87" s="67"/>
      <c r="AC87" s="67"/>
      <c r="AD87" s="67"/>
      <c r="AE87" s="67"/>
      <c r="AF87" s="67"/>
      <c r="AG87" s="67"/>
    </row>
    <row r="88" spans="2:33" s="6" customFormat="1" ht="12.75" x14ac:dyDescent="0.2">
      <c r="B88" s="16" t="s">
        <v>560</v>
      </c>
      <c r="C88" s="16" t="s">
        <v>111</v>
      </c>
      <c r="D88" s="16" t="s">
        <v>9</v>
      </c>
      <c r="E88" s="16" t="s">
        <v>2</v>
      </c>
      <c r="F88" s="34">
        <v>48131.000000000007</v>
      </c>
      <c r="G88" s="97">
        <v>1651</v>
      </c>
      <c r="H88" s="97">
        <v>9</v>
      </c>
      <c r="I88" s="97">
        <v>0</v>
      </c>
      <c r="J88" s="97">
        <v>0</v>
      </c>
      <c r="K88" s="97">
        <v>0</v>
      </c>
      <c r="L88" s="97">
        <v>0</v>
      </c>
      <c r="M88" s="97">
        <v>1</v>
      </c>
      <c r="N88" s="97">
        <v>0</v>
      </c>
      <c r="O88" s="97">
        <v>0</v>
      </c>
      <c r="P88" s="97">
        <v>0</v>
      </c>
      <c r="Q88" s="97">
        <v>0</v>
      </c>
      <c r="R88" s="98">
        <v>0</v>
      </c>
      <c r="S88" s="97">
        <v>1661</v>
      </c>
      <c r="U88" s="67"/>
      <c r="V88" s="67"/>
      <c r="W88" s="67"/>
      <c r="X88" s="67"/>
      <c r="Y88" s="67"/>
      <c r="Z88" s="67"/>
      <c r="AA88" s="67"/>
      <c r="AB88" s="67"/>
      <c r="AC88" s="67"/>
      <c r="AD88" s="67"/>
      <c r="AE88" s="67"/>
      <c r="AF88" s="67"/>
      <c r="AG88" s="67"/>
    </row>
    <row r="89" spans="2:33" s="6" customFormat="1" ht="12.75" x14ac:dyDescent="0.2">
      <c r="B89" s="16" t="s">
        <v>561</v>
      </c>
      <c r="C89" s="16" t="s">
        <v>112</v>
      </c>
      <c r="D89" s="16" t="s">
        <v>11</v>
      </c>
      <c r="E89" s="16" t="s">
        <v>2</v>
      </c>
      <c r="F89" s="34">
        <v>40353</v>
      </c>
      <c r="G89" s="97">
        <v>913</v>
      </c>
      <c r="H89" s="97">
        <v>0</v>
      </c>
      <c r="I89" s="97">
        <v>0</v>
      </c>
      <c r="J89" s="97">
        <v>0</v>
      </c>
      <c r="K89" s="97">
        <v>0</v>
      </c>
      <c r="L89" s="97">
        <v>0</v>
      </c>
      <c r="M89" s="97">
        <v>1</v>
      </c>
      <c r="N89" s="97">
        <v>3</v>
      </c>
      <c r="O89" s="97">
        <v>0</v>
      </c>
      <c r="P89" s="97">
        <v>0</v>
      </c>
      <c r="Q89" s="97">
        <v>0</v>
      </c>
      <c r="R89" s="98">
        <v>0</v>
      </c>
      <c r="S89" s="97">
        <v>917</v>
      </c>
      <c r="U89" s="67"/>
      <c r="V89" s="67"/>
      <c r="W89" s="67"/>
      <c r="X89" s="67"/>
      <c r="Y89" s="67"/>
      <c r="Z89" s="67"/>
      <c r="AA89" s="67"/>
      <c r="AB89" s="67"/>
      <c r="AC89" s="67"/>
      <c r="AD89" s="67"/>
      <c r="AE89" s="67"/>
      <c r="AF89" s="67"/>
      <c r="AG89" s="67"/>
    </row>
    <row r="90" spans="2:33" s="6" customFormat="1" ht="12.75" x14ac:dyDescent="0.2">
      <c r="B90" s="16" t="s">
        <v>562</v>
      </c>
      <c r="C90" s="16" t="s">
        <v>113</v>
      </c>
      <c r="D90" s="16" t="s">
        <v>15</v>
      </c>
      <c r="E90" s="16" t="s">
        <v>2</v>
      </c>
      <c r="F90" s="34">
        <v>32471</v>
      </c>
      <c r="G90" s="97">
        <v>1410</v>
      </c>
      <c r="H90" s="97">
        <v>19</v>
      </c>
      <c r="I90" s="97">
        <v>0</v>
      </c>
      <c r="J90" s="97">
        <v>1</v>
      </c>
      <c r="K90" s="97">
        <v>0</v>
      </c>
      <c r="L90" s="97">
        <v>0</v>
      </c>
      <c r="M90" s="97">
        <v>0</v>
      </c>
      <c r="N90" s="97">
        <v>3</v>
      </c>
      <c r="O90" s="97">
        <v>0</v>
      </c>
      <c r="P90" s="97">
        <v>0</v>
      </c>
      <c r="Q90" s="97">
        <v>0</v>
      </c>
      <c r="R90" s="98">
        <v>0</v>
      </c>
      <c r="S90" s="97">
        <v>1433</v>
      </c>
      <c r="U90" s="67"/>
      <c r="V90" s="67"/>
      <c r="W90" s="67"/>
      <c r="X90" s="67"/>
      <c r="Y90" s="67"/>
      <c r="Z90" s="67"/>
      <c r="AA90" s="67"/>
      <c r="AB90" s="67"/>
      <c r="AC90" s="67"/>
      <c r="AD90" s="67"/>
      <c r="AE90" s="67"/>
      <c r="AF90" s="67"/>
      <c r="AG90" s="67"/>
    </row>
    <row r="91" spans="2:33" s="6" customFormat="1" ht="12.75" x14ac:dyDescent="0.2">
      <c r="B91" s="16" t="s">
        <v>563</v>
      </c>
      <c r="C91" s="16" t="s">
        <v>114</v>
      </c>
      <c r="D91" s="16" t="s">
        <v>8</v>
      </c>
      <c r="E91" s="16" t="s">
        <v>8</v>
      </c>
      <c r="F91" s="34">
        <v>42409</v>
      </c>
      <c r="G91" s="97">
        <v>1540</v>
      </c>
      <c r="H91" s="97">
        <v>35</v>
      </c>
      <c r="I91" s="97">
        <v>17</v>
      </c>
      <c r="J91" s="97">
        <v>2</v>
      </c>
      <c r="K91" s="97">
        <v>1</v>
      </c>
      <c r="L91" s="97">
        <v>0</v>
      </c>
      <c r="M91" s="97">
        <v>1</v>
      </c>
      <c r="N91" s="97">
        <v>0</v>
      </c>
      <c r="O91" s="97">
        <v>0</v>
      </c>
      <c r="P91" s="97">
        <v>0</v>
      </c>
      <c r="Q91" s="97">
        <v>4</v>
      </c>
      <c r="R91" s="98">
        <v>0</v>
      </c>
      <c r="S91" s="97">
        <v>1600</v>
      </c>
      <c r="U91" s="67"/>
      <c r="V91" s="67"/>
      <c r="W91" s="67"/>
      <c r="X91" s="67"/>
      <c r="Y91" s="67"/>
      <c r="Z91" s="67"/>
      <c r="AA91" s="67"/>
      <c r="AB91" s="67"/>
      <c r="AC91" s="67"/>
      <c r="AD91" s="67"/>
      <c r="AE91" s="67"/>
      <c r="AF91" s="67"/>
      <c r="AG91" s="67"/>
    </row>
    <row r="92" spans="2:33" s="6" customFormat="1" ht="12.75" x14ac:dyDescent="0.2">
      <c r="B92" s="16" t="s">
        <v>564</v>
      </c>
      <c r="C92" s="16" t="s">
        <v>115</v>
      </c>
      <c r="D92" s="16" t="s">
        <v>15</v>
      </c>
      <c r="E92" s="16" t="s">
        <v>2</v>
      </c>
      <c r="F92" s="34">
        <v>105153</v>
      </c>
      <c r="G92" s="97">
        <v>4143</v>
      </c>
      <c r="H92" s="97">
        <v>3</v>
      </c>
      <c r="I92" s="97">
        <v>1</v>
      </c>
      <c r="J92" s="97">
        <v>0</v>
      </c>
      <c r="K92" s="97">
        <v>0</v>
      </c>
      <c r="L92" s="97">
        <v>0</v>
      </c>
      <c r="M92" s="97">
        <v>1</v>
      </c>
      <c r="N92" s="97">
        <v>0</v>
      </c>
      <c r="O92" s="97">
        <v>1</v>
      </c>
      <c r="P92" s="97">
        <v>0</v>
      </c>
      <c r="Q92" s="97">
        <v>0</v>
      </c>
      <c r="R92" s="98">
        <v>0</v>
      </c>
      <c r="S92" s="97">
        <v>4149</v>
      </c>
      <c r="U92" s="67"/>
      <c r="V92" s="67"/>
      <c r="W92" s="67"/>
      <c r="X92" s="67"/>
      <c r="Y92" s="67"/>
      <c r="Z92" s="67"/>
      <c r="AA92" s="67"/>
      <c r="AB92" s="67"/>
      <c r="AC92" s="67"/>
      <c r="AD92" s="67"/>
      <c r="AE92" s="67"/>
      <c r="AF92" s="67"/>
      <c r="AG92" s="67"/>
    </row>
    <row r="93" spans="2:33" s="6" customFormat="1" ht="12.75" x14ac:dyDescent="0.2">
      <c r="B93" s="16" t="s">
        <v>565</v>
      </c>
      <c r="C93" s="16" t="s">
        <v>116</v>
      </c>
      <c r="D93" s="16" t="s">
        <v>15</v>
      </c>
      <c r="E93" s="16" t="s">
        <v>2</v>
      </c>
      <c r="F93" s="34">
        <v>32475</v>
      </c>
      <c r="G93" s="97">
        <v>1625</v>
      </c>
      <c r="H93" s="97">
        <v>18</v>
      </c>
      <c r="I93" s="97">
        <v>10</v>
      </c>
      <c r="J93" s="97">
        <v>1</v>
      </c>
      <c r="K93" s="97">
        <v>0</v>
      </c>
      <c r="L93" s="97">
        <v>0</v>
      </c>
      <c r="M93" s="97">
        <v>0</v>
      </c>
      <c r="N93" s="97">
        <v>1</v>
      </c>
      <c r="O93" s="97">
        <v>0</v>
      </c>
      <c r="P93" s="97">
        <v>0</v>
      </c>
      <c r="Q93" s="97">
        <v>1</v>
      </c>
      <c r="R93" s="98">
        <v>0</v>
      </c>
      <c r="S93" s="97">
        <v>1656</v>
      </c>
      <c r="U93" s="67"/>
      <c r="V93" s="67"/>
      <c r="W93" s="67"/>
      <c r="X93" s="67"/>
      <c r="Y93" s="67"/>
      <c r="Z93" s="67"/>
      <c r="AA93" s="67"/>
      <c r="AB93" s="67"/>
      <c r="AC93" s="67"/>
      <c r="AD93" s="67"/>
      <c r="AE93" s="67"/>
      <c r="AF93" s="67"/>
      <c r="AG93" s="67"/>
    </row>
    <row r="94" spans="2:33" s="6" customFormat="1" ht="12.75" x14ac:dyDescent="0.2">
      <c r="B94" s="16" t="s">
        <v>566</v>
      </c>
      <c r="C94" s="16" t="s">
        <v>117</v>
      </c>
      <c r="D94" s="16" t="s">
        <v>406</v>
      </c>
      <c r="E94" s="16" t="s">
        <v>2</v>
      </c>
      <c r="F94" s="34">
        <v>130126.00000000001</v>
      </c>
      <c r="G94" s="97">
        <v>7104</v>
      </c>
      <c r="H94" s="97">
        <v>6</v>
      </c>
      <c r="I94" s="97">
        <v>0</v>
      </c>
      <c r="J94" s="97">
        <v>3</v>
      </c>
      <c r="K94" s="97">
        <v>0</v>
      </c>
      <c r="L94" s="97">
        <v>0</v>
      </c>
      <c r="M94" s="97">
        <v>1</v>
      </c>
      <c r="N94" s="97">
        <v>8</v>
      </c>
      <c r="O94" s="97">
        <v>1</v>
      </c>
      <c r="P94" s="97">
        <v>0</v>
      </c>
      <c r="Q94" s="97">
        <v>1</v>
      </c>
      <c r="R94" s="98">
        <v>0</v>
      </c>
      <c r="S94" s="97">
        <v>7124</v>
      </c>
      <c r="U94" s="67"/>
      <c r="V94" s="67"/>
      <c r="W94" s="67"/>
      <c r="X94" s="67"/>
      <c r="Y94" s="67"/>
      <c r="Z94" s="67"/>
      <c r="AA94" s="67"/>
      <c r="AB94" s="67"/>
      <c r="AC94" s="67"/>
      <c r="AD94" s="67"/>
      <c r="AE94" s="67"/>
      <c r="AF94" s="67"/>
      <c r="AG94" s="67"/>
    </row>
    <row r="95" spans="2:33" s="6" customFormat="1" ht="12.75" x14ac:dyDescent="0.2">
      <c r="B95" s="16" t="s">
        <v>567</v>
      </c>
      <c r="C95" s="16" t="s">
        <v>118</v>
      </c>
      <c r="D95" s="16" t="s">
        <v>11</v>
      </c>
      <c r="E95" s="16" t="s">
        <v>2</v>
      </c>
      <c r="F95" s="34">
        <v>48760</v>
      </c>
      <c r="G95" s="97">
        <v>1495</v>
      </c>
      <c r="H95" s="97">
        <v>4</v>
      </c>
      <c r="I95" s="97">
        <v>0</v>
      </c>
      <c r="J95" s="97">
        <v>1</v>
      </c>
      <c r="K95" s="97">
        <v>1</v>
      </c>
      <c r="L95" s="97">
        <v>0</v>
      </c>
      <c r="M95" s="97">
        <v>1</v>
      </c>
      <c r="N95" s="97">
        <v>0</v>
      </c>
      <c r="O95" s="97">
        <v>0</v>
      </c>
      <c r="P95" s="97">
        <v>0</v>
      </c>
      <c r="Q95" s="97">
        <v>2</v>
      </c>
      <c r="R95" s="98">
        <v>0</v>
      </c>
      <c r="S95" s="97">
        <v>1504</v>
      </c>
      <c r="U95" s="67"/>
      <c r="V95" s="67"/>
      <c r="W95" s="67"/>
      <c r="X95" s="67"/>
      <c r="Y95" s="67"/>
      <c r="Z95" s="67"/>
      <c r="AA95" s="67"/>
      <c r="AB95" s="67"/>
      <c r="AC95" s="67"/>
      <c r="AD95" s="67"/>
      <c r="AE95" s="67"/>
      <c r="AF95" s="67"/>
      <c r="AG95" s="67"/>
    </row>
    <row r="96" spans="2:33" s="6" customFormat="1" ht="12.75" x14ac:dyDescent="0.2">
      <c r="B96" s="16" t="s">
        <v>568</v>
      </c>
      <c r="C96" s="16" t="s">
        <v>119</v>
      </c>
      <c r="D96" s="16" t="s">
        <v>13</v>
      </c>
      <c r="E96" s="16" t="s">
        <v>2</v>
      </c>
      <c r="F96" s="34">
        <v>133521</v>
      </c>
      <c r="G96" s="97">
        <v>2662</v>
      </c>
      <c r="H96" s="97">
        <v>0</v>
      </c>
      <c r="I96" s="97">
        <v>0</v>
      </c>
      <c r="J96" s="97">
        <v>0</v>
      </c>
      <c r="K96" s="97">
        <v>0</v>
      </c>
      <c r="L96" s="97">
        <v>0</v>
      </c>
      <c r="M96" s="97">
        <v>0</v>
      </c>
      <c r="N96" s="97">
        <v>1</v>
      </c>
      <c r="O96" s="97">
        <v>1</v>
      </c>
      <c r="P96" s="97">
        <v>0</v>
      </c>
      <c r="Q96" s="97">
        <v>0</v>
      </c>
      <c r="R96" s="98">
        <v>0</v>
      </c>
      <c r="S96" s="97">
        <v>2664</v>
      </c>
      <c r="U96" s="67"/>
      <c r="V96" s="67"/>
      <c r="W96" s="67"/>
      <c r="X96" s="67"/>
      <c r="Y96" s="67"/>
      <c r="Z96" s="67"/>
      <c r="AA96" s="67"/>
      <c r="AB96" s="67"/>
      <c r="AC96" s="67"/>
      <c r="AD96" s="67"/>
      <c r="AE96" s="67"/>
      <c r="AF96" s="67"/>
      <c r="AG96" s="67"/>
    </row>
    <row r="97" spans="2:33" s="6" customFormat="1" ht="12.75" x14ac:dyDescent="0.2">
      <c r="B97" s="16" t="s">
        <v>569</v>
      </c>
      <c r="C97" s="16" t="s">
        <v>120</v>
      </c>
      <c r="D97" s="16" t="s">
        <v>7</v>
      </c>
      <c r="E97" s="16" t="s">
        <v>7</v>
      </c>
      <c r="F97" s="34">
        <v>72066</v>
      </c>
      <c r="G97" s="97">
        <v>2875</v>
      </c>
      <c r="H97" s="97">
        <v>293</v>
      </c>
      <c r="I97" s="97">
        <v>84</v>
      </c>
      <c r="J97" s="97">
        <v>14</v>
      </c>
      <c r="K97" s="97">
        <v>2</v>
      </c>
      <c r="L97" s="97">
        <v>0</v>
      </c>
      <c r="M97" s="97">
        <v>0</v>
      </c>
      <c r="N97" s="97">
        <v>1</v>
      </c>
      <c r="O97" s="97">
        <v>1</v>
      </c>
      <c r="P97" s="97">
        <v>0</v>
      </c>
      <c r="Q97" s="97">
        <v>15</v>
      </c>
      <c r="R97" s="98">
        <v>0</v>
      </c>
      <c r="S97" s="97">
        <v>3285</v>
      </c>
      <c r="U97" s="67"/>
      <c r="V97" s="67"/>
      <c r="W97" s="67"/>
      <c r="X97" s="67"/>
      <c r="Y97" s="67"/>
      <c r="Z97" s="67"/>
      <c r="AA97" s="67"/>
      <c r="AB97" s="67"/>
      <c r="AC97" s="67"/>
      <c r="AD97" s="67"/>
      <c r="AE97" s="67"/>
      <c r="AF97" s="67"/>
      <c r="AG97" s="67"/>
    </row>
    <row r="98" spans="2:33" s="6" customFormat="1" ht="12.75" x14ac:dyDescent="0.2">
      <c r="B98" s="16" t="s">
        <v>570</v>
      </c>
      <c r="C98" s="16" t="s">
        <v>121</v>
      </c>
      <c r="D98" s="16" t="s">
        <v>7</v>
      </c>
      <c r="E98" s="16" t="s">
        <v>7</v>
      </c>
      <c r="F98" s="34">
        <v>72946</v>
      </c>
      <c r="G98" s="97">
        <v>640</v>
      </c>
      <c r="H98" s="97">
        <v>3</v>
      </c>
      <c r="I98" s="97">
        <v>1</v>
      </c>
      <c r="J98" s="97">
        <v>0</v>
      </c>
      <c r="K98" s="97">
        <v>0</v>
      </c>
      <c r="L98" s="97">
        <v>0</v>
      </c>
      <c r="M98" s="97">
        <v>0</v>
      </c>
      <c r="N98" s="97">
        <v>0</v>
      </c>
      <c r="O98" s="97">
        <v>1</v>
      </c>
      <c r="P98" s="97">
        <v>0</v>
      </c>
      <c r="Q98" s="97">
        <v>0</v>
      </c>
      <c r="R98" s="98">
        <v>0</v>
      </c>
      <c r="S98" s="97">
        <v>645</v>
      </c>
      <c r="U98" s="67"/>
      <c r="V98" s="67"/>
      <c r="W98" s="67"/>
      <c r="X98" s="67"/>
      <c r="Y98" s="67"/>
      <c r="Z98" s="67"/>
      <c r="AA98" s="67"/>
      <c r="AB98" s="67"/>
      <c r="AC98" s="67"/>
      <c r="AD98" s="67"/>
      <c r="AE98" s="67"/>
      <c r="AF98" s="67"/>
      <c r="AG98" s="67"/>
    </row>
    <row r="99" spans="2:33" s="6" customFormat="1" ht="12.75" x14ac:dyDescent="0.2">
      <c r="B99" s="16" t="s">
        <v>571</v>
      </c>
      <c r="C99" s="16" t="s">
        <v>122</v>
      </c>
      <c r="D99" s="16" t="s">
        <v>6</v>
      </c>
      <c r="E99" s="16" t="s">
        <v>2</v>
      </c>
      <c r="F99" s="34">
        <v>121117.00000000001</v>
      </c>
      <c r="G99" s="97">
        <v>1190</v>
      </c>
      <c r="H99" s="97">
        <v>1</v>
      </c>
      <c r="I99" s="97">
        <v>0</v>
      </c>
      <c r="J99" s="97">
        <v>0</v>
      </c>
      <c r="K99" s="97">
        <v>0</v>
      </c>
      <c r="L99" s="97">
        <v>0</v>
      </c>
      <c r="M99" s="97">
        <v>0</v>
      </c>
      <c r="N99" s="97">
        <v>0</v>
      </c>
      <c r="O99" s="97">
        <v>0</v>
      </c>
      <c r="P99" s="97">
        <v>0</v>
      </c>
      <c r="Q99" s="97">
        <v>1</v>
      </c>
      <c r="R99" s="98">
        <v>0</v>
      </c>
      <c r="S99" s="97">
        <v>1192</v>
      </c>
      <c r="U99" s="67"/>
      <c r="V99" s="67"/>
      <c r="W99" s="67"/>
      <c r="X99" s="67"/>
      <c r="Y99" s="67"/>
      <c r="Z99" s="67"/>
      <c r="AA99" s="67"/>
      <c r="AB99" s="67"/>
      <c r="AC99" s="67"/>
      <c r="AD99" s="67"/>
      <c r="AE99" s="67"/>
      <c r="AF99" s="67"/>
      <c r="AG99" s="67"/>
    </row>
    <row r="100" spans="2:33" s="6" customFormat="1" ht="12.75" x14ac:dyDescent="0.2">
      <c r="B100" s="16" t="s">
        <v>572</v>
      </c>
      <c r="C100" s="16" t="s">
        <v>123</v>
      </c>
      <c r="D100" s="16" t="s">
        <v>7</v>
      </c>
      <c r="E100" s="16" t="s">
        <v>7</v>
      </c>
      <c r="F100" s="34">
        <v>55843.999999999993</v>
      </c>
      <c r="G100" s="97">
        <v>1208</v>
      </c>
      <c r="H100" s="97">
        <v>67</v>
      </c>
      <c r="I100" s="97">
        <v>6</v>
      </c>
      <c r="J100" s="97">
        <v>0</v>
      </c>
      <c r="K100" s="97">
        <v>0</v>
      </c>
      <c r="L100" s="97">
        <v>0</v>
      </c>
      <c r="M100" s="97">
        <v>1</v>
      </c>
      <c r="N100" s="97">
        <v>2</v>
      </c>
      <c r="O100" s="97">
        <v>0</v>
      </c>
      <c r="P100" s="97">
        <v>0</v>
      </c>
      <c r="Q100" s="97">
        <v>0</v>
      </c>
      <c r="R100" s="98">
        <v>0</v>
      </c>
      <c r="S100" s="97">
        <v>1284</v>
      </c>
      <c r="U100" s="67"/>
      <c r="V100" s="67"/>
      <c r="W100" s="67"/>
      <c r="X100" s="67"/>
      <c r="Y100" s="67"/>
      <c r="Z100" s="67"/>
      <c r="AA100" s="67"/>
      <c r="AB100" s="67"/>
      <c r="AC100" s="67"/>
      <c r="AD100" s="67"/>
      <c r="AE100" s="67"/>
      <c r="AF100" s="67"/>
      <c r="AG100" s="67"/>
    </row>
    <row r="101" spans="2:33" s="6" customFormat="1" ht="12.75" x14ac:dyDescent="0.2">
      <c r="B101" s="16" t="s">
        <v>573</v>
      </c>
      <c r="C101" s="16" t="s">
        <v>124</v>
      </c>
      <c r="D101" s="16" t="s">
        <v>26</v>
      </c>
      <c r="E101" s="16" t="s">
        <v>2</v>
      </c>
      <c r="F101" s="34">
        <v>35183</v>
      </c>
      <c r="G101" s="97">
        <v>1494</v>
      </c>
      <c r="H101" s="97">
        <v>6</v>
      </c>
      <c r="I101" s="97">
        <v>0</v>
      </c>
      <c r="J101" s="97">
        <v>4</v>
      </c>
      <c r="K101" s="97">
        <v>0</v>
      </c>
      <c r="L101" s="97">
        <v>0</v>
      </c>
      <c r="M101" s="97">
        <v>0</v>
      </c>
      <c r="N101" s="97">
        <v>2</v>
      </c>
      <c r="O101" s="97">
        <v>0</v>
      </c>
      <c r="P101" s="97">
        <v>0</v>
      </c>
      <c r="Q101" s="97">
        <v>3</v>
      </c>
      <c r="R101" s="98">
        <v>0</v>
      </c>
      <c r="S101" s="97">
        <v>1509</v>
      </c>
      <c r="U101" s="67"/>
      <c r="V101" s="67"/>
      <c r="W101" s="67"/>
      <c r="X101" s="67"/>
      <c r="Y101" s="67"/>
      <c r="Z101" s="67"/>
      <c r="AA101" s="67"/>
      <c r="AB101" s="67"/>
      <c r="AC101" s="67"/>
      <c r="AD101" s="67"/>
      <c r="AE101" s="67"/>
      <c r="AF101" s="67"/>
      <c r="AG101" s="67"/>
    </row>
    <row r="102" spans="2:33" s="6" customFormat="1" ht="12.75" x14ac:dyDescent="0.2">
      <c r="B102" s="16" t="s">
        <v>574</v>
      </c>
      <c r="C102" s="16" t="s">
        <v>125</v>
      </c>
      <c r="D102" s="16" t="s">
        <v>5</v>
      </c>
      <c r="E102" s="16" t="s">
        <v>2</v>
      </c>
      <c r="F102" s="34">
        <v>62718</v>
      </c>
      <c r="G102" s="97">
        <v>3846</v>
      </c>
      <c r="H102" s="97">
        <v>13</v>
      </c>
      <c r="I102" s="97">
        <v>2</v>
      </c>
      <c r="J102" s="97">
        <v>5</v>
      </c>
      <c r="K102" s="97">
        <v>0</v>
      </c>
      <c r="L102" s="97">
        <v>0</v>
      </c>
      <c r="M102" s="97">
        <v>1</v>
      </c>
      <c r="N102" s="97">
        <v>0</v>
      </c>
      <c r="O102" s="97">
        <v>0</v>
      </c>
      <c r="P102" s="97">
        <v>0</v>
      </c>
      <c r="Q102" s="97">
        <v>2</v>
      </c>
      <c r="R102" s="98">
        <v>0</v>
      </c>
      <c r="S102" s="97">
        <v>3869</v>
      </c>
      <c r="U102" s="67"/>
      <c r="V102" s="67"/>
      <c r="W102" s="67"/>
      <c r="X102" s="67"/>
      <c r="Y102" s="67"/>
      <c r="Z102" s="67"/>
      <c r="AA102" s="67"/>
      <c r="AB102" s="67"/>
      <c r="AC102" s="67"/>
      <c r="AD102" s="67"/>
      <c r="AE102" s="67"/>
      <c r="AF102" s="67"/>
      <c r="AG102" s="67"/>
    </row>
    <row r="103" spans="2:33" s="6" customFormat="1" ht="12.75" x14ac:dyDescent="0.2">
      <c r="B103" s="16" t="s">
        <v>575</v>
      </c>
      <c r="C103" s="16" t="s">
        <v>126</v>
      </c>
      <c r="D103" s="16" t="s">
        <v>5</v>
      </c>
      <c r="E103" s="16" t="s">
        <v>2</v>
      </c>
      <c r="F103" s="34">
        <v>38730</v>
      </c>
      <c r="G103" s="97">
        <v>1705</v>
      </c>
      <c r="H103" s="97">
        <v>0</v>
      </c>
      <c r="I103" s="97">
        <v>0</v>
      </c>
      <c r="J103" s="97">
        <v>3</v>
      </c>
      <c r="K103" s="97">
        <v>0</v>
      </c>
      <c r="L103" s="97">
        <v>0</v>
      </c>
      <c r="M103" s="97">
        <v>0</v>
      </c>
      <c r="N103" s="97">
        <v>1</v>
      </c>
      <c r="O103" s="97">
        <v>0</v>
      </c>
      <c r="P103" s="97">
        <v>0</v>
      </c>
      <c r="Q103" s="97">
        <v>0</v>
      </c>
      <c r="R103" s="98">
        <v>0</v>
      </c>
      <c r="S103" s="97">
        <v>1709</v>
      </c>
      <c r="U103" s="67"/>
      <c r="V103" s="67"/>
      <c r="W103" s="67"/>
      <c r="X103" s="67"/>
      <c r="Y103" s="67"/>
      <c r="Z103" s="67"/>
      <c r="AA103" s="67"/>
      <c r="AB103" s="67"/>
      <c r="AC103" s="67"/>
      <c r="AD103" s="67"/>
      <c r="AE103" s="67"/>
      <c r="AF103" s="67"/>
      <c r="AG103" s="67"/>
    </row>
    <row r="104" spans="2:33" s="6" customFormat="1" ht="12.75" x14ac:dyDescent="0.2">
      <c r="B104" s="16" t="s">
        <v>576</v>
      </c>
      <c r="C104" s="16" t="s">
        <v>127</v>
      </c>
      <c r="D104" s="16" t="s">
        <v>7</v>
      </c>
      <c r="E104" s="16" t="s">
        <v>7</v>
      </c>
      <c r="F104" s="34">
        <v>44173</v>
      </c>
      <c r="G104" s="97">
        <v>695</v>
      </c>
      <c r="H104" s="97">
        <v>1</v>
      </c>
      <c r="I104" s="97">
        <v>0</v>
      </c>
      <c r="J104" s="97">
        <v>1</v>
      </c>
      <c r="K104" s="97">
        <v>0</v>
      </c>
      <c r="L104" s="97">
        <v>0</v>
      </c>
      <c r="M104" s="97">
        <v>0</v>
      </c>
      <c r="N104" s="97">
        <v>0</v>
      </c>
      <c r="O104" s="97">
        <v>0</v>
      </c>
      <c r="P104" s="97">
        <v>0</v>
      </c>
      <c r="Q104" s="97">
        <v>0</v>
      </c>
      <c r="R104" s="98">
        <v>0</v>
      </c>
      <c r="S104" s="97">
        <v>697</v>
      </c>
      <c r="U104" s="67"/>
      <c r="V104" s="67"/>
      <c r="W104" s="67"/>
      <c r="X104" s="67"/>
      <c r="Y104" s="67"/>
      <c r="Z104" s="67"/>
      <c r="AA104" s="67"/>
      <c r="AB104" s="67"/>
      <c r="AC104" s="67"/>
      <c r="AD104" s="67"/>
      <c r="AE104" s="67"/>
      <c r="AF104" s="67"/>
      <c r="AG104" s="67"/>
    </row>
    <row r="105" spans="2:33" s="6" customFormat="1" ht="12.75" x14ac:dyDescent="0.2">
      <c r="B105" s="16" t="s">
        <v>577</v>
      </c>
      <c r="C105" s="16" t="s">
        <v>128</v>
      </c>
      <c r="D105" s="16" t="s">
        <v>11</v>
      </c>
      <c r="E105" s="16" t="s">
        <v>2</v>
      </c>
      <c r="F105" s="34">
        <v>48427</v>
      </c>
      <c r="G105" s="97">
        <v>2539</v>
      </c>
      <c r="H105" s="97">
        <v>2</v>
      </c>
      <c r="I105" s="97">
        <v>0</v>
      </c>
      <c r="J105" s="97">
        <v>0</v>
      </c>
      <c r="K105" s="97">
        <v>0</v>
      </c>
      <c r="L105" s="97">
        <v>0</v>
      </c>
      <c r="M105" s="97">
        <v>0</v>
      </c>
      <c r="N105" s="97">
        <v>0</v>
      </c>
      <c r="O105" s="97">
        <v>0</v>
      </c>
      <c r="P105" s="97">
        <v>0</v>
      </c>
      <c r="Q105" s="97">
        <v>0</v>
      </c>
      <c r="R105" s="98">
        <v>0</v>
      </c>
      <c r="S105" s="97">
        <v>2541</v>
      </c>
      <c r="U105" s="67"/>
      <c r="V105" s="67"/>
      <c r="W105" s="67"/>
      <c r="X105" s="67"/>
      <c r="Y105" s="67"/>
      <c r="Z105" s="67"/>
      <c r="AA105" s="67"/>
      <c r="AB105" s="67"/>
      <c r="AC105" s="67"/>
      <c r="AD105" s="67"/>
      <c r="AE105" s="67"/>
      <c r="AF105" s="67"/>
      <c r="AG105" s="67"/>
    </row>
    <row r="106" spans="2:33" s="6" customFormat="1" ht="12.75" x14ac:dyDescent="0.2">
      <c r="B106" s="16" t="s">
        <v>578</v>
      </c>
      <c r="C106" s="16" t="s">
        <v>129</v>
      </c>
      <c r="D106" s="16" t="s">
        <v>26</v>
      </c>
      <c r="E106" s="16" t="s">
        <v>2</v>
      </c>
      <c r="F106" s="34">
        <v>57516</v>
      </c>
      <c r="G106" s="97">
        <v>1376</v>
      </c>
      <c r="H106" s="97">
        <v>4</v>
      </c>
      <c r="I106" s="97">
        <v>0</v>
      </c>
      <c r="J106" s="97">
        <v>3</v>
      </c>
      <c r="K106" s="97">
        <v>0</v>
      </c>
      <c r="L106" s="97">
        <v>0</v>
      </c>
      <c r="M106" s="97">
        <v>1</v>
      </c>
      <c r="N106" s="97">
        <v>3</v>
      </c>
      <c r="O106" s="97">
        <v>0</v>
      </c>
      <c r="P106" s="97">
        <v>0</v>
      </c>
      <c r="Q106" s="97">
        <v>0</v>
      </c>
      <c r="R106" s="98">
        <v>0</v>
      </c>
      <c r="S106" s="97">
        <v>1387</v>
      </c>
      <c r="U106" s="67"/>
      <c r="V106" s="67"/>
      <c r="W106" s="67"/>
      <c r="X106" s="67"/>
      <c r="Y106" s="67"/>
      <c r="Z106" s="67"/>
      <c r="AA106" s="67"/>
      <c r="AB106" s="67"/>
      <c r="AC106" s="67"/>
      <c r="AD106" s="67"/>
      <c r="AE106" s="67"/>
      <c r="AF106" s="67"/>
      <c r="AG106" s="67"/>
    </row>
    <row r="107" spans="2:33" s="6" customFormat="1" ht="12.75" x14ac:dyDescent="0.2">
      <c r="B107" s="16" t="s">
        <v>579</v>
      </c>
      <c r="C107" s="16" t="s">
        <v>130</v>
      </c>
      <c r="D107" s="16" t="s">
        <v>15</v>
      </c>
      <c r="E107" s="16" t="s">
        <v>2</v>
      </c>
      <c r="F107" s="34">
        <v>63143</v>
      </c>
      <c r="G107" s="97">
        <v>3518</v>
      </c>
      <c r="H107" s="97">
        <v>27</v>
      </c>
      <c r="I107" s="97">
        <v>0</v>
      </c>
      <c r="J107" s="97">
        <v>9</v>
      </c>
      <c r="K107" s="97">
        <v>2</v>
      </c>
      <c r="L107" s="97">
        <v>0</v>
      </c>
      <c r="M107" s="97">
        <v>0</v>
      </c>
      <c r="N107" s="97">
        <v>3</v>
      </c>
      <c r="O107" s="97">
        <v>0</v>
      </c>
      <c r="P107" s="97">
        <v>0</v>
      </c>
      <c r="Q107" s="97">
        <v>0</v>
      </c>
      <c r="R107" s="98">
        <v>0</v>
      </c>
      <c r="S107" s="97">
        <v>3559</v>
      </c>
      <c r="U107" s="67"/>
      <c r="V107" s="67"/>
      <c r="W107" s="67"/>
      <c r="X107" s="67"/>
      <c r="Y107" s="67"/>
      <c r="Z107" s="67"/>
      <c r="AA107" s="67"/>
      <c r="AB107" s="67"/>
      <c r="AC107" s="67"/>
      <c r="AD107" s="67"/>
      <c r="AE107" s="67"/>
      <c r="AF107" s="67"/>
      <c r="AG107" s="67"/>
    </row>
    <row r="108" spans="2:33" s="6" customFormat="1" ht="12.75" x14ac:dyDescent="0.2">
      <c r="B108" s="16" t="s">
        <v>580</v>
      </c>
      <c r="C108" s="16" t="s">
        <v>131</v>
      </c>
      <c r="D108" s="16" t="s">
        <v>7</v>
      </c>
      <c r="E108" s="16" t="s">
        <v>7</v>
      </c>
      <c r="F108" s="34">
        <v>44136</v>
      </c>
      <c r="G108" s="97">
        <v>1416</v>
      </c>
      <c r="H108" s="97">
        <v>45</v>
      </c>
      <c r="I108" s="97">
        <v>1</v>
      </c>
      <c r="J108" s="97">
        <v>0</v>
      </c>
      <c r="K108" s="97">
        <v>0</v>
      </c>
      <c r="L108" s="97">
        <v>0</v>
      </c>
      <c r="M108" s="97">
        <v>0</v>
      </c>
      <c r="N108" s="97">
        <v>1</v>
      </c>
      <c r="O108" s="97">
        <v>0</v>
      </c>
      <c r="P108" s="97">
        <v>0</v>
      </c>
      <c r="Q108" s="97">
        <v>0</v>
      </c>
      <c r="R108" s="98">
        <v>0</v>
      </c>
      <c r="S108" s="97">
        <v>1463</v>
      </c>
      <c r="U108" s="67"/>
      <c r="V108" s="67"/>
      <c r="W108" s="67"/>
      <c r="X108" s="67"/>
      <c r="Y108" s="67"/>
      <c r="Z108" s="67"/>
      <c r="AA108" s="67"/>
      <c r="AB108" s="67"/>
      <c r="AC108" s="67"/>
      <c r="AD108" s="67"/>
      <c r="AE108" s="67"/>
      <c r="AF108" s="67"/>
      <c r="AG108" s="67"/>
    </row>
    <row r="109" spans="2:33" s="6" customFormat="1" ht="12.75" x14ac:dyDescent="0.2">
      <c r="B109" s="16" t="s">
        <v>581</v>
      </c>
      <c r="C109" s="16" t="s">
        <v>132</v>
      </c>
      <c r="D109" s="16" t="s">
        <v>15</v>
      </c>
      <c r="E109" s="16" t="s">
        <v>2</v>
      </c>
      <c r="F109" s="34">
        <v>36862</v>
      </c>
      <c r="G109" s="97">
        <v>1566</v>
      </c>
      <c r="H109" s="97">
        <v>5</v>
      </c>
      <c r="I109" s="97">
        <v>1</v>
      </c>
      <c r="J109" s="97">
        <v>1</v>
      </c>
      <c r="K109" s="97">
        <v>0</v>
      </c>
      <c r="L109" s="97">
        <v>0</v>
      </c>
      <c r="M109" s="97">
        <v>0</v>
      </c>
      <c r="N109" s="97">
        <v>0</v>
      </c>
      <c r="O109" s="97">
        <v>0</v>
      </c>
      <c r="P109" s="97">
        <v>0</v>
      </c>
      <c r="Q109" s="97">
        <v>0</v>
      </c>
      <c r="R109" s="98">
        <v>0</v>
      </c>
      <c r="S109" s="97">
        <v>1573</v>
      </c>
      <c r="U109" s="67"/>
      <c r="V109" s="67"/>
      <c r="W109" s="67"/>
      <c r="X109" s="67"/>
      <c r="Y109" s="67"/>
      <c r="Z109" s="67"/>
      <c r="AA109" s="67"/>
      <c r="AB109" s="67"/>
      <c r="AC109" s="67"/>
      <c r="AD109" s="67"/>
      <c r="AE109" s="67"/>
      <c r="AF109" s="67"/>
      <c r="AG109" s="67"/>
    </row>
    <row r="110" spans="2:33" s="6" customFormat="1" ht="12.75" x14ac:dyDescent="0.2">
      <c r="B110" s="16" t="s">
        <v>582</v>
      </c>
      <c r="C110" s="16" t="s">
        <v>133</v>
      </c>
      <c r="D110" s="16" t="s">
        <v>7</v>
      </c>
      <c r="E110" s="16" t="s">
        <v>7</v>
      </c>
      <c r="F110" s="34">
        <v>36691</v>
      </c>
      <c r="G110" s="97">
        <v>466</v>
      </c>
      <c r="H110" s="97">
        <v>24</v>
      </c>
      <c r="I110" s="97">
        <v>0</v>
      </c>
      <c r="J110" s="97">
        <v>0</v>
      </c>
      <c r="K110" s="97">
        <v>0</v>
      </c>
      <c r="L110" s="97">
        <v>0</v>
      </c>
      <c r="M110" s="97">
        <v>0</v>
      </c>
      <c r="N110" s="97">
        <v>0</v>
      </c>
      <c r="O110" s="97">
        <v>0</v>
      </c>
      <c r="P110" s="97">
        <v>0</v>
      </c>
      <c r="Q110" s="97">
        <v>0</v>
      </c>
      <c r="R110" s="98">
        <v>0</v>
      </c>
      <c r="S110" s="97">
        <v>490</v>
      </c>
      <c r="U110" s="67"/>
      <c r="V110" s="67"/>
      <c r="W110" s="67"/>
      <c r="X110" s="67"/>
      <c r="Y110" s="67"/>
      <c r="Z110" s="67"/>
      <c r="AA110" s="67"/>
      <c r="AB110" s="67"/>
      <c r="AC110" s="67"/>
      <c r="AD110" s="67"/>
      <c r="AE110" s="67"/>
      <c r="AF110" s="67"/>
      <c r="AG110" s="67"/>
    </row>
    <row r="111" spans="2:33" s="6" customFormat="1" ht="12.75" x14ac:dyDescent="0.2">
      <c r="B111" s="16" t="s">
        <v>583</v>
      </c>
      <c r="C111" s="16" t="s">
        <v>134</v>
      </c>
      <c r="D111" s="16" t="s">
        <v>406</v>
      </c>
      <c r="E111" s="16" t="s">
        <v>2</v>
      </c>
      <c r="F111" s="34">
        <v>147006</v>
      </c>
      <c r="G111" s="97">
        <v>6645</v>
      </c>
      <c r="H111" s="97">
        <v>193</v>
      </c>
      <c r="I111" s="97">
        <v>0</v>
      </c>
      <c r="J111" s="97">
        <v>9</v>
      </c>
      <c r="K111" s="97">
        <v>1</v>
      </c>
      <c r="L111" s="97">
        <v>0</v>
      </c>
      <c r="M111" s="97">
        <v>3</v>
      </c>
      <c r="N111" s="97">
        <v>5</v>
      </c>
      <c r="O111" s="97">
        <v>0</v>
      </c>
      <c r="P111" s="97">
        <v>0</v>
      </c>
      <c r="Q111" s="97">
        <v>8</v>
      </c>
      <c r="R111" s="98">
        <v>0</v>
      </c>
      <c r="S111" s="97">
        <v>6864</v>
      </c>
      <c r="U111" s="67"/>
      <c r="V111" s="67"/>
      <c r="W111" s="67"/>
      <c r="X111" s="67"/>
      <c r="Y111" s="67"/>
      <c r="Z111" s="67"/>
      <c r="AA111" s="67"/>
      <c r="AB111" s="67"/>
      <c r="AC111" s="67"/>
      <c r="AD111" s="67"/>
      <c r="AE111" s="67"/>
      <c r="AF111" s="67"/>
      <c r="AG111" s="67"/>
    </row>
    <row r="112" spans="2:33" s="6" customFormat="1" ht="12.75" x14ac:dyDescent="0.2">
      <c r="B112" s="16" t="s">
        <v>584</v>
      </c>
      <c r="C112" s="16" t="s">
        <v>135</v>
      </c>
      <c r="D112" s="16" t="s">
        <v>13</v>
      </c>
      <c r="E112" s="16" t="s">
        <v>2</v>
      </c>
      <c r="F112" s="34">
        <v>48257</v>
      </c>
      <c r="G112" s="97">
        <v>1528</v>
      </c>
      <c r="H112" s="97">
        <v>9</v>
      </c>
      <c r="I112" s="97">
        <v>3</v>
      </c>
      <c r="J112" s="97">
        <v>1</v>
      </c>
      <c r="K112" s="97">
        <v>0</v>
      </c>
      <c r="L112" s="97">
        <v>0</v>
      </c>
      <c r="M112" s="97">
        <v>2</v>
      </c>
      <c r="N112" s="97">
        <v>1</v>
      </c>
      <c r="O112" s="97">
        <v>0</v>
      </c>
      <c r="P112" s="97">
        <v>0</v>
      </c>
      <c r="Q112" s="97">
        <v>0</v>
      </c>
      <c r="R112" s="98">
        <v>0</v>
      </c>
      <c r="S112" s="97">
        <v>1544</v>
      </c>
      <c r="U112" s="67"/>
      <c r="V112" s="67"/>
      <c r="W112" s="67"/>
      <c r="X112" s="67"/>
      <c r="Y112" s="67"/>
      <c r="Z112" s="67"/>
      <c r="AA112" s="67"/>
      <c r="AB112" s="67"/>
      <c r="AC112" s="67"/>
      <c r="AD112" s="67"/>
      <c r="AE112" s="67"/>
      <c r="AF112" s="67"/>
      <c r="AG112" s="67"/>
    </row>
    <row r="113" spans="2:33" s="6" customFormat="1" ht="12.75" x14ac:dyDescent="0.2">
      <c r="B113" s="16" t="s">
        <v>585</v>
      </c>
      <c r="C113" s="16" t="s">
        <v>136</v>
      </c>
      <c r="D113" s="16" t="s">
        <v>11</v>
      </c>
      <c r="E113" s="16" t="s">
        <v>2</v>
      </c>
      <c r="F113" s="34">
        <v>45136</v>
      </c>
      <c r="G113" s="97">
        <v>1264</v>
      </c>
      <c r="H113" s="97">
        <v>0</v>
      </c>
      <c r="I113" s="97">
        <v>0</v>
      </c>
      <c r="J113" s="97">
        <v>0</v>
      </c>
      <c r="K113" s="97">
        <v>0</v>
      </c>
      <c r="L113" s="97">
        <v>0</v>
      </c>
      <c r="M113" s="97">
        <v>0</v>
      </c>
      <c r="N113" s="97">
        <v>0</v>
      </c>
      <c r="O113" s="97">
        <v>0</v>
      </c>
      <c r="P113" s="97">
        <v>0</v>
      </c>
      <c r="Q113" s="97">
        <v>0</v>
      </c>
      <c r="R113" s="98">
        <v>0</v>
      </c>
      <c r="S113" s="97">
        <v>1264</v>
      </c>
      <c r="U113" s="67"/>
      <c r="V113" s="67"/>
      <c r="W113" s="67"/>
      <c r="X113" s="67"/>
      <c r="Y113" s="67"/>
      <c r="Z113" s="67"/>
      <c r="AA113" s="67"/>
      <c r="AB113" s="67"/>
      <c r="AC113" s="67"/>
      <c r="AD113" s="67"/>
      <c r="AE113" s="67"/>
      <c r="AF113" s="67"/>
      <c r="AG113" s="67"/>
    </row>
    <row r="114" spans="2:33" s="6" customFormat="1" ht="12.75" x14ac:dyDescent="0.2">
      <c r="B114" s="16" t="s">
        <v>586</v>
      </c>
      <c r="C114" s="16" t="s">
        <v>137</v>
      </c>
      <c r="D114" s="16" t="s">
        <v>11</v>
      </c>
      <c r="E114" s="16" t="s">
        <v>2</v>
      </c>
      <c r="F114" s="34">
        <v>51506.999999999993</v>
      </c>
      <c r="G114" s="97">
        <v>1784</v>
      </c>
      <c r="H114" s="97">
        <v>1</v>
      </c>
      <c r="I114" s="97">
        <v>0</v>
      </c>
      <c r="J114" s="97">
        <v>0</v>
      </c>
      <c r="K114" s="97">
        <v>0</v>
      </c>
      <c r="L114" s="97">
        <v>0</v>
      </c>
      <c r="M114" s="97">
        <v>0</v>
      </c>
      <c r="N114" s="97">
        <v>3</v>
      </c>
      <c r="O114" s="97">
        <v>0</v>
      </c>
      <c r="P114" s="97">
        <v>0</v>
      </c>
      <c r="Q114" s="97">
        <v>0</v>
      </c>
      <c r="R114" s="98">
        <v>0</v>
      </c>
      <c r="S114" s="97">
        <v>1788</v>
      </c>
      <c r="U114" s="67"/>
      <c r="V114" s="67"/>
      <c r="W114" s="67"/>
      <c r="X114" s="67"/>
      <c r="Y114" s="67"/>
      <c r="Z114" s="67"/>
      <c r="AA114" s="67"/>
      <c r="AB114" s="67"/>
      <c r="AC114" s="67"/>
      <c r="AD114" s="67"/>
      <c r="AE114" s="67"/>
      <c r="AF114" s="67"/>
      <c r="AG114" s="67"/>
    </row>
    <row r="115" spans="2:33" s="6" customFormat="1" ht="12.75" x14ac:dyDescent="0.2">
      <c r="B115" s="16" t="s">
        <v>587</v>
      </c>
      <c r="C115" s="16" t="s">
        <v>138</v>
      </c>
      <c r="D115" s="16" t="s">
        <v>12</v>
      </c>
      <c r="E115" s="16" t="s">
        <v>2</v>
      </c>
      <c r="F115" s="34">
        <v>24853</v>
      </c>
      <c r="G115" s="97">
        <v>1434</v>
      </c>
      <c r="H115" s="97">
        <v>30</v>
      </c>
      <c r="I115" s="97">
        <v>7</v>
      </c>
      <c r="J115" s="97">
        <v>5</v>
      </c>
      <c r="K115" s="97">
        <v>0</v>
      </c>
      <c r="L115" s="97">
        <v>0</v>
      </c>
      <c r="M115" s="97">
        <v>0</v>
      </c>
      <c r="N115" s="97">
        <v>1</v>
      </c>
      <c r="O115" s="97">
        <v>0</v>
      </c>
      <c r="P115" s="97">
        <v>0</v>
      </c>
      <c r="Q115" s="97">
        <v>2</v>
      </c>
      <c r="R115" s="98">
        <v>0</v>
      </c>
      <c r="S115" s="97">
        <v>1479</v>
      </c>
      <c r="U115" s="67"/>
      <c r="V115" s="67"/>
      <c r="W115" s="67"/>
      <c r="X115" s="67"/>
      <c r="Y115" s="67"/>
      <c r="Z115" s="67"/>
      <c r="AA115" s="67"/>
      <c r="AB115" s="67"/>
      <c r="AC115" s="67"/>
      <c r="AD115" s="67"/>
      <c r="AE115" s="67"/>
      <c r="AF115" s="67"/>
      <c r="AG115" s="67"/>
    </row>
    <row r="116" spans="2:33" s="6" customFormat="1" ht="12.75" x14ac:dyDescent="0.2">
      <c r="B116" s="16" t="s">
        <v>588</v>
      </c>
      <c r="C116" s="16" t="s">
        <v>139</v>
      </c>
      <c r="D116" s="16" t="s">
        <v>7</v>
      </c>
      <c r="E116" s="16" t="s">
        <v>7</v>
      </c>
      <c r="F116" s="34">
        <v>234091</v>
      </c>
      <c r="G116" s="97">
        <v>1863</v>
      </c>
      <c r="H116" s="97">
        <v>4</v>
      </c>
      <c r="I116" s="97">
        <v>3</v>
      </c>
      <c r="J116" s="97">
        <v>1</v>
      </c>
      <c r="K116" s="97">
        <v>0</v>
      </c>
      <c r="L116" s="97">
        <v>0</v>
      </c>
      <c r="M116" s="97">
        <v>3</v>
      </c>
      <c r="N116" s="97">
        <v>1</v>
      </c>
      <c r="O116" s="97">
        <v>0</v>
      </c>
      <c r="P116" s="97">
        <v>0</v>
      </c>
      <c r="Q116" s="97">
        <v>0</v>
      </c>
      <c r="R116" s="98">
        <v>0</v>
      </c>
      <c r="S116" s="97">
        <v>1875</v>
      </c>
      <c r="U116" s="67"/>
      <c r="V116" s="67"/>
      <c r="W116" s="67"/>
      <c r="X116" s="67"/>
      <c r="Y116" s="67"/>
      <c r="Z116" s="67"/>
      <c r="AA116" s="67"/>
      <c r="AB116" s="67"/>
      <c r="AC116" s="67"/>
      <c r="AD116" s="67"/>
      <c r="AE116" s="67"/>
      <c r="AF116" s="67"/>
      <c r="AG116" s="67"/>
    </row>
    <row r="117" spans="2:33" s="6" customFormat="1" ht="12.75" x14ac:dyDescent="0.2">
      <c r="B117" s="16" t="s">
        <v>589</v>
      </c>
      <c r="C117" s="16" t="s">
        <v>140</v>
      </c>
      <c r="D117" s="16" t="s">
        <v>7</v>
      </c>
      <c r="E117" s="16" t="s">
        <v>7</v>
      </c>
      <c r="F117" s="34">
        <v>14354</v>
      </c>
      <c r="G117" s="97">
        <v>288</v>
      </c>
      <c r="H117" s="97">
        <v>181</v>
      </c>
      <c r="I117" s="97">
        <v>14</v>
      </c>
      <c r="J117" s="97">
        <v>1</v>
      </c>
      <c r="K117" s="97">
        <v>0</v>
      </c>
      <c r="L117" s="97">
        <v>0</v>
      </c>
      <c r="M117" s="97">
        <v>0</v>
      </c>
      <c r="N117" s="97">
        <v>0</v>
      </c>
      <c r="O117" s="97">
        <v>0</v>
      </c>
      <c r="P117" s="97">
        <v>0</v>
      </c>
      <c r="Q117" s="97">
        <v>0</v>
      </c>
      <c r="R117" s="98">
        <v>0</v>
      </c>
      <c r="S117" s="97">
        <v>484</v>
      </c>
      <c r="U117" s="67"/>
      <c r="V117" s="67"/>
      <c r="W117" s="67"/>
      <c r="X117" s="67"/>
      <c r="Y117" s="67"/>
      <c r="Z117" s="67"/>
      <c r="AA117" s="67"/>
      <c r="AB117" s="67"/>
      <c r="AC117" s="67"/>
      <c r="AD117" s="67"/>
      <c r="AE117" s="67"/>
      <c r="AF117" s="67"/>
      <c r="AG117" s="67"/>
    </row>
    <row r="118" spans="2:33" s="6" customFormat="1" ht="12.75" x14ac:dyDescent="0.2">
      <c r="B118" s="16" t="s">
        <v>590</v>
      </c>
      <c r="C118" s="16" t="s">
        <v>141</v>
      </c>
      <c r="D118" s="16" t="s">
        <v>11</v>
      </c>
      <c r="E118" s="16" t="s">
        <v>2</v>
      </c>
      <c r="F118" s="34">
        <v>55152</v>
      </c>
      <c r="G118" s="97">
        <v>747</v>
      </c>
      <c r="H118" s="97">
        <v>0</v>
      </c>
      <c r="I118" s="97">
        <v>0</v>
      </c>
      <c r="J118" s="97">
        <v>0</v>
      </c>
      <c r="K118" s="97">
        <v>0</v>
      </c>
      <c r="L118" s="97">
        <v>0</v>
      </c>
      <c r="M118" s="97">
        <v>0</v>
      </c>
      <c r="N118" s="97">
        <v>0</v>
      </c>
      <c r="O118" s="97">
        <v>0</v>
      </c>
      <c r="P118" s="97">
        <v>0</v>
      </c>
      <c r="Q118" s="97">
        <v>0</v>
      </c>
      <c r="R118" s="98">
        <v>0</v>
      </c>
      <c r="S118" s="97">
        <v>747</v>
      </c>
      <c r="U118" s="67"/>
      <c r="V118" s="67"/>
      <c r="W118" s="67"/>
      <c r="X118" s="67"/>
      <c r="Y118" s="67"/>
      <c r="Z118" s="67"/>
      <c r="AA118" s="67"/>
      <c r="AB118" s="67"/>
      <c r="AC118" s="67"/>
      <c r="AD118" s="67"/>
      <c r="AE118" s="67"/>
      <c r="AF118" s="67"/>
      <c r="AG118" s="67"/>
    </row>
    <row r="119" spans="2:33" s="6" customFormat="1" ht="12.75" x14ac:dyDescent="0.2">
      <c r="B119" s="16" t="s">
        <v>591</v>
      </c>
      <c r="C119" s="16" t="s">
        <v>142</v>
      </c>
      <c r="D119" s="16" t="s">
        <v>6</v>
      </c>
      <c r="E119" s="16" t="s">
        <v>2</v>
      </c>
      <c r="F119" s="34">
        <v>118292</v>
      </c>
      <c r="G119" s="97">
        <v>749</v>
      </c>
      <c r="H119" s="97">
        <v>0</v>
      </c>
      <c r="I119" s="97">
        <v>0</v>
      </c>
      <c r="J119" s="97">
        <v>0</v>
      </c>
      <c r="K119" s="97">
        <v>0</v>
      </c>
      <c r="L119" s="97">
        <v>0</v>
      </c>
      <c r="M119" s="97">
        <v>1</v>
      </c>
      <c r="N119" s="97">
        <v>0</v>
      </c>
      <c r="O119" s="97">
        <v>1</v>
      </c>
      <c r="P119" s="97">
        <v>0</v>
      </c>
      <c r="Q119" s="97">
        <v>1</v>
      </c>
      <c r="R119" s="98">
        <v>0</v>
      </c>
      <c r="S119" s="97">
        <v>752</v>
      </c>
      <c r="U119" s="67"/>
      <c r="V119" s="67"/>
      <c r="W119" s="67"/>
      <c r="X119" s="67"/>
      <c r="Y119" s="67"/>
      <c r="Z119" s="67"/>
      <c r="AA119" s="67"/>
      <c r="AB119" s="67"/>
      <c r="AC119" s="67"/>
      <c r="AD119" s="67"/>
      <c r="AE119" s="67"/>
      <c r="AF119" s="67"/>
      <c r="AG119" s="67"/>
    </row>
    <row r="120" spans="2:33" s="6" customFormat="1" ht="12.75" x14ac:dyDescent="0.2">
      <c r="B120" s="16" t="s">
        <v>592</v>
      </c>
      <c r="C120" s="16" t="s">
        <v>143</v>
      </c>
      <c r="D120" s="16" t="s">
        <v>26</v>
      </c>
      <c r="E120" s="16" t="s">
        <v>2</v>
      </c>
      <c r="F120" s="34">
        <v>53813.000000000007</v>
      </c>
      <c r="G120" s="97">
        <v>895</v>
      </c>
      <c r="H120" s="97">
        <v>0</v>
      </c>
      <c r="I120" s="97">
        <v>0</v>
      </c>
      <c r="J120" s="97">
        <v>0</v>
      </c>
      <c r="K120" s="97">
        <v>0</v>
      </c>
      <c r="L120" s="97">
        <v>0</v>
      </c>
      <c r="M120" s="97">
        <v>0</v>
      </c>
      <c r="N120" s="97">
        <v>2</v>
      </c>
      <c r="O120" s="97">
        <v>0</v>
      </c>
      <c r="P120" s="97">
        <v>0</v>
      </c>
      <c r="Q120" s="97">
        <v>1</v>
      </c>
      <c r="R120" s="98">
        <v>0</v>
      </c>
      <c r="S120" s="97">
        <v>898</v>
      </c>
      <c r="U120" s="67"/>
      <c r="V120" s="67"/>
      <c r="W120" s="67"/>
      <c r="X120" s="67"/>
      <c r="Y120" s="67"/>
      <c r="Z120" s="67"/>
      <c r="AA120" s="67"/>
      <c r="AB120" s="67"/>
      <c r="AC120" s="67"/>
      <c r="AD120" s="67"/>
      <c r="AE120" s="67"/>
      <c r="AF120" s="67"/>
      <c r="AG120" s="67"/>
    </row>
    <row r="121" spans="2:33" s="6" customFormat="1" ht="12.75" x14ac:dyDescent="0.2">
      <c r="B121" s="16" t="s">
        <v>593</v>
      </c>
      <c r="C121" s="16" t="s">
        <v>144</v>
      </c>
      <c r="D121" s="16" t="s">
        <v>11</v>
      </c>
      <c r="E121" s="16" t="s">
        <v>2</v>
      </c>
      <c r="F121" s="34">
        <v>30064.000000000004</v>
      </c>
      <c r="G121" s="97">
        <v>420</v>
      </c>
      <c r="H121" s="97">
        <v>0</v>
      </c>
      <c r="I121" s="97">
        <v>0</v>
      </c>
      <c r="J121" s="97">
        <v>0</v>
      </c>
      <c r="K121" s="97">
        <v>0</v>
      </c>
      <c r="L121" s="97">
        <v>0</v>
      </c>
      <c r="M121" s="97">
        <v>0</v>
      </c>
      <c r="N121" s="97">
        <v>0</v>
      </c>
      <c r="O121" s="97">
        <v>0</v>
      </c>
      <c r="P121" s="97">
        <v>0</v>
      </c>
      <c r="Q121" s="97">
        <v>0</v>
      </c>
      <c r="R121" s="98">
        <v>0</v>
      </c>
      <c r="S121" s="97">
        <v>420</v>
      </c>
      <c r="U121" s="67"/>
      <c r="V121" s="67"/>
      <c r="W121" s="67"/>
      <c r="X121" s="67"/>
      <c r="Y121" s="67"/>
      <c r="Z121" s="67"/>
      <c r="AA121" s="67"/>
      <c r="AB121" s="67"/>
      <c r="AC121" s="67"/>
      <c r="AD121" s="67"/>
      <c r="AE121" s="67"/>
      <c r="AF121" s="67"/>
      <c r="AG121" s="67"/>
    </row>
    <row r="122" spans="2:33" s="6" customFormat="1" ht="12.75" x14ac:dyDescent="0.2">
      <c r="B122" s="16" t="s">
        <v>594</v>
      </c>
      <c r="C122" s="16" t="s">
        <v>145</v>
      </c>
      <c r="D122" s="16" t="s">
        <v>15</v>
      </c>
      <c r="E122" s="16" t="s">
        <v>2</v>
      </c>
      <c r="F122" s="34">
        <v>49800.000000000007</v>
      </c>
      <c r="G122" s="97">
        <v>1590</v>
      </c>
      <c r="H122" s="97">
        <v>2</v>
      </c>
      <c r="I122" s="97">
        <v>1</v>
      </c>
      <c r="J122" s="97">
        <v>0</v>
      </c>
      <c r="K122" s="97">
        <v>0</v>
      </c>
      <c r="L122" s="97">
        <v>0</v>
      </c>
      <c r="M122" s="97">
        <v>0</v>
      </c>
      <c r="N122" s="97">
        <v>0</v>
      </c>
      <c r="O122" s="97">
        <v>0</v>
      </c>
      <c r="P122" s="97">
        <v>0</v>
      </c>
      <c r="Q122" s="97">
        <v>0</v>
      </c>
      <c r="R122" s="98">
        <v>0</v>
      </c>
      <c r="S122" s="97">
        <v>1593</v>
      </c>
      <c r="U122" s="67"/>
      <c r="V122" s="67"/>
      <c r="W122" s="67"/>
      <c r="X122" s="67"/>
      <c r="Y122" s="67"/>
      <c r="Z122" s="67"/>
      <c r="AA122" s="67"/>
      <c r="AB122" s="67"/>
      <c r="AC122" s="67"/>
      <c r="AD122" s="67"/>
      <c r="AE122" s="67"/>
      <c r="AF122" s="67"/>
      <c r="AG122" s="67"/>
    </row>
    <row r="123" spans="2:33" s="6" customFormat="1" ht="12.75" x14ac:dyDescent="0.2">
      <c r="B123" s="16" t="s">
        <v>595</v>
      </c>
      <c r="C123" s="16" t="s">
        <v>146</v>
      </c>
      <c r="D123" s="16" t="s">
        <v>5</v>
      </c>
      <c r="E123" s="16" t="s">
        <v>2</v>
      </c>
      <c r="F123" s="34">
        <v>49885</v>
      </c>
      <c r="G123" s="97">
        <v>2181</v>
      </c>
      <c r="H123" s="97">
        <v>0</v>
      </c>
      <c r="I123" s="97">
        <v>2</v>
      </c>
      <c r="J123" s="97">
        <v>0</v>
      </c>
      <c r="K123" s="97">
        <v>0</v>
      </c>
      <c r="L123" s="97">
        <v>0</v>
      </c>
      <c r="M123" s="97">
        <v>1</v>
      </c>
      <c r="N123" s="97">
        <v>0</v>
      </c>
      <c r="O123" s="97">
        <v>1</v>
      </c>
      <c r="P123" s="97">
        <v>0</v>
      </c>
      <c r="Q123" s="97">
        <v>0</v>
      </c>
      <c r="R123" s="98">
        <v>0</v>
      </c>
      <c r="S123" s="97">
        <v>2185</v>
      </c>
      <c r="U123" s="67"/>
      <c r="V123" s="67"/>
      <c r="W123" s="67"/>
      <c r="X123" s="67"/>
      <c r="Y123" s="67"/>
      <c r="Z123" s="67"/>
      <c r="AA123" s="67"/>
      <c r="AB123" s="67"/>
      <c r="AC123" s="67"/>
      <c r="AD123" s="67"/>
      <c r="AE123" s="67"/>
      <c r="AF123" s="67"/>
      <c r="AG123" s="67"/>
    </row>
    <row r="124" spans="2:33" s="6" customFormat="1" ht="12.75" x14ac:dyDescent="0.2">
      <c r="B124" s="16" t="s">
        <v>596</v>
      </c>
      <c r="C124" s="16" t="s">
        <v>147</v>
      </c>
      <c r="D124" s="16" t="s">
        <v>7</v>
      </c>
      <c r="E124" s="16" t="s">
        <v>7</v>
      </c>
      <c r="F124" s="34">
        <v>70868</v>
      </c>
      <c r="G124" s="97">
        <v>1143</v>
      </c>
      <c r="H124" s="97">
        <v>20</v>
      </c>
      <c r="I124" s="97">
        <v>4</v>
      </c>
      <c r="J124" s="97">
        <v>0</v>
      </c>
      <c r="K124" s="97">
        <v>0</v>
      </c>
      <c r="L124" s="97">
        <v>0</v>
      </c>
      <c r="M124" s="97">
        <v>0</v>
      </c>
      <c r="N124" s="97">
        <v>2</v>
      </c>
      <c r="O124" s="97">
        <v>0</v>
      </c>
      <c r="P124" s="97">
        <v>0</v>
      </c>
      <c r="Q124" s="97">
        <v>0</v>
      </c>
      <c r="R124" s="98">
        <v>0</v>
      </c>
      <c r="S124" s="97">
        <v>1169</v>
      </c>
      <c r="U124" s="67"/>
      <c r="V124" s="67"/>
      <c r="W124" s="67"/>
      <c r="X124" s="67"/>
      <c r="Y124" s="67"/>
      <c r="Z124" s="67"/>
      <c r="AA124" s="67"/>
      <c r="AB124" s="67"/>
      <c r="AC124" s="67"/>
      <c r="AD124" s="67"/>
      <c r="AE124" s="67"/>
      <c r="AF124" s="67"/>
      <c r="AG124" s="67"/>
    </row>
    <row r="125" spans="2:33" s="6" customFormat="1" ht="12.75" x14ac:dyDescent="0.2">
      <c r="B125" s="16" t="s">
        <v>597</v>
      </c>
      <c r="C125" s="16" t="s">
        <v>148</v>
      </c>
      <c r="D125" s="16" t="s">
        <v>11</v>
      </c>
      <c r="E125" s="16" t="s">
        <v>2</v>
      </c>
      <c r="F125" s="34">
        <v>47178.000000000007</v>
      </c>
      <c r="G125" s="97">
        <v>1808</v>
      </c>
      <c r="H125" s="97">
        <v>0</v>
      </c>
      <c r="I125" s="97">
        <v>0</v>
      </c>
      <c r="J125" s="97">
        <v>0</v>
      </c>
      <c r="K125" s="97">
        <v>0</v>
      </c>
      <c r="L125" s="97">
        <v>0</v>
      </c>
      <c r="M125" s="97">
        <v>0</v>
      </c>
      <c r="N125" s="97">
        <v>0</v>
      </c>
      <c r="O125" s="97">
        <v>0</v>
      </c>
      <c r="P125" s="97">
        <v>0</v>
      </c>
      <c r="Q125" s="97">
        <v>0</v>
      </c>
      <c r="R125" s="98">
        <v>0</v>
      </c>
      <c r="S125" s="97">
        <v>1808</v>
      </c>
      <c r="U125" s="67"/>
      <c r="V125" s="67"/>
      <c r="W125" s="67"/>
      <c r="X125" s="67"/>
      <c r="Y125" s="67"/>
      <c r="Z125" s="67"/>
      <c r="AA125" s="67"/>
      <c r="AB125" s="67"/>
      <c r="AC125" s="67"/>
      <c r="AD125" s="67"/>
      <c r="AE125" s="67"/>
      <c r="AF125" s="67"/>
      <c r="AG125" s="67"/>
    </row>
    <row r="126" spans="2:33" s="6" customFormat="1" ht="12.75" x14ac:dyDescent="0.2">
      <c r="B126" s="16" t="s">
        <v>598</v>
      </c>
      <c r="C126" s="16" t="s">
        <v>149</v>
      </c>
      <c r="D126" s="16" t="s">
        <v>26</v>
      </c>
      <c r="E126" s="16" t="s">
        <v>2</v>
      </c>
      <c r="F126" s="34">
        <v>42077</v>
      </c>
      <c r="G126" s="97">
        <v>2024</v>
      </c>
      <c r="H126" s="97">
        <v>54</v>
      </c>
      <c r="I126" s="97">
        <v>0</v>
      </c>
      <c r="J126" s="97">
        <v>4</v>
      </c>
      <c r="K126" s="97">
        <v>0</v>
      </c>
      <c r="L126" s="97">
        <v>0</v>
      </c>
      <c r="M126" s="97">
        <v>0</v>
      </c>
      <c r="N126" s="97">
        <v>1</v>
      </c>
      <c r="O126" s="97">
        <v>0</v>
      </c>
      <c r="P126" s="97">
        <v>0</v>
      </c>
      <c r="Q126" s="97">
        <v>0</v>
      </c>
      <c r="R126" s="98">
        <v>0</v>
      </c>
      <c r="S126" s="97">
        <v>2083</v>
      </c>
      <c r="U126" s="67"/>
      <c r="V126" s="67"/>
      <c r="W126" s="67"/>
      <c r="X126" s="67"/>
      <c r="Y126" s="67"/>
      <c r="Z126" s="67"/>
      <c r="AA126" s="67"/>
      <c r="AB126" s="67"/>
      <c r="AC126" s="67"/>
      <c r="AD126" s="67"/>
      <c r="AE126" s="67"/>
      <c r="AF126" s="67"/>
      <c r="AG126" s="67"/>
    </row>
    <row r="127" spans="2:33" s="6" customFormat="1" ht="12.75" x14ac:dyDescent="0.2">
      <c r="B127" s="16" t="s">
        <v>599</v>
      </c>
      <c r="C127" s="16" t="s">
        <v>150</v>
      </c>
      <c r="D127" s="16" t="s">
        <v>7</v>
      </c>
      <c r="E127" s="16" t="s">
        <v>7</v>
      </c>
      <c r="F127" s="34">
        <v>169412.99999999997</v>
      </c>
      <c r="G127" s="97">
        <v>4243</v>
      </c>
      <c r="H127" s="97">
        <v>118</v>
      </c>
      <c r="I127" s="97">
        <v>2</v>
      </c>
      <c r="J127" s="97">
        <v>4</v>
      </c>
      <c r="K127" s="97">
        <v>1</v>
      </c>
      <c r="L127" s="97">
        <v>0</v>
      </c>
      <c r="M127" s="97">
        <v>0</v>
      </c>
      <c r="N127" s="97">
        <v>4</v>
      </c>
      <c r="O127" s="97">
        <v>0</v>
      </c>
      <c r="P127" s="97">
        <v>1</v>
      </c>
      <c r="Q127" s="97">
        <v>4</v>
      </c>
      <c r="R127" s="98">
        <v>0</v>
      </c>
      <c r="S127" s="97">
        <v>4377</v>
      </c>
      <c r="U127" s="67"/>
      <c r="V127" s="67"/>
      <c r="W127" s="67"/>
      <c r="X127" s="67"/>
      <c r="Y127" s="67"/>
      <c r="Z127" s="67"/>
      <c r="AA127" s="67"/>
      <c r="AB127" s="67"/>
      <c r="AC127" s="67"/>
      <c r="AD127" s="67"/>
      <c r="AE127" s="67"/>
      <c r="AF127" s="67"/>
      <c r="AG127" s="67"/>
    </row>
    <row r="128" spans="2:33" s="6" customFormat="1" ht="12.75" x14ac:dyDescent="0.2">
      <c r="B128" s="16" t="s">
        <v>600</v>
      </c>
      <c r="C128" s="16" t="s">
        <v>151</v>
      </c>
      <c r="D128" s="16" t="s">
        <v>8</v>
      </c>
      <c r="E128" s="16" t="s">
        <v>8</v>
      </c>
      <c r="F128" s="34">
        <v>64776.999999999993</v>
      </c>
      <c r="G128" s="97">
        <v>3038</v>
      </c>
      <c r="H128" s="97">
        <v>14</v>
      </c>
      <c r="I128" s="97">
        <v>0</v>
      </c>
      <c r="J128" s="97">
        <v>0</v>
      </c>
      <c r="K128" s="97">
        <v>0</v>
      </c>
      <c r="L128" s="97">
        <v>0</v>
      </c>
      <c r="M128" s="97">
        <v>1</v>
      </c>
      <c r="N128" s="97">
        <v>2</v>
      </c>
      <c r="O128" s="97">
        <v>0</v>
      </c>
      <c r="P128" s="97">
        <v>0</v>
      </c>
      <c r="Q128" s="97">
        <v>2</v>
      </c>
      <c r="R128" s="98">
        <v>0</v>
      </c>
      <c r="S128" s="97">
        <v>3057</v>
      </c>
      <c r="U128" s="67"/>
      <c r="V128" s="67"/>
      <c r="W128" s="67"/>
      <c r="X128" s="67"/>
      <c r="Y128" s="67"/>
      <c r="Z128" s="67"/>
      <c r="AA128" s="67"/>
      <c r="AB128" s="67"/>
      <c r="AC128" s="67"/>
      <c r="AD128" s="67"/>
      <c r="AE128" s="67"/>
      <c r="AF128" s="67"/>
      <c r="AG128" s="67"/>
    </row>
    <row r="129" spans="2:33" s="6" customFormat="1" ht="12.75" x14ac:dyDescent="0.2">
      <c r="B129" s="16" t="s">
        <v>601</v>
      </c>
      <c r="C129" s="16" t="s">
        <v>152</v>
      </c>
      <c r="D129" s="16" t="s">
        <v>26</v>
      </c>
      <c r="E129" s="16" t="s">
        <v>2</v>
      </c>
      <c r="F129" s="34">
        <v>26938</v>
      </c>
      <c r="G129" s="97">
        <v>862</v>
      </c>
      <c r="H129" s="97">
        <v>1</v>
      </c>
      <c r="I129" s="97">
        <v>0</v>
      </c>
      <c r="J129" s="97">
        <v>0</v>
      </c>
      <c r="K129" s="97">
        <v>0</v>
      </c>
      <c r="L129" s="97">
        <v>0</v>
      </c>
      <c r="M129" s="97">
        <v>0</v>
      </c>
      <c r="N129" s="97">
        <v>0</v>
      </c>
      <c r="O129" s="97">
        <v>0</v>
      </c>
      <c r="P129" s="97">
        <v>0</v>
      </c>
      <c r="Q129" s="97">
        <v>0</v>
      </c>
      <c r="R129" s="98">
        <v>0</v>
      </c>
      <c r="S129" s="97">
        <v>863</v>
      </c>
      <c r="U129" s="67"/>
      <c r="V129" s="67"/>
      <c r="W129" s="67"/>
      <c r="X129" s="67"/>
      <c r="Y129" s="67"/>
      <c r="Z129" s="67"/>
      <c r="AA129" s="67"/>
      <c r="AB129" s="67"/>
      <c r="AC129" s="67"/>
      <c r="AD129" s="67"/>
      <c r="AE129" s="67"/>
      <c r="AF129" s="67"/>
      <c r="AG129" s="67"/>
    </row>
    <row r="130" spans="2:33" s="6" customFormat="1" ht="12.75" x14ac:dyDescent="0.2">
      <c r="B130" s="16" t="s">
        <v>602</v>
      </c>
      <c r="C130" s="16" t="s">
        <v>153</v>
      </c>
      <c r="D130" s="16" t="s">
        <v>5</v>
      </c>
      <c r="E130" s="16" t="s">
        <v>2</v>
      </c>
      <c r="F130" s="34">
        <v>35473</v>
      </c>
      <c r="G130" s="97">
        <v>2148</v>
      </c>
      <c r="H130" s="97">
        <v>9</v>
      </c>
      <c r="I130" s="97">
        <v>3</v>
      </c>
      <c r="J130" s="97">
        <v>6</v>
      </c>
      <c r="K130" s="97">
        <v>0</v>
      </c>
      <c r="L130" s="97">
        <v>0</v>
      </c>
      <c r="M130" s="97">
        <v>0</v>
      </c>
      <c r="N130" s="97">
        <v>0</v>
      </c>
      <c r="O130" s="97">
        <v>0</v>
      </c>
      <c r="P130" s="97">
        <v>0</v>
      </c>
      <c r="Q130" s="97">
        <v>0</v>
      </c>
      <c r="R130" s="98">
        <v>0</v>
      </c>
      <c r="S130" s="97">
        <v>2166</v>
      </c>
      <c r="U130" s="67"/>
      <c r="V130" s="67"/>
      <c r="W130" s="67"/>
      <c r="X130" s="67"/>
      <c r="Y130" s="67"/>
      <c r="Z130" s="67"/>
      <c r="AA130" s="67"/>
      <c r="AB130" s="67"/>
      <c r="AC130" s="67"/>
      <c r="AD130" s="67"/>
      <c r="AE130" s="67"/>
      <c r="AF130" s="67"/>
      <c r="AG130" s="67"/>
    </row>
    <row r="131" spans="2:33" s="6" customFormat="1" ht="12.75" x14ac:dyDescent="0.2">
      <c r="B131" s="16" t="s">
        <v>603</v>
      </c>
      <c r="C131" s="16" t="s">
        <v>154</v>
      </c>
      <c r="D131" s="16" t="s">
        <v>12</v>
      </c>
      <c r="E131" s="16" t="s">
        <v>2</v>
      </c>
      <c r="F131" s="34">
        <v>35463</v>
      </c>
      <c r="G131" s="97">
        <v>869</v>
      </c>
      <c r="H131" s="97">
        <v>3</v>
      </c>
      <c r="I131" s="97">
        <v>0</v>
      </c>
      <c r="J131" s="97">
        <v>3</v>
      </c>
      <c r="K131" s="97">
        <v>0</v>
      </c>
      <c r="L131" s="97">
        <v>0</v>
      </c>
      <c r="M131" s="97">
        <v>0</v>
      </c>
      <c r="N131" s="97">
        <v>1</v>
      </c>
      <c r="O131" s="97">
        <v>0</v>
      </c>
      <c r="P131" s="97">
        <v>0</v>
      </c>
      <c r="Q131" s="97">
        <v>0</v>
      </c>
      <c r="R131" s="98">
        <v>0</v>
      </c>
      <c r="S131" s="97">
        <v>876</v>
      </c>
      <c r="U131" s="67"/>
      <c r="V131" s="67"/>
      <c r="W131" s="67"/>
      <c r="X131" s="67"/>
      <c r="Y131" s="67"/>
      <c r="Z131" s="67"/>
      <c r="AA131" s="67"/>
      <c r="AB131" s="67"/>
      <c r="AC131" s="67"/>
      <c r="AD131" s="67"/>
      <c r="AE131" s="67"/>
      <c r="AF131" s="67"/>
      <c r="AG131" s="67"/>
    </row>
    <row r="132" spans="2:33" s="6" customFormat="1" ht="12.75" x14ac:dyDescent="0.2">
      <c r="B132" s="16" t="s">
        <v>604</v>
      </c>
      <c r="C132" s="16" t="s">
        <v>155</v>
      </c>
      <c r="D132" s="16" t="s">
        <v>9</v>
      </c>
      <c r="E132" s="16" t="s">
        <v>2</v>
      </c>
      <c r="F132" s="34">
        <v>92247</v>
      </c>
      <c r="G132" s="97">
        <v>1853</v>
      </c>
      <c r="H132" s="97">
        <v>1</v>
      </c>
      <c r="I132" s="97">
        <v>0</v>
      </c>
      <c r="J132" s="97">
        <v>0</v>
      </c>
      <c r="K132" s="97">
        <v>0</v>
      </c>
      <c r="L132" s="97">
        <v>0</v>
      </c>
      <c r="M132" s="97">
        <v>0</v>
      </c>
      <c r="N132" s="97">
        <v>5</v>
      </c>
      <c r="O132" s="97">
        <v>0</v>
      </c>
      <c r="P132" s="97">
        <v>0</v>
      </c>
      <c r="Q132" s="97">
        <v>2</v>
      </c>
      <c r="R132" s="98">
        <v>0</v>
      </c>
      <c r="S132" s="97">
        <v>1861</v>
      </c>
      <c r="U132" s="67"/>
      <c r="V132" s="67"/>
      <c r="W132" s="67"/>
      <c r="X132" s="67"/>
      <c r="Y132" s="67"/>
      <c r="Z132" s="67"/>
      <c r="AA132" s="67"/>
      <c r="AB132" s="67"/>
      <c r="AC132" s="67"/>
      <c r="AD132" s="67"/>
      <c r="AE132" s="67"/>
      <c r="AF132" s="67"/>
      <c r="AG132" s="67"/>
    </row>
    <row r="133" spans="2:33" s="6" customFormat="1" ht="12.75" x14ac:dyDescent="0.2">
      <c r="B133" s="16" t="s">
        <v>605</v>
      </c>
      <c r="C133" s="16" t="s">
        <v>156</v>
      </c>
      <c r="D133" s="16" t="s">
        <v>15</v>
      </c>
      <c r="E133" s="16" t="s">
        <v>2</v>
      </c>
      <c r="F133" s="34">
        <v>50344</v>
      </c>
      <c r="G133" s="97">
        <v>1604</v>
      </c>
      <c r="H133" s="97">
        <v>5</v>
      </c>
      <c r="I133" s="97">
        <v>1</v>
      </c>
      <c r="J133" s="97">
        <v>4</v>
      </c>
      <c r="K133" s="97">
        <v>0</v>
      </c>
      <c r="L133" s="97">
        <v>0</v>
      </c>
      <c r="M133" s="97">
        <v>1</v>
      </c>
      <c r="N133" s="97">
        <v>3</v>
      </c>
      <c r="O133" s="97">
        <v>0</v>
      </c>
      <c r="P133" s="97">
        <v>0</v>
      </c>
      <c r="Q133" s="97">
        <v>1</v>
      </c>
      <c r="R133" s="98">
        <v>0</v>
      </c>
      <c r="S133" s="97">
        <v>1619</v>
      </c>
      <c r="U133" s="67"/>
      <c r="V133" s="67"/>
      <c r="W133" s="67"/>
      <c r="X133" s="67"/>
      <c r="Y133" s="67"/>
      <c r="Z133" s="67"/>
      <c r="AA133" s="67"/>
      <c r="AB133" s="67"/>
      <c r="AC133" s="67"/>
      <c r="AD133" s="67"/>
      <c r="AE133" s="67"/>
      <c r="AF133" s="67"/>
      <c r="AG133" s="67"/>
    </row>
    <row r="134" spans="2:33" s="6" customFormat="1" ht="12.75" x14ac:dyDescent="0.2">
      <c r="B134" s="16" t="s">
        <v>606</v>
      </c>
      <c r="C134" s="16" t="s">
        <v>157</v>
      </c>
      <c r="D134" s="16" t="s">
        <v>7</v>
      </c>
      <c r="E134" s="16" t="s">
        <v>7</v>
      </c>
      <c r="F134" s="34">
        <v>296383</v>
      </c>
      <c r="G134" s="97">
        <v>2663</v>
      </c>
      <c r="H134" s="97">
        <v>4</v>
      </c>
      <c r="I134" s="97">
        <v>0</v>
      </c>
      <c r="J134" s="97">
        <v>0</v>
      </c>
      <c r="K134" s="97">
        <v>0</v>
      </c>
      <c r="L134" s="97">
        <v>0</v>
      </c>
      <c r="M134" s="97">
        <v>0</v>
      </c>
      <c r="N134" s="97">
        <v>4</v>
      </c>
      <c r="O134" s="97">
        <v>0</v>
      </c>
      <c r="P134" s="97">
        <v>0</v>
      </c>
      <c r="Q134" s="97">
        <v>0</v>
      </c>
      <c r="R134" s="98">
        <v>0</v>
      </c>
      <c r="S134" s="97">
        <v>2671</v>
      </c>
      <c r="U134" s="67"/>
      <c r="V134" s="67"/>
      <c r="W134" s="67"/>
      <c r="X134" s="67"/>
      <c r="Y134" s="67"/>
      <c r="Z134" s="67"/>
      <c r="AA134" s="67"/>
      <c r="AB134" s="67"/>
      <c r="AC134" s="67"/>
      <c r="AD134" s="67"/>
      <c r="AE134" s="67"/>
      <c r="AF134" s="67"/>
      <c r="AG134" s="67"/>
    </row>
    <row r="135" spans="2:33" s="6" customFormat="1" ht="12.75" x14ac:dyDescent="0.2">
      <c r="B135" s="16" t="s">
        <v>607</v>
      </c>
      <c r="C135" s="16" t="s">
        <v>158</v>
      </c>
      <c r="D135" s="16" t="s">
        <v>5</v>
      </c>
      <c r="E135" s="16" t="s">
        <v>2</v>
      </c>
      <c r="F135" s="34">
        <v>51546</v>
      </c>
      <c r="G135" s="97">
        <v>1465</v>
      </c>
      <c r="H135" s="97">
        <v>1</v>
      </c>
      <c r="I135" s="97">
        <v>0</v>
      </c>
      <c r="J135" s="97">
        <v>0</v>
      </c>
      <c r="K135" s="97">
        <v>0</v>
      </c>
      <c r="L135" s="97">
        <v>0</v>
      </c>
      <c r="M135" s="97">
        <v>1</v>
      </c>
      <c r="N135" s="97">
        <v>1</v>
      </c>
      <c r="O135" s="97">
        <v>0</v>
      </c>
      <c r="P135" s="97">
        <v>0</v>
      </c>
      <c r="Q135" s="97">
        <v>0</v>
      </c>
      <c r="R135" s="98">
        <v>0</v>
      </c>
      <c r="S135" s="97">
        <v>1468</v>
      </c>
      <c r="U135" s="67"/>
      <c r="V135" s="67"/>
      <c r="W135" s="67"/>
      <c r="X135" s="67"/>
      <c r="Y135" s="67"/>
      <c r="Z135" s="67"/>
      <c r="AA135" s="67"/>
      <c r="AB135" s="67"/>
      <c r="AC135" s="67"/>
      <c r="AD135" s="67"/>
      <c r="AE135" s="67"/>
      <c r="AF135" s="67"/>
      <c r="AG135" s="67"/>
    </row>
    <row r="136" spans="2:33" s="6" customFormat="1" ht="12.75" x14ac:dyDescent="0.2">
      <c r="B136" s="16" t="s">
        <v>608</v>
      </c>
      <c r="C136" s="16" t="s">
        <v>159</v>
      </c>
      <c r="D136" s="16" t="s">
        <v>11</v>
      </c>
      <c r="E136" s="16" t="s">
        <v>2</v>
      </c>
      <c r="F136" s="34">
        <v>36427</v>
      </c>
      <c r="G136" s="97">
        <v>1038</v>
      </c>
      <c r="H136" s="97">
        <v>0</v>
      </c>
      <c r="I136" s="97">
        <v>0</v>
      </c>
      <c r="J136" s="97">
        <v>0</v>
      </c>
      <c r="K136" s="97">
        <v>0</v>
      </c>
      <c r="L136" s="97">
        <v>0</v>
      </c>
      <c r="M136" s="97">
        <v>0</v>
      </c>
      <c r="N136" s="97">
        <v>0</v>
      </c>
      <c r="O136" s="97">
        <v>0</v>
      </c>
      <c r="P136" s="97">
        <v>0</v>
      </c>
      <c r="Q136" s="97">
        <v>0</v>
      </c>
      <c r="R136" s="98">
        <v>0</v>
      </c>
      <c r="S136" s="97">
        <v>1038</v>
      </c>
      <c r="U136" s="67"/>
      <c r="V136" s="67"/>
      <c r="W136" s="67"/>
      <c r="X136" s="67"/>
      <c r="Y136" s="67"/>
      <c r="Z136" s="67"/>
      <c r="AA136" s="67"/>
      <c r="AB136" s="67"/>
      <c r="AC136" s="67"/>
      <c r="AD136" s="67"/>
      <c r="AE136" s="67"/>
      <c r="AF136" s="67"/>
      <c r="AG136" s="67"/>
    </row>
    <row r="137" spans="2:33" s="6" customFormat="1" ht="12.75" x14ac:dyDescent="0.2">
      <c r="B137" s="16" t="s">
        <v>609</v>
      </c>
      <c r="C137" s="16" t="s">
        <v>160</v>
      </c>
      <c r="D137" s="16" t="s">
        <v>11</v>
      </c>
      <c r="E137" s="16" t="s">
        <v>2</v>
      </c>
      <c r="F137" s="34">
        <v>40904</v>
      </c>
      <c r="G137" s="97">
        <v>1943</v>
      </c>
      <c r="H137" s="97">
        <v>0</v>
      </c>
      <c r="I137" s="97">
        <v>0</v>
      </c>
      <c r="J137" s="97">
        <v>0</v>
      </c>
      <c r="K137" s="97">
        <v>0</v>
      </c>
      <c r="L137" s="97">
        <v>0</v>
      </c>
      <c r="M137" s="97">
        <v>1</v>
      </c>
      <c r="N137" s="97">
        <v>0</v>
      </c>
      <c r="O137" s="97">
        <v>0</v>
      </c>
      <c r="P137" s="97">
        <v>0</v>
      </c>
      <c r="Q137" s="97">
        <v>0</v>
      </c>
      <c r="R137" s="98">
        <v>0</v>
      </c>
      <c r="S137" s="97">
        <v>1944</v>
      </c>
      <c r="U137" s="67"/>
      <c r="V137" s="67"/>
      <c r="W137" s="67"/>
      <c r="X137" s="67"/>
      <c r="Y137" s="67"/>
      <c r="Z137" s="67"/>
      <c r="AA137" s="67"/>
      <c r="AB137" s="67"/>
      <c r="AC137" s="67"/>
      <c r="AD137" s="67"/>
      <c r="AE137" s="67"/>
      <c r="AF137" s="67"/>
      <c r="AG137" s="67"/>
    </row>
    <row r="138" spans="2:33" s="6" customFormat="1" ht="12.75" x14ac:dyDescent="0.2">
      <c r="B138" s="16" t="s">
        <v>610</v>
      </c>
      <c r="C138" s="16" t="s">
        <v>161</v>
      </c>
      <c r="D138" s="16" t="s">
        <v>26</v>
      </c>
      <c r="E138" s="16" t="s">
        <v>2</v>
      </c>
      <c r="F138" s="34">
        <v>43515</v>
      </c>
      <c r="G138" s="97">
        <v>1655</v>
      </c>
      <c r="H138" s="97">
        <v>11</v>
      </c>
      <c r="I138" s="97">
        <v>0</v>
      </c>
      <c r="J138" s="97">
        <v>0</v>
      </c>
      <c r="K138" s="97">
        <v>1</v>
      </c>
      <c r="L138" s="97">
        <v>0</v>
      </c>
      <c r="M138" s="97">
        <v>0</v>
      </c>
      <c r="N138" s="97">
        <v>0</v>
      </c>
      <c r="O138" s="97">
        <v>0</v>
      </c>
      <c r="P138" s="97">
        <v>0</v>
      </c>
      <c r="Q138" s="97">
        <v>0</v>
      </c>
      <c r="R138" s="98">
        <v>0</v>
      </c>
      <c r="S138" s="97">
        <v>1667</v>
      </c>
      <c r="U138" s="67"/>
      <c r="V138" s="67"/>
      <c r="W138" s="67"/>
      <c r="X138" s="67"/>
      <c r="Y138" s="67"/>
      <c r="Z138" s="67"/>
      <c r="AA138" s="67"/>
      <c r="AB138" s="67"/>
      <c r="AC138" s="67"/>
      <c r="AD138" s="67"/>
      <c r="AE138" s="67"/>
      <c r="AF138" s="67"/>
      <c r="AG138" s="67"/>
    </row>
    <row r="139" spans="2:33" s="6" customFormat="1" ht="12.75" x14ac:dyDescent="0.2">
      <c r="B139" s="16" t="s">
        <v>611</v>
      </c>
      <c r="C139" s="16" t="s">
        <v>162</v>
      </c>
      <c r="D139" s="16" t="s">
        <v>6</v>
      </c>
      <c r="E139" s="16" t="s">
        <v>2</v>
      </c>
      <c r="F139" s="34">
        <v>100721</v>
      </c>
      <c r="G139" s="97">
        <v>627</v>
      </c>
      <c r="H139" s="97">
        <v>3</v>
      </c>
      <c r="I139" s="97">
        <v>0</v>
      </c>
      <c r="J139" s="97">
        <v>0</v>
      </c>
      <c r="K139" s="97">
        <v>0</v>
      </c>
      <c r="L139" s="97">
        <v>0</v>
      </c>
      <c r="M139" s="97">
        <v>0</v>
      </c>
      <c r="N139" s="97">
        <v>0</v>
      </c>
      <c r="O139" s="97">
        <v>0</v>
      </c>
      <c r="P139" s="97">
        <v>0</v>
      </c>
      <c r="Q139" s="97">
        <v>0</v>
      </c>
      <c r="R139" s="98">
        <v>0</v>
      </c>
      <c r="S139" s="97">
        <v>630</v>
      </c>
      <c r="U139" s="67"/>
      <c r="V139" s="67"/>
      <c r="W139" s="67"/>
      <c r="X139" s="67"/>
      <c r="Y139" s="67"/>
      <c r="Z139" s="67"/>
      <c r="AA139" s="67"/>
      <c r="AB139" s="67"/>
      <c r="AC139" s="67"/>
      <c r="AD139" s="67"/>
      <c r="AE139" s="67"/>
      <c r="AF139" s="67"/>
      <c r="AG139" s="67"/>
    </row>
    <row r="140" spans="2:33" s="6" customFormat="1" ht="12.75" x14ac:dyDescent="0.2">
      <c r="B140" s="16" t="s">
        <v>612</v>
      </c>
      <c r="C140" s="16" t="s">
        <v>163</v>
      </c>
      <c r="D140" s="16" t="s">
        <v>11</v>
      </c>
      <c r="E140" s="16" t="s">
        <v>2</v>
      </c>
      <c r="F140" s="34">
        <v>55935</v>
      </c>
      <c r="G140" s="97">
        <v>1474</v>
      </c>
      <c r="H140" s="97">
        <v>1</v>
      </c>
      <c r="I140" s="97">
        <v>1</v>
      </c>
      <c r="J140" s="97">
        <v>0</v>
      </c>
      <c r="K140" s="97">
        <v>0</v>
      </c>
      <c r="L140" s="97">
        <v>0</v>
      </c>
      <c r="M140" s="97">
        <v>0</v>
      </c>
      <c r="N140" s="97">
        <v>1</v>
      </c>
      <c r="O140" s="97">
        <v>0</v>
      </c>
      <c r="P140" s="97">
        <v>0</v>
      </c>
      <c r="Q140" s="97">
        <v>0</v>
      </c>
      <c r="R140" s="98">
        <v>0</v>
      </c>
      <c r="S140" s="97">
        <v>1477</v>
      </c>
      <c r="U140" s="67"/>
      <c r="V140" s="67"/>
      <c r="W140" s="67"/>
      <c r="X140" s="67"/>
      <c r="Y140" s="67"/>
      <c r="Z140" s="67"/>
      <c r="AA140" s="67"/>
      <c r="AB140" s="67"/>
      <c r="AC140" s="67"/>
      <c r="AD140" s="67"/>
      <c r="AE140" s="67"/>
      <c r="AF140" s="67"/>
      <c r="AG140" s="67"/>
    </row>
    <row r="141" spans="2:33" s="6" customFormat="1" ht="12.75" x14ac:dyDescent="0.2">
      <c r="B141" s="16" t="s">
        <v>613</v>
      </c>
      <c r="C141" s="16" t="s">
        <v>164</v>
      </c>
      <c r="D141" s="16" t="s">
        <v>8</v>
      </c>
      <c r="E141" s="16" t="s">
        <v>8</v>
      </c>
      <c r="F141" s="34">
        <v>58008</v>
      </c>
      <c r="G141" s="97">
        <v>2136</v>
      </c>
      <c r="H141" s="97">
        <v>30</v>
      </c>
      <c r="I141" s="97">
        <v>112</v>
      </c>
      <c r="J141" s="97">
        <v>1</v>
      </c>
      <c r="K141" s="97">
        <v>0</v>
      </c>
      <c r="L141" s="97">
        <v>0</v>
      </c>
      <c r="M141" s="97">
        <v>1</v>
      </c>
      <c r="N141" s="97">
        <v>2</v>
      </c>
      <c r="O141" s="97">
        <v>0</v>
      </c>
      <c r="P141" s="97">
        <v>0</v>
      </c>
      <c r="Q141" s="97">
        <v>0</v>
      </c>
      <c r="R141" s="98">
        <v>0</v>
      </c>
      <c r="S141" s="97">
        <v>2282</v>
      </c>
      <c r="U141" s="67"/>
      <c r="V141" s="67"/>
      <c r="W141" s="67"/>
      <c r="X141" s="67"/>
      <c r="Y141" s="67"/>
      <c r="Z141" s="67"/>
      <c r="AA141" s="67"/>
      <c r="AB141" s="67"/>
      <c r="AC141" s="67"/>
      <c r="AD141" s="67"/>
      <c r="AE141" s="67"/>
      <c r="AF141" s="67"/>
      <c r="AG141" s="67"/>
    </row>
    <row r="142" spans="2:33" s="6" customFormat="1" ht="12.75" x14ac:dyDescent="0.2">
      <c r="B142" s="16" t="s">
        <v>614</v>
      </c>
      <c r="C142" s="16" t="s">
        <v>165</v>
      </c>
      <c r="D142" s="16" t="s">
        <v>6</v>
      </c>
      <c r="E142" s="16" t="s">
        <v>2</v>
      </c>
      <c r="F142" s="34">
        <v>90429</v>
      </c>
      <c r="G142" s="97">
        <v>402</v>
      </c>
      <c r="H142" s="97">
        <v>0</v>
      </c>
      <c r="I142" s="97">
        <v>0</v>
      </c>
      <c r="J142" s="97">
        <v>0</v>
      </c>
      <c r="K142" s="97">
        <v>0</v>
      </c>
      <c r="L142" s="97">
        <v>0</v>
      </c>
      <c r="M142" s="97">
        <v>0</v>
      </c>
      <c r="N142" s="97">
        <v>0</v>
      </c>
      <c r="O142" s="97">
        <v>0</v>
      </c>
      <c r="P142" s="97">
        <v>0</v>
      </c>
      <c r="Q142" s="97">
        <v>0</v>
      </c>
      <c r="R142" s="98">
        <v>0</v>
      </c>
      <c r="S142" s="97">
        <v>402</v>
      </c>
      <c r="U142" s="67"/>
      <c r="V142" s="67"/>
      <c r="W142" s="67"/>
      <c r="X142" s="67"/>
      <c r="Y142" s="67"/>
      <c r="Z142" s="67"/>
      <c r="AA142" s="67"/>
      <c r="AB142" s="67"/>
      <c r="AC142" s="67"/>
      <c r="AD142" s="67"/>
      <c r="AE142" s="67"/>
      <c r="AF142" s="67"/>
      <c r="AG142" s="67"/>
    </row>
    <row r="143" spans="2:33" s="6" customFormat="1" ht="12.75" x14ac:dyDescent="0.2">
      <c r="B143" s="16" t="s">
        <v>615</v>
      </c>
      <c r="C143" s="16" t="s">
        <v>166</v>
      </c>
      <c r="D143" s="16" t="s">
        <v>12</v>
      </c>
      <c r="E143" s="16" t="s">
        <v>2</v>
      </c>
      <c r="F143" s="34">
        <v>54567</v>
      </c>
      <c r="G143" s="97">
        <v>1052</v>
      </c>
      <c r="H143" s="97">
        <v>2</v>
      </c>
      <c r="I143" s="97">
        <v>0</v>
      </c>
      <c r="J143" s="97">
        <v>0</v>
      </c>
      <c r="K143" s="97">
        <v>0</v>
      </c>
      <c r="L143" s="97">
        <v>0</v>
      </c>
      <c r="M143" s="97">
        <v>1</v>
      </c>
      <c r="N143" s="97">
        <v>0</v>
      </c>
      <c r="O143" s="97">
        <v>2</v>
      </c>
      <c r="P143" s="97">
        <v>1</v>
      </c>
      <c r="Q143" s="97">
        <v>2</v>
      </c>
      <c r="R143" s="98">
        <v>0</v>
      </c>
      <c r="S143" s="97">
        <v>1060</v>
      </c>
      <c r="U143" s="67"/>
      <c r="V143" s="67"/>
      <c r="W143" s="67"/>
      <c r="X143" s="67"/>
      <c r="Y143" s="67"/>
      <c r="Z143" s="67"/>
      <c r="AA143" s="67"/>
      <c r="AB143" s="67"/>
      <c r="AC143" s="67"/>
      <c r="AD143" s="67"/>
      <c r="AE143" s="67"/>
      <c r="AF143" s="67"/>
      <c r="AG143" s="67"/>
    </row>
    <row r="144" spans="2:33" s="6" customFormat="1" ht="12.75" x14ac:dyDescent="0.2">
      <c r="B144" s="16" t="s">
        <v>616</v>
      </c>
      <c r="C144" s="16" t="s">
        <v>167</v>
      </c>
      <c r="D144" s="16" t="s">
        <v>406</v>
      </c>
      <c r="E144" s="16" t="s">
        <v>2</v>
      </c>
      <c r="F144" s="34">
        <v>38608</v>
      </c>
      <c r="G144" s="97">
        <v>2535</v>
      </c>
      <c r="H144" s="97">
        <v>23</v>
      </c>
      <c r="I144" s="97">
        <v>4</v>
      </c>
      <c r="J144" s="97">
        <v>4</v>
      </c>
      <c r="K144" s="97">
        <v>0</v>
      </c>
      <c r="L144" s="97">
        <v>0</v>
      </c>
      <c r="M144" s="97">
        <v>1</v>
      </c>
      <c r="N144" s="97">
        <v>2</v>
      </c>
      <c r="O144" s="97">
        <v>0</v>
      </c>
      <c r="P144" s="97">
        <v>0</v>
      </c>
      <c r="Q144" s="97">
        <v>1</v>
      </c>
      <c r="R144" s="98">
        <v>0</v>
      </c>
      <c r="S144" s="97">
        <v>2570</v>
      </c>
      <c r="U144" s="67"/>
      <c r="V144" s="67"/>
      <c r="W144" s="67"/>
      <c r="X144" s="67"/>
      <c r="Y144" s="67"/>
      <c r="Z144" s="67"/>
      <c r="AA144" s="67"/>
      <c r="AB144" s="67"/>
      <c r="AC144" s="67"/>
      <c r="AD144" s="67"/>
      <c r="AE144" s="67"/>
      <c r="AF144" s="67"/>
      <c r="AG144" s="67"/>
    </row>
    <row r="145" spans="2:33" s="6" customFormat="1" ht="12.75" x14ac:dyDescent="0.2">
      <c r="B145" s="16" t="s">
        <v>617</v>
      </c>
      <c r="C145" s="16" t="s">
        <v>168</v>
      </c>
      <c r="D145" s="16" t="s">
        <v>6</v>
      </c>
      <c r="E145" s="16" t="s">
        <v>2</v>
      </c>
      <c r="F145" s="34">
        <v>69708</v>
      </c>
      <c r="G145" s="97">
        <v>201</v>
      </c>
      <c r="H145" s="97">
        <v>0</v>
      </c>
      <c r="I145" s="97">
        <v>0</v>
      </c>
      <c r="J145" s="97">
        <v>0</v>
      </c>
      <c r="K145" s="97">
        <v>0</v>
      </c>
      <c r="L145" s="97">
        <v>0</v>
      </c>
      <c r="M145" s="97">
        <v>0</v>
      </c>
      <c r="N145" s="97">
        <v>0</v>
      </c>
      <c r="O145" s="97">
        <v>0</v>
      </c>
      <c r="P145" s="97">
        <v>0</v>
      </c>
      <c r="Q145" s="97">
        <v>0</v>
      </c>
      <c r="R145" s="98">
        <v>0</v>
      </c>
      <c r="S145" s="97">
        <v>201</v>
      </c>
      <c r="U145" s="67"/>
      <c r="V145" s="67"/>
      <c r="W145" s="67"/>
      <c r="X145" s="67"/>
      <c r="Y145" s="67"/>
      <c r="Z145" s="67"/>
      <c r="AA145" s="67"/>
      <c r="AB145" s="67"/>
      <c r="AC145" s="67"/>
      <c r="AD145" s="67"/>
      <c r="AE145" s="67"/>
      <c r="AF145" s="67"/>
      <c r="AG145" s="67"/>
    </row>
    <row r="146" spans="2:33" s="6" customFormat="1" ht="12.75" x14ac:dyDescent="0.2">
      <c r="B146" s="16" t="s">
        <v>618</v>
      </c>
      <c r="C146" s="16" t="s">
        <v>169</v>
      </c>
      <c r="D146" s="16" t="s">
        <v>15</v>
      </c>
      <c r="E146" s="16" t="s">
        <v>2</v>
      </c>
      <c r="F146" s="34">
        <v>35306</v>
      </c>
      <c r="G146" s="97">
        <v>1468</v>
      </c>
      <c r="H146" s="97">
        <v>27</v>
      </c>
      <c r="I146" s="97">
        <v>0</v>
      </c>
      <c r="J146" s="97">
        <v>1</v>
      </c>
      <c r="K146" s="97">
        <v>0</v>
      </c>
      <c r="L146" s="97">
        <v>0</v>
      </c>
      <c r="M146" s="97">
        <v>0</v>
      </c>
      <c r="N146" s="97">
        <v>2</v>
      </c>
      <c r="O146" s="97">
        <v>0</v>
      </c>
      <c r="P146" s="97">
        <v>0</v>
      </c>
      <c r="Q146" s="97">
        <v>1</v>
      </c>
      <c r="R146" s="98">
        <v>0</v>
      </c>
      <c r="S146" s="97">
        <v>1499</v>
      </c>
      <c r="U146" s="67"/>
      <c r="V146" s="67"/>
      <c r="W146" s="67"/>
      <c r="X146" s="67"/>
      <c r="Y146" s="67"/>
      <c r="Z146" s="67"/>
      <c r="AA146" s="67"/>
      <c r="AB146" s="67"/>
      <c r="AC146" s="67"/>
      <c r="AD146" s="67"/>
      <c r="AE146" s="67"/>
      <c r="AF146" s="67"/>
      <c r="AG146" s="67"/>
    </row>
    <row r="147" spans="2:33" s="6" customFormat="1" ht="12.75" x14ac:dyDescent="0.2">
      <c r="B147" s="16" t="s">
        <v>619</v>
      </c>
      <c r="C147" s="16" t="s">
        <v>170</v>
      </c>
      <c r="D147" s="16" t="s">
        <v>6</v>
      </c>
      <c r="E147" s="16" t="s">
        <v>2</v>
      </c>
      <c r="F147" s="34">
        <v>88036.999999999985</v>
      </c>
      <c r="G147" s="97">
        <v>507</v>
      </c>
      <c r="H147" s="97">
        <v>0</v>
      </c>
      <c r="I147" s="97">
        <v>0</v>
      </c>
      <c r="J147" s="97">
        <v>0</v>
      </c>
      <c r="K147" s="97">
        <v>0</v>
      </c>
      <c r="L147" s="97">
        <v>0</v>
      </c>
      <c r="M147" s="97">
        <v>0</v>
      </c>
      <c r="N147" s="97">
        <v>0</v>
      </c>
      <c r="O147" s="97">
        <v>0</v>
      </c>
      <c r="P147" s="97">
        <v>0</v>
      </c>
      <c r="Q147" s="97">
        <v>0</v>
      </c>
      <c r="R147" s="98">
        <v>0</v>
      </c>
      <c r="S147" s="97">
        <v>507</v>
      </c>
      <c r="U147" s="67"/>
      <c r="V147" s="67"/>
      <c r="W147" s="67"/>
      <c r="X147" s="67"/>
      <c r="Y147" s="67"/>
      <c r="Z147" s="67"/>
      <c r="AA147" s="67"/>
      <c r="AB147" s="67"/>
      <c r="AC147" s="67"/>
      <c r="AD147" s="67"/>
      <c r="AE147" s="67"/>
      <c r="AF147" s="67"/>
      <c r="AG147" s="67"/>
    </row>
    <row r="148" spans="2:33" s="6" customFormat="1" ht="12.75" x14ac:dyDescent="0.2">
      <c r="B148" s="16" t="s">
        <v>620</v>
      </c>
      <c r="C148" s="16" t="s">
        <v>171</v>
      </c>
      <c r="D148" s="16" t="s">
        <v>26</v>
      </c>
      <c r="E148" s="16" t="s">
        <v>2</v>
      </c>
      <c r="F148" s="34">
        <v>35628</v>
      </c>
      <c r="G148" s="97">
        <v>759</v>
      </c>
      <c r="H148" s="97">
        <v>0</v>
      </c>
      <c r="I148" s="97">
        <v>0</v>
      </c>
      <c r="J148" s="97">
        <v>0</v>
      </c>
      <c r="K148" s="97">
        <v>0</v>
      </c>
      <c r="L148" s="97">
        <v>0</v>
      </c>
      <c r="M148" s="97">
        <v>0</v>
      </c>
      <c r="N148" s="97">
        <v>0</v>
      </c>
      <c r="O148" s="97">
        <v>0</v>
      </c>
      <c r="P148" s="97">
        <v>0</v>
      </c>
      <c r="Q148" s="97">
        <v>0</v>
      </c>
      <c r="R148" s="98">
        <v>0</v>
      </c>
      <c r="S148" s="97">
        <v>759</v>
      </c>
      <c r="U148" s="67"/>
      <c r="V148" s="67"/>
      <c r="W148" s="67"/>
      <c r="X148" s="67"/>
      <c r="Y148" s="67"/>
      <c r="Z148" s="67"/>
      <c r="AA148" s="67"/>
      <c r="AB148" s="67"/>
      <c r="AC148" s="67"/>
      <c r="AD148" s="67"/>
      <c r="AE148" s="67"/>
      <c r="AF148" s="67"/>
      <c r="AG148" s="67"/>
    </row>
    <row r="149" spans="2:33" s="6" customFormat="1" ht="12.75" x14ac:dyDescent="0.2">
      <c r="B149" s="16" t="s">
        <v>621</v>
      </c>
      <c r="C149" s="16" t="s">
        <v>172</v>
      </c>
      <c r="D149" s="16" t="s">
        <v>406</v>
      </c>
      <c r="E149" s="16" t="s">
        <v>2</v>
      </c>
      <c r="F149" s="34">
        <v>68617</v>
      </c>
      <c r="G149" s="97">
        <v>2513</v>
      </c>
      <c r="H149" s="97">
        <v>35</v>
      </c>
      <c r="I149" s="97">
        <v>5</v>
      </c>
      <c r="J149" s="97">
        <v>1</v>
      </c>
      <c r="K149" s="97">
        <v>0</v>
      </c>
      <c r="L149" s="97">
        <v>0</v>
      </c>
      <c r="M149" s="97">
        <v>1</v>
      </c>
      <c r="N149" s="97">
        <v>2</v>
      </c>
      <c r="O149" s="97">
        <v>0</v>
      </c>
      <c r="P149" s="97">
        <v>0</v>
      </c>
      <c r="Q149" s="97">
        <v>1</v>
      </c>
      <c r="R149" s="98">
        <v>0</v>
      </c>
      <c r="S149" s="97">
        <v>2558</v>
      </c>
      <c r="U149" s="67"/>
      <c r="V149" s="67"/>
      <c r="W149" s="67"/>
      <c r="X149" s="67"/>
      <c r="Y149" s="67"/>
      <c r="Z149" s="67"/>
      <c r="AA149" s="67"/>
      <c r="AB149" s="67"/>
      <c r="AC149" s="67"/>
      <c r="AD149" s="67"/>
      <c r="AE149" s="67"/>
      <c r="AF149" s="67"/>
      <c r="AG149" s="67"/>
    </row>
    <row r="150" spans="2:33" s="6" customFormat="1" ht="12.75" x14ac:dyDescent="0.2">
      <c r="B150" s="16" t="s">
        <v>622</v>
      </c>
      <c r="C150" s="16" t="s">
        <v>173</v>
      </c>
      <c r="D150" s="16" t="s">
        <v>6</v>
      </c>
      <c r="E150" s="16" t="s">
        <v>2</v>
      </c>
      <c r="F150" s="34">
        <v>85563</v>
      </c>
      <c r="G150" s="97">
        <v>669</v>
      </c>
      <c r="H150" s="97">
        <v>0</v>
      </c>
      <c r="I150" s="97">
        <v>0</v>
      </c>
      <c r="J150" s="97">
        <v>0</v>
      </c>
      <c r="K150" s="97">
        <v>0</v>
      </c>
      <c r="L150" s="97">
        <v>0</v>
      </c>
      <c r="M150" s="97">
        <v>0</v>
      </c>
      <c r="N150" s="97">
        <v>0</v>
      </c>
      <c r="O150" s="97">
        <v>0</v>
      </c>
      <c r="P150" s="97">
        <v>0</v>
      </c>
      <c r="Q150" s="97">
        <v>0</v>
      </c>
      <c r="R150" s="98">
        <v>0</v>
      </c>
      <c r="S150" s="97">
        <v>669</v>
      </c>
      <c r="U150" s="67"/>
      <c r="V150" s="67"/>
      <c r="W150" s="67"/>
      <c r="X150" s="67"/>
      <c r="Y150" s="67"/>
      <c r="Z150" s="67"/>
      <c r="AA150" s="67"/>
      <c r="AB150" s="67"/>
      <c r="AC150" s="67"/>
      <c r="AD150" s="67"/>
      <c r="AE150" s="67"/>
      <c r="AF150" s="67"/>
      <c r="AG150" s="67"/>
    </row>
    <row r="151" spans="2:33" s="6" customFormat="1" ht="12.75" x14ac:dyDescent="0.2">
      <c r="B151" s="16" t="s">
        <v>623</v>
      </c>
      <c r="C151" s="16" t="s">
        <v>174</v>
      </c>
      <c r="D151" s="16" t="s">
        <v>11</v>
      </c>
      <c r="E151" s="16" t="s">
        <v>2</v>
      </c>
      <c r="F151" s="34">
        <v>36475</v>
      </c>
      <c r="G151" s="97">
        <v>1538</v>
      </c>
      <c r="H151" s="97">
        <v>1</v>
      </c>
      <c r="I151" s="97">
        <v>0</v>
      </c>
      <c r="J151" s="97">
        <v>0</v>
      </c>
      <c r="K151" s="97">
        <v>0</v>
      </c>
      <c r="L151" s="97">
        <v>0</v>
      </c>
      <c r="M151" s="97">
        <v>0</v>
      </c>
      <c r="N151" s="97">
        <v>1</v>
      </c>
      <c r="O151" s="97">
        <v>0</v>
      </c>
      <c r="P151" s="97">
        <v>0</v>
      </c>
      <c r="Q151" s="97">
        <v>1</v>
      </c>
      <c r="R151" s="98">
        <v>0</v>
      </c>
      <c r="S151" s="97">
        <v>1541</v>
      </c>
      <c r="U151" s="67"/>
      <c r="V151" s="67"/>
      <c r="W151" s="67"/>
      <c r="X151" s="67"/>
      <c r="Y151" s="67"/>
      <c r="Z151" s="67"/>
      <c r="AA151" s="67"/>
      <c r="AB151" s="67"/>
      <c r="AC151" s="67"/>
      <c r="AD151" s="67"/>
      <c r="AE151" s="67"/>
      <c r="AF151" s="67"/>
      <c r="AG151" s="67"/>
    </row>
    <row r="152" spans="2:33" s="6" customFormat="1" ht="12.75" x14ac:dyDescent="0.2">
      <c r="B152" s="16" t="s">
        <v>624</v>
      </c>
      <c r="C152" s="16" t="s">
        <v>175</v>
      </c>
      <c r="D152" s="16" t="s">
        <v>9</v>
      </c>
      <c r="E152" s="16" t="s">
        <v>2</v>
      </c>
      <c r="F152" s="34">
        <v>41275.000000000007</v>
      </c>
      <c r="G152" s="97">
        <v>1544</v>
      </c>
      <c r="H152" s="97">
        <v>6</v>
      </c>
      <c r="I152" s="97">
        <v>0</v>
      </c>
      <c r="J152" s="97">
        <v>1</v>
      </c>
      <c r="K152" s="97">
        <v>0</v>
      </c>
      <c r="L152" s="97">
        <v>0</v>
      </c>
      <c r="M152" s="97">
        <v>0</v>
      </c>
      <c r="N152" s="97">
        <v>1</v>
      </c>
      <c r="O152" s="97">
        <v>0</v>
      </c>
      <c r="P152" s="97">
        <v>0</v>
      </c>
      <c r="Q152" s="97">
        <v>0</v>
      </c>
      <c r="R152" s="98">
        <v>0</v>
      </c>
      <c r="S152" s="97">
        <v>1552</v>
      </c>
      <c r="U152" s="67"/>
      <c r="V152" s="67"/>
      <c r="W152" s="67"/>
      <c r="X152" s="67"/>
      <c r="Y152" s="67"/>
      <c r="Z152" s="67"/>
      <c r="AA152" s="67"/>
      <c r="AB152" s="67"/>
      <c r="AC152" s="67"/>
      <c r="AD152" s="67"/>
      <c r="AE152" s="67"/>
      <c r="AF152" s="67"/>
      <c r="AG152" s="67"/>
    </row>
    <row r="153" spans="2:33" s="6" customFormat="1" ht="12.75" x14ac:dyDescent="0.2">
      <c r="B153" s="16" t="s">
        <v>625</v>
      </c>
      <c r="C153" s="16" t="s">
        <v>176</v>
      </c>
      <c r="D153" s="16" t="s">
        <v>11</v>
      </c>
      <c r="E153" s="16" t="s">
        <v>2</v>
      </c>
      <c r="F153" s="34">
        <v>39370</v>
      </c>
      <c r="G153" s="97">
        <v>737</v>
      </c>
      <c r="H153" s="97">
        <v>0</v>
      </c>
      <c r="I153" s="97">
        <v>0</v>
      </c>
      <c r="J153" s="97">
        <v>0</v>
      </c>
      <c r="K153" s="97">
        <v>0</v>
      </c>
      <c r="L153" s="97">
        <v>0</v>
      </c>
      <c r="M153" s="97">
        <v>1</v>
      </c>
      <c r="N153" s="97">
        <v>1</v>
      </c>
      <c r="O153" s="97">
        <v>0</v>
      </c>
      <c r="P153" s="97">
        <v>0</v>
      </c>
      <c r="Q153" s="97">
        <v>0</v>
      </c>
      <c r="R153" s="98">
        <v>0</v>
      </c>
      <c r="S153" s="97">
        <v>739</v>
      </c>
      <c r="U153" s="67"/>
      <c r="V153" s="67"/>
      <c r="W153" s="67"/>
      <c r="X153" s="67"/>
      <c r="Y153" s="67"/>
      <c r="Z153" s="67"/>
      <c r="AA153" s="67"/>
      <c r="AB153" s="67"/>
      <c r="AC153" s="67"/>
      <c r="AD153" s="67"/>
      <c r="AE153" s="67"/>
      <c r="AF153" s="67"/>
      <c r="AG153" s="67"/>
    </row>
    <row r="154" spans="2:33" s="6" customFormat="1" ht="12.75" x14ac:dyDescent="0.2">
      <c r="B154" s="16" t="s">
        <v>626</v>
      </c>
      <c r="C154" s="16" t="s">
        <v>177</v>
      </c>
      <c r="D154" s="16" t="s">
        <v>11</v>
      </c>
      <c r="E154" s="16" t="s">
        <v>2</v>
      </c>
      <c r="F154" s="34">
        <v>52375.999999999993</v>
      </c>
      <c r="G154" s="97">
        <v>2028</v>
      </c>
      <c r="H154" s="97">
        <v>0</v>
      </c>
      <c r="I154" s="97">
        <v>0</v>
      </c>
      <c r="J154" s="97">
        <v>0</v>
      </c>
      <c r="K154" s="97">
        <v>0</v>
      </c>
      <c r="L154" s="97">
        <v>0</v>
      </c>
      <c r="M154" s="97">
        <v>1</v>
      </c>
      <c r="N154" s="97">
        <v>1</v>
      </c>
      <c r="O154" s="97">
        <v>0</v>
      </c>
      <c r="P154" s="97">
        <v>0</v>
      </c>
      <c r="Q154" s="97">
        <v>0</v>
      </c>
      <c r="R154" s="98">
        <v>0</v>
      </c>
      <c r="S154" s="97">
        <v>2030</v>
      </c>
      <c r="U154" s="67"/>
      <c r="V154" s="67"/>
      <c r="W154" s="67"/>
      <c r="X154" s="67"/>
      <c r="Y154" s="67"/>
      <c r="Z154" s="67"/>
      <c r="AA154" s="67"/>
      <c r="AB154" s="67"/>
      <c r="AC154" s="67"/>
      <c r="AD154" s="67"/>
      <c r="AE154" s="67"/>
      <c r="AF154" s="67"/>
      <c r="AG154" s="67"/>
    </row>
    <row r="155" spans="2:33" s="6" customFormat="1" ht="12.75" x14ac:dyDescent="0.2">
      <c r="B155" s="16" t="s">
        <v>627</v>
      </c>
      <c r="C155" s="16" t="s">
        <v>178</v>
      </c>
      <c r="D155" s="16" t="s">
        <v>6</v>
      </c>
      <c r="E155" s="16" t="s">
        <v>2</v>
      </c>
      <c r="F155" s="34">
        <v>99760.000000000015</v>
      </c>
      <c r="G155" s="97">
        <v>1484</v>
      </c>
      <c r="H155" s="97">
        <v>3</v>
      </c>
      <c r="I155" s="97">
        <v>0</v>
      </c>
      <c r="J155" s="97">
        <v>0</v>
      </c>
      <c r="K155" s="97">
        <v>0</v>
      </c>
      <c r="L155" s="97">
        <v>0</v>
      </c>
      <c r="M155" s="97">
        <v>1</v>
      </c>
      <c r="N155" s="97">
        <v>3</v>
      </c>
      <c r="O155" s="97">
        <v>0</v>
      </c>
      <c r="P155" s="97">
        <v>0</v>
      </c>
      <c r="Q155" s="97">
        <v>0</v>
      </c>
      <c r="R155" s="98">
        <v>0</v>
      </c>
      <c r="S155" s="97">
        <v>1491</v>
      </c>
      <c r="U155" s="67"/>
      <c r="V155" s="67"/>
      <c r="W155" s="67"/>
      <c r="X155" s="67"/>
      <c r="Y155" s="67"/>
      <c r="Z155" s="67"/>
      <c r="AA155" s="67"/>
      <c r="AB155" s="67"/>
      <c r="AC155" s="67"/>
      <c r="AD155" s="67"/>
      <c r="AE155" s="67"/>
      <c r="AF155" s="67"/>
      <c r="AG155" s="67"/>
    </row>
    <row r="156" spans="2:33" s="6" customFormat="1" ht="12.75" x14ac:dyDescent="0.2">
      <c r="B156" s="16" t="s">
        <v>628</v>
      </c>
      <c r="C156" s="16" t="s">
        <v>179</v>
      </c>
      <c r="D156" s="16" t="s">
        <v>13</v>
      </c>
      <c r="E156" s="16" t="s">
        <v>2</v>
      </c>
      <c r="F156" s="34">
        <v>79772</v>
      </c>
      <c r="G156" s="97">
        <v>4751</v>
      </c>
      <c r="H156" s="97">
        <v>19</v>
      </c>
      <c r="I156" s="97">
        <v>6</v>
      </c>
      <c r="J156" s="97">
        <v>20</v>
      </c>
      <c r="K156" s="97">
        <v>0</v>
      </c>
      <c r="L156" s="97">
        <v>0</v>
      </c>
      <c r="M156" s="97">
        <v>0</v>
      </c>
      <c r="N156" s="97">
        <v>0</v>
      </c>
      <c r="O156" s="97">
        <v>0</v>
      </c>
      <c r="P156" s="97">
        <v>0</v>
      </c>
      <c r="Q156" s="97">
        <v>17</v>
      </c>
      <c r="R156" s="98">
        <v>0</v>
      </c>
      <c r="S156" s="97">
        <v>4813</v>
      </c>
      <c r="U156" s="67"/>
      <c r="V156" s="67"/>
      <c r="W156" s="67"/>
      <c r="X156" s="67"/>
      <c r="Y156" s="67"/>
      <c r="Z156" s="67"/>
      <c r="AA156" s="67"/>
      <c r="AB156" s="67"/>
      <c r="AC156" s="67"/>
      <c r="AD156" s="67"/>
      <c r="AE156" s="67"/>
      <c r="AF156" s="67"/>
      <c r="AG156" s="67"/>
    </row>
    <row r="157" spans="2:33" s="6" customFormat="1" ht="12.75" x14ac:dyDescent="0.2">
      <c r="B157" s="16" t="s">
        <v>629</v>
      </c>
      <c r="C157" s="16" t="s">
        <v>180</v>
      </c>
      <c r="D157" s="16" t="s">
        <v>26</v>
      </c>
      <c r="E157" s="16" t="s">
        <v>2</v>
      </c>
      <c r="F157" s="34">
        <v>41022</v>
      </c>
      <c r="G157" s="97">
        <v>599</v>
      </c>
      <c r="H157" s="97">
        <v>0</v>
      </c>
      <c r="I157" s="97">
        <v>0</v>
      </c>
      <c r="J157" s="97">
        <v>1</v>
      </c>
      <c r="K157" s="97">
        <v>0</v>
      </c>
      <c r="L157" s="97">
        <v>0</v>
      </c>
      <c r="M157" s="97">
        <v>0</v>
      </c>
      <c r="N157" s="97">
        <v>0</v>
      </c>
      <c r="O157" s="97">
        <v>0</v>
      </c>
      <c r="P157" s="97">
        <v>0</v>
      </c>
      <c r="Q157" s="97">
        <v>0</v>
      </c>
      <c r="R157" s="98">
        <v>0</v>
      </c>
      <c r="S157" s="97">
        <v>600</v>
      </c>
      <c r="U157" s="67"/>
      <c r="V157" s="67"/>
      <c r="W157" s="67"/>
      <c r="X157" s="67"/>
      <c r="Y157" s="67"/>
      <c r="Z157" s="67"/>
      <c r="AA157" s="67"/>
      <c r="AB157" s="67"/>
      <c r="AC157" s="67"/>
      <c r="AD157" s="67"/>
      <c r="AE157" s="67"/>
      <c r="AF157" s="67"/>
      <c r="AG157" s="67"/>
    </row>
    <row r="158" spans="2:33" s="6" customFormat="1" ht="12.75" x14ac:dyDescent="0.2">
      <c r="B158" s="16" t="s">
        <v>630</v>
      </c>
      <c r="C158" s="16" t="s">
        <v>181</v>
      </c>
      <c r="D158" s="16" t="s">
        <v>15</v>
      </c>
      <c r="E158" s="16" t="s">
        <v>2</v>
      </c>
      <c r="F158" s="34">
        <v>40569</v>
      </c>
      <c r="G158" s="97">
        <v>977</v>
      </c>
      <c r="H158" s="97">
        <v>2</v>
      </c>
      <c r="I158" s="97">
        <v>8</v>
      </c>
      <c r="J158" s="97">
        <v>0</v>
      </c>
      <c r="K158" s="97">
        <v>0</v>
      </c>
      <c r="L158" s="97">
        <v>0</v>
      </c>
      <c r="M158" s="97">
        <v>0</v>
      </c>
      <c r="N158" s="97">
        <v>1</v>
      </c>
      <c r="O158" s="97">
        <v>0</v>
      </c>
      <c r="P158" s="97">
        <v>0</v>
      </c>
      <c r="Q158" s="97">
        <v>0</v>
      </c>
      <c r="R158" s="98">
        <v>0</v>
      </c>
      <c r="S158" s="97">
        <v>988</v>
      </c>
      <c r="U158" s="67"/>
      <c r="V158" s="67"/>
      <c r="W158" s="67"/>
      <c r="X158" s="67"/>
      <c r="Y158" s="67"/>
      <c r="Z158" s="67"/>
      <c r="AA158" s="67"/>
      <c r="AB158" s="67"/>
      <c r="AC158" s="67"/>
      <c r="AD158" s="67"/>
      <c r="AE158" s="67"/>
      <c r="AF158" s="67"/>
      <c r="AG158" s="67"/>
    </row>
    <row r="159" spans="2:33" s="6" customFormat="1" ht="12.75" x14ac:dyDescent="0.2">
      <c r="B159" s="16" t="s">
        <v>631</v>
      </c>
      <c r="C159" s="16" t="s">
        <v>182</v>
      </c>
      <c r="D159" s="16" t="s">
        <v>7</v>
      </c>
      <c r="E159" s="16" t="s">
        <v>7</v>
      </c>
      <c r="F159" s="34">
        <v>109412</v>
      </c>
      <c r="G159" s="97">
        <v>4283</v>
      </c>
      <c r="H159" s="97">
        <v>249</v>
      </c>
      <c r="I159" s="97">
        <v>280</v>
      </c>
      <c r="J159" s="97">
        <v>3</v>
      </c>
      <c r="K159" s="97">
        <v>0</v>
      </c>
      <c r="L159" s="97">
        <v>1</v>
      </c>
      <c r="M159" s="97">
        <v>1</v>
      </c>
      <c r="N159" s="97">
        <v>2</v>
      </c>
      <c r="O159" s="97">
        <v>0</v>
      </c>
      <c r="P159" s="97">
        <v>0</v>
      </c>
      <c r="Q159" s="97">
        <v>9</v>
      </c>
      <c r="R159" s="98">
        <v>0</v>
      </c>
      <c r="S159" s="97">
        <v>4828</v>
      </c>
      <c r="U159" s="67"/>
      <c r="V159" s="67"/>
      <c r="W159" s="67"/>
      <c r="X159" s="67"/>
      <c r="Y159" s="67"/>
      <c r="Z159" s="67"/>
      <c r="AA159" s="67"/>
      <c r="AB159" s="67"/>
      <c r="AC159" s="67"/>
      <c r="AD159" s="67"/>
      <c r="AE159" s="67"/>
      <c r="AF159" s="67"/>
      <c r="AG159" s="67"/>
    </row>
    <row r="160" spans="2:33" s="6" customFormat="1" ht="12.75" x14ac:dyDescent="0.2">
      <c r="B160" s="16" t="s">
        <v>632</v>
      </c>
      <c r="C160" s="16" t="s">
        <v>183</v>
      </c>
      <c r="D160" s="16" t="s">
        <v>6</v>
      </c>
      <c r="E160" s="16" t="s">
        <v>2</v>
      </c>
      <c r="F160" s="34">
        <v>103653</v>
      </c>
      <c r="G160" s="97">
        <v>899</v>
      </c>
      <c r="H160" s="97">
        <v>2</v>
      </c>
      <c r="I160" s="97">
        <v>0</v>
      </c>
      <c r="J160" s="97">
        <v>0</v>
      </c>
      <c r="K160" s="97">
        <v>0</v>
      </c>
      <c r="L160" s="97">
        <v>0</v>
      </c>
      <c r="M160" s="97">
        <v>0</v>
      </c>
      <c r="N160" s="97">
        <v>1</v>
      </c>
      <c r="O160" s="97">
        <v>0</v>
      </c>
      <c r="P160" s="97">
        <v>0</v>
      </c>
      <c r="Q160" s="97">
        <v>1</v>
      </c>
      <c r="R160" s="98">
        <v>0</v>
      </c>
      <c r="S160" s="97">
        <v>903</v>
      </c>
      <c r="U160" s="67"/>
      <c r="V160" s="67"/>
      <c r="W160" s="67"/>
      <c r="X160" s="67"/>
      <c r="Y160" s="67"/>
      <c r="Z160" s="67"/>
      <c r="AA160" s="67"/>
      <c r="AB160" s="67"/>
      <c r="AC160" s="67"/>
      <c r="AD160" s="67"/>
      <c r="AE160" s="67"/>
      <c r="AF160" s="67"/>
      <c r="AG160" s="67"/>
    </row>
    <row r="161" spans="2:33" s="6" customFormat="1" ht="12.75" x14ac:dyDescent="0.2">
      <c r="B161" s="16" t="s">
        <v>633</v>
      </c>
      <c r="C161" s="16" t="s">
        <v>184</v>
      </c>
      <c r="D161" s="16" t="s">
        <v>15</v>
      </c>
      <c r="E161" s="16" t="s">
        <v>2</v>
      </c>
      <c r="F161" s="34">
        <v>46055</v>
      </c>
      <c r="G161" s="97">
        <v>1760</v>
      </c>
      <c r="H161" s="97">
        <v>12</v>
      </c>
      <c r="I161" s="97">
        <v>0</v>
      </c>
      <c r="J161" s="97">
        <v>0</v>
      </c>
      <c r="K161" s="97">
        <v>0</v>
      </c>
      <c r="L161" s="97">
        <v>0</v>
      </c>
      <c r="M161" s="97">
        <v>1</v>
      </c>
      <c r="N161" s="97">
        <v>1</v>
      </c>
      <c r="O161" s="97">
        <v>0</v>
      </c>
      <c r="P161" s="97">
        <v>0</v>
      </c>
      <c r="Q161" s="97">
        <v>0</v>
      </c>
      <c r="R161" s="98">
        <v>0</v>
      </c>
      <c r="S161" s="97">
        <v>1774</v>
      </c>
      <c r="U161" s="67"/>
      <c r="V161" s="67"/>
      <c r="W161" s="67"/>
      <c r="X161" s="67"/>
      <c r="Y161" s="67"/>
      <c r="Z161" s="67"/>
      <c r="AA161" s="67"/>
      <c r="AB161" s="67"/>
      <c r="AC161" s="67"/>
      <c r="AD161" s="67"/>
      <c r="AE161" s="67"/>
      <c r="AF161" s="67"/>
      <c r="AG161" s="67"/>
    </row>
    <row r="162" spans="2:33" s="6" customFormat="1" ht="12.75" x14ac:dyDescent="0.2">
      <c r="B162" s="16" t="s">
        <v>634</v>
      </c>
      <c r="C162" s="16" t="s">
        <v>185</v>
      </c>
      <c r="D162" s="16" t="s">
        <v>11</v>
      </c>
      <c r="E162" s="16" t="s">
        <v>2</v>
      </c>
      <c r="F162" s="34">
        <v>55718</v>
      </c>
      <c r="G162" s="97">
        <v>2010</v>
      </c>
      <c r="H162" s="97">
        <v>2</v>
      </c>
      <c r="I162" s="97">
        <v>0</v>
      </c>
      <c r="J162" s="97">
        <v>2</v>
      </c>
      <c r="K162" s="97">
        <v>0</v>
      </c>
      <c r="L162" s="97">
        <v>0</v>
      </c>
      <c r="M162" s="97">
        <v>0</v>
      </c>
      <c r="N162" s="97">
        <v>5</v>
      </c>
      <c r="O162" s="97">
        <v>0</v>
      </c>
      <c r="P162" s="97">
        <v>0</v>
      </c>
      <c r="Q162" s="97">
        <v>0</v>
      </c>
      <c r="R162" s="98">
        <v>0</v>
      </c>
      <c r="S162" s="97">
        <v>2019</v>
      </c>
      <c r="U162" s="67"/>
      <c r="V162" s="67"/>
      <c r="W162" s="67"/>
      <c r="X162" s="67"/>
      <c r="Y162" s="67"/>
      <c r="Z162" s="67"/>
      <c r="AA162" s="67"/>
      <c r="AB162" s="67"/>
      <c r="AC162" s="67"/>
      <c r="AD162" s="67"/>
      <c r="AE162" s="67"/>
      <c r="AF162" s="67"/>
      <c r="AG162" s="67"/>
    </row>
    <row r="163" spans="2:33" s="6" customFormat="1" ht="12.75" x14ac:dyDescent="0.2">
      <c r="B163" s="16" t="s">
        <v>635</v>
      </c>
      <c r="C163" s="16" t="s">
        <v>186</v>
      </c>
      <c r="D163" s="16" t="s">
        <v>6</v>
      </c>
      <c r="E163" s="16" t="s">
        <v>2</v>
      </c>
      <c r="F163" s="34">
        <v>92946.000000000015</v>
      </c>
      <c r="G163" s="97">
        <v>730</v>
      </c>
      <c r="H163" s="97">
        <v>3</v>
      </c>
      <c r="I163" s="97">
        <v>0</v>
      </c>
      <c r="J163" s="97">
        <v>0</v>
      </c>
      <c r="K163" s="97">
        <v>0</v>
      </c>
      <c r="L163" s="97">
        <v>0</v>
      </c>
      <c r="M163" s="97">
        <v>1</v>
      </c>
      <c r="N163" s="97">
        <v>0</v>
      </c>
      <c r="O163" s="97">
        <v>0</v>
      </c>
      <c r="P163" s="97">
        <v>0</v>
      </c>
      <c r="Q163" s="97">
        <v>1</v>
      </c>
      <c r="R163" s="98">
        <v>0</v>
      </c>
      <c r="S163" s="97">
        <v>735</v>
      </c>
      <c r="U163" s="67"/>
      <c r="V163" s="67"/>
      <c r="W163" s="67"/>
      <c r="X163" s="67"/>
      <c r="Y163" s="67"/>
      <c r="Z163" s="67"/>
      <c r="AA163" s="67"/>
      <c r="AB163" s="67"/>
      <c r="AC163" s="67"/>
      <c r="AD163" s="67"/>
      <c r="AE163" s="67"/>
      <c r="AF163" s="67"/>
      <c r="AG163" s="67"/>
    </row>
    <row r="164" spans="2:33" s="6" customFormat="1" ht="12.75" x14ac:dyDescent="0.2">
      <c r="B164" s="16" t="s">
        <v>636</v>
      </c>
      <c r="C164" s="16" t="s">
        <v>187</v>
      </c>
      <c r="D164" s="16" t="s">
        <v>26</v>
      </c>
      <c r="E164" s="16" t="s">
        <v>2</v>
      </c>
      <c r="F164" s="34">
        <v>69948</v>
      </c>
      <c r="G164" s="97">
        <v>3283</v>
      </c>
      <c r="H164" s="97">
        <v>31</v>
      </c>
      <c r="I164" s="97">
        <v>1</v>
      </c>
      <c r="J164" s="97">
        <v>2</v>
      </c>
      <c r="K164" s="97">
        <v>0</v>
      </c>
      <c r="L164" s="97">
        <v>0</v>
      </c>
      <c r="M164" s="97">
        <v>0</v>
      </c>
      <c r="N164" s="97">
        <v>5</v>
      </c>
      <c r="O164" s="97">
        <v>0</v>
      </c>
      <c r="P164" s="97">
        <v>0</v>
      </c>
      <c r="Q164" s="97">
        <v>1</v>
      </c>
      <c r="R164" s="98">
        <v>0</v>
      </c>
      <c r="S164" s="97">
        <v>3323</v>
      </c>
      <c r="U164" s="67"/>
      <c r="V164" s="67"/>
      <c r="W164" s="67"/>
      <c r="X164" s="67"/>
      <c r="Y164" s="67"/>
      <c r="Z164" s="67"/>
      <c r="AA164" s="67"/>
      <c r="AB164" s="67"/>
      <c r="AC164" s="67"/>
      <c r="AD164" s="67"/>
      <c r="AE164" s="67"/>
      <c r="AF164" s="67"/>
      <c r="AG164" s="67"/>
    </row>
    <row r="165" spans="2:33" s="6" customFormat="1" ht="12.75" x14ac:dyDescent="0.2">
      <c r="B165" s="16" t="s">
        <v>637</v>
      </c>
      <c r="C165" s="16" t="s">
        <v>188</v>
      </c>
      <c r="D165" s="16" t="s">
        <v>12</v>
      </c>
      <c r="E165" s="16" t="s">
        <v>2</v>
      </c>
      <c r="F165" s="34">
        <v>36562</v>
      </c>
      <c r="G165" s="97">
        <v>653</v>
      </c>
      <c r="H165" s="97">
        <v>9</v>
      </c>
      <c r="I165" s="97">
        <v>0</v>
      </c>
      <c r="J165" s="97">
        <v>0</v>
      </c>
      <c r="K165" s="97">
        <v>0</v>
      </c>
      <c r="L165" s="97">
        <v>0</v>
      </c>
      <c r="M165" s="97">
        <v>0</v>
      </c>
      <c r="N165" s="97">
        <v>1</v>
      </c>
      <c r="O165" s="97">
        <v>0</v>
      </c>
      <c r="P165" s="97">
        <v>0</v>
      </c>
      <c r="Q165" s="97">
        <v>1</v>
      </c>
      <c r="R165" s="98">
        <v>0</v>
      </c>
      <c r="S165" s="97">
        <v>664</v>
      </c>
      <c r="U165" s="67"/>
      <c r="V165" s="67"/>
      <c r="W165" s="67"/>
      <c r="X165" s="67"/>
      <c r="Y165" s="67"/>
      <c r="Z165" s="67"/>
      <c r="AA165" s="67"/>
      <c r="AB165" s="67"/>
      <c r="AC165" s="67"/>
      <c r="AD165" s="67"/>
      <c r="AE165" s="67"/>
      <c r="AF165" s="67"/>
      <c r="AG165" s="67"/>
    </row>
    <row r="166" spans="2:33" s="6" customFormat="1" ht="12.75" x14ac:dyDescent="0.2">
      <c r="B166" s="16" t="s">
        <v>638</v>
      </c>
      <c r="C166" s="16" t="s">
        <v>189</v>
      </c>
      <c r="D166" s="16" t="s">
        <v>7</v>
      </c>
      <c r="E166" s="16" t="s">
        <v>7</v>
      </c>
      <c r="F166" s="34">
        <v>38830</v>
      </c>
      <c r="G166" s="97">
        <v>360</v>
      </c>
      <c r="H166" s="97">
        <v>17</v>
      </c>
      <c r="I166" s="97">
        <v>2</v>
      </c>
      <c r="J166" s="97">
        <v>0</v>
      </c>
      <c r="K166" s="97">
        <v>0</v>
      </c>
      <c r="L166" s="97">
        <v>0</v>
      </c>
      <c r="M166" s="97">
        <v>0</v>
      </c>
      <c r="N166" s="97">
        <v>0</v>
      </c>
      <c r="O166" s="97">
        <v>0</v>
      </c>
      <c r="P166" s="97">
        <v>0</v>
      </c>
      <c r="Q166" s="97">
        <v>0</v>
      </c>
      <c r="R166" s="98">
        <v>0</v>
      </c>
      <c r="S166" s="97">
        <v>379</v>
      </c>
      <c r="U166" s="67"/>
      <c r="V166" s="67"/>
      <c r="W166" s="67"/>
      <c r="X166" s="67"/>
      <c r="Y166" s="67"/>
      <c r="Z166" s="67"/>
      <c r="AA166" s="67"/>
      <c r="AB166" s="67"/>
      <c r="AC166" s="67"/>
      <c r="AD166" s="67"/>
      <c r="AE166" s="67"/>
      <c r="AF166" s="67"/>
      <c r="AG166" s="67"/>
    </row>
    <row r="167" spans="2:33" s="6" customFormat="1" ht="12.75" x14ac:dyDescent="0.2">
      <c r="B167" s="16" t="s">
        <v>639</v>
      </c>
      <c r="C167" s="16" t="s">
        <v>190</v>
      </c>
      <c r="D167" s="16" t="s">
        <v>26</v>
      </c>
      <c r="E167" s="16" t="s">
        <v>2</v>
      </c>
      <c r="F167" s="34">
        <v>58103</v>
      </c>
      <c r="G167" s="97">
        <v>1599</v>
      </c>
      <c r="H167" s="97">
        <v>0</v>
      </c>
      <c r="I167" s="97">
        <v>0</v>
      </c>
      <c r="J167" s="97">
        <v>0</v>
      </c>
      <c r="K167" s="97">
        <v>0</v>
      </c>
      <c r="L167" s="97">
        <v>0</v>
      </c>
      <c r="M167" s="97">
        <v>1</v>
      </c>
      <c r="N167" s="97">
        <v>1</v>
      </c>
      <c r="O167" s="97">
        <v>0</v>
      </c>
      <c r="P167" s="97">
        <v>0</v>
      </c>
      <c r="Q167" s="97">
        <v>1</v>
      </c>
      <c r="R167" s="98">
        <v>0</v>
      </c>
      <c r="S167" s="97">
        <v>1602</v>
      </c>
      <c r="U167" s="67"/>
      <c r="V167" s="67"/>
      <c r="W167" s="67"/>
      <c r="X167" s="67"/>
      <c r="Y167" s="67"/>
      <c r="Z167" s="67"/>
      <c r="AA167" s="67"/>
      <c r="AB167" s="67"/>
      <c r="AC167" s="67"/>
      <c r="AD167" s="67"/>
      <c r="AE167" s="67"/>
      <c r="AF167" s="67"/>
      <c r="AG167" s="67"/>
    </row>
    <row r="168" spans="2:33" s="6" customFormat="1" ht="12.75" x14ac:dyDescent="0.2">
      <c r="B168" s="16" t="s">
        <v>640</v>
      </c>
      <c r="C168" s="16" t="s">
        <v>191</v>
      </c>
      <c r="D168" s="16" t="s">
        <v>8</v>
      </c>
      <c r="E168" s="16" t="s">
        <v>8</v>
      </c>
      <c r="F168" s="34">
        <v>33204</v>
      </c>
      <c r="G168" s="97">
        <v>1550</v>
      </c>
      <c r="H168" s="97">
        <v>36</v>
      </c>
      <c r="I168" s="97">
        <v>0</v>
      </c>
      <c r="J168" s="97">
        <v>1</v>
      </c>
      <c r="K168" s="97">
        <v>0</v>
      </c>
      <c r="L168" s="97">
        <v>0</v>
      </c>
      <c r="M168" s="97">
        <v>0</v>
      </c>
      <c r="N168" s="97">
        <v>1</v>
      </c>
      <c r="O168" s="97">
        <v>0</v>
      </c>
      <c r="P168" s="97">
        <v>0</v>
      </c>
      <c r="Q168" s="97">
        <v>1</v>
      </c>
      <c r="R168" s="98">
        <v>0</v>
      </c>
      <c r="S168" s="97">
        <v>1589</v>
      </c>
      <c r="U168" s="67"/>
      <c r="V168" s="67"/>
      <c r="W168" s="67"/>
      <c r="X168" s="67"/>
      <c r="Y168" s="67"/>
      <c r="Z168" s="67"/>
      <c r="AA168" s="67"/>
      <c r="AB168" s="67"/>
      <c r="AC168" s="67"/>
      <c r="AD168" s="67"/>
      <c r="AE168" s="67"/>
      <c r="AF168" s="67"/>
      <c r="AG168" s="67"/>
    </row>
    <row r="169" spans="2:33" s="6" customFormat="1" ht="12.75" x14ac:dyDescent="0.2">
      <c r="B169" s="16" t="s">
        <v>641</v>
      </c>
      <c r="C169" s="16" t="s">
        <v>192</v>
      </c>
      <c r="D169" s="16" t="s">
        <v>11</v>
      </c>
      <c r="E169" s="16" t="s">
        <v>2</v>
      </c>
      <c r="F169" s="34">
        <v>66618</v>
      </c>
      <c r="G169" s="97">
        <v>3047</v>
      </c>
      <c r="H169" s="97">
        <v>3</v>
      </c>
      <c r="I169" s="97">
        <v>0</v>
      </c>
      <c r="J169" s="97">
        <v>2</v>
      </c>
      <c r="K169" s="97">
        <v>0</v>
      </c>
      <c r="L169" s="97">
        <v>0</v>
      </c>
      <c r="M169" s="97">
        <v>1</v>
      </c>
      <c r="N169" s="97">
        <v>1</v>
      </c>
      <c r="O169" s="97">
        <v>1</v>
      </c>
      <c r="P169" s="97">
        <v>0</v>
      </c>
      <c r="Q169" s="97">
        <v>1</v>
      </c>
      <c r="R169" s="98">
        <v>0</v>
      </c>
      <c r="S169" s="97">
        <v>3056</v>
      </c>
      <c r="U169" s="67"/>
      <c r="V169" s="67"/>
      <c r="W169" s="67"/>
      <c r="X169" s="67"/>
      <c r="Y169" s="67"/>
      <c r="Z169" s="67"/>
      <c r="AA169" s="67"/>
      <c r="AB169" s="67"/>
      <c r="AC169" s="67"/>
      <c r="AD169" s="67"/>
      <c r="AE169" s="67"/>
      <c r="AF169" s="67"/>
      <c r="AG169" s="67"/>
    </row>
    <row r="170" spans="2:33" s="6" customFormat="1" ht="12.75" x14ac:dyDescent="0.2">
      <c r="B170" s="16" t="s">
        <v>642</v>
      </c>
      <c r="C170" s="16" t="s">
        <v>193</v>
      </c>
      <c r="D170" s="16" t="s">
        <v>5</v>
      </c>
      <c r="E170" s="16" t="s">
        <v>2</v>
      </c>
      <c r="F170" s="34">
        <v>1162</v>
      </c>
      <c r="G170" s="97">
        <v>68</v>
      </c>
      <c r="H170" s="97">
        <v>0</v>
      </c>
      <c r="I170" s="97">
        <v>0</v>
      </c>
      <c r="J170" s="97">
        <v>0</v>
      </c>
      <c r="K170" s="97">
        <v>0</v>
      </c>
      <c r="L170" s="97">
        <v>0</v>
      </c>
      <c r="M170" s="97">
        <v>0</v>
      </c>
      <c r="N170" s="97">
        <v>0</v>
      </c>
      <c r="O170" s="97">
        <v>0</v>
      </c>
      <c r="P170" s="97">
        <v>0</v>
      </c>
      <c r="Q170" s="97">
        <v>0</v>
      </c>
      <c r="R170" s="98">
        <v>0</v>
      </c>
      <c r="S170" s="97">
        <v>68</v>
      </c>
      <c r="U170" s="67"/>
      <c r="V170" s="67"/>
      <c r="W170" s="67"/>
      <c r="X170" s="67"/>
      <c r="Y170" s="67"/>
      <c r="Z170" s="67"/>
      <c r="AA170" s="67"/>
      <c r="AB170" s="67"/>
      <c r="AC170" s="67"/>
      <c r="AD170" s="67"/>
      <c r="AE170" s="67"/>
      <c r="AF170" s="67"/>
      <c r="AG170" s="67"/>
    </row>
    <row r="171" spans="2:33" s="6" customFormat="1" ht="12.75" x14ac:dyDescent="0.2">
      <c r="B171" s="16" t="s">
        <v>643</v>
      </c>
      <c r="C171" s="16" t="s">
        <v>194</v>
      </c>
      <c r="D171" s="16" t="s">
        <v>6</v>
      </c>
      <c r="E171" s="16" t="s">
        <v>2</v>
      </c>
      <c r="F171" s="34">
        <v>81367.999999999985</v>
      </c>
      <c r="G171" s="97">
        <v>370</v>
      </c>
      <c r="H171" s="97">
        <v>1</v>
      </c>
      <c r="I171" s="97">
        <v>0</v>
      </c>
      <c r="J171" s="97">
        <v>0</v>
      </c>
      <c r="K171" s="97">
        <v>0</v>
      </c>
      <c r="L171" s="97">
        <v>0</v>
      </c>
      <c r="M171" s="97">
        <v>0</v>
      </c>
      <c r="N171" s="97">
        <v>0</v>
      </c>
      <c r="O171" s="97">
        <v>0</v>
      </c>
      <c r="P171" s="97">
        <v>0</v>
      </c>
      <c r="Q171" s="97">
        <v>1</v>
      </c>
      <c r="R171" s="98">
        <v>0</v>
      </c>
      <c r="S171" s="97">
        <v>372</v>
      </c>
      <c r="U171" s="67"/>
      <c r="V171" s="67"/>
      <c r="W171" s="67"/>
      <c r="X171" s="67"/>
      <c r="Y171" s="67"/>
      <c r="Z171" s="67"/>
      <c r="AA171" s="67"/>
      <c r="AB171" s="67"/>
      <c r="AC171" s="67"/>
      <c r="AD171" s="67"/>
      <c r="AE171" s="67"/>
      <c r="AF171" s="67"/>
      <c r="AG171" s="67"/>
    </row>
    <row r="172" spans="2:33" s="6" customFormat="1" ht="12.75" x14ac:dyDescent="0.2">
      <c r="B172" s="16" t="s">
        <v>644</v>
      </c>
      <c r="C172" s="16" t="s">
        <v>195</v>
      </c>
      <c r="D172" s="16" t="s">
        <v>6</v>
      </c>
      <c r="E172" s="16" t="s">
        <v>2</v>
      </c>
      <c r="F172" s="34">
        <v>67557</v>
      </c>
      <c r="G172" s="97">
        <v>115</v>
      </c>
      <c r="H172" s="97">
        <v>1</v>
      </c>
      <c r="I172" s="97">
        <v>0</v>
      </c>
      <c r="J172" s="97">
        <v>0</v>
      </c>
      <c r="K172" s="97">
        <v>0</v>
      </c>
      <c r="L172" s="97">
        <v>0</v>
      </c>
      <c r="M172" s="97">
        <v>0</v>
      </c>
      <c r="N172" s="97">
        <v>0</v>
      </c>
      <c r="O172" s="97">
        <v>0</v>
      </c>
      <c r="P172" s="97">
        <v>0</v>
      </c>
      <c r="Q172" s="97">
        <v>0</v>
      </c>
      <c r="R172" s="98">
        <v>0</v>
      </c>
      <c r="S172" s="97">
        <v>116</v>
      </c>
      <c r="U172" s="67"/>
      <c r="V172" s="67"/>
      <c r="W172" s="67"/>
      <c r="X172" s="67"/>
      <c r="Y172" s="67"/>
      <c r="Z172" s="67"/>
      <c r="AA172" s="67"/>
      <c r="AB172" s="67"/>
      <c r="AC172" s="67"/>
      <c r="AD172" s="67"/>
      <c r="AE172" s="67"/>
      <c r="AF172" s="67"/>
      <c r="AG172" s="67"/>
    </row>
    <row r="173" spans="2:33" s="6" customFormat="1" ht="12.75" x14ac:dyDescent="0.2">
      <c r="B173" s="16" t="s">
        <v>645</v>
      </c>
      <c r="C173" s="16" t="s">
        <v>196</v>
      </c>
      <c r="D173" s="16" t="s">
        <v>15</v>
      </c>
      <c r="E173" s="16" t="s">
        <v>2</v>
      </c>
      <c r="F173" s="34">
        <v>40746</v>
      </c>
      <c r="G173" s="97">
        <v>1436</v>
      </c>
      <c r="H173" s="97">
        <v>9</v>
      </c>
      <c r="I173" s="97">
        <v>0</v>
      </c>
      <c r="J173" s="97">
        <v>4</v>
      </c>
      <c r="K173" s="97">
        <v>0</v>
      </c>
      <c r="L173" s="97">
        <v>0</v>
      </c>
      <c r="M173" s="97">
        <v>0</v>
      </c>
      <c r="N173" s="97">
        <v>2</v>
      </c>
      <c r="O173" s="97">
        <v>0</v>
      </c>
      <c r="P173" s="97">
        <v>0</v>
      </c>
      <c r="Q173" s="97">
        <v>1</v>
      </c>
      <c r="R173" s="98">
        <v>0</v>
      </c>
      <c r="S173" s="97">
        <v>1452</v>
      </c>
      <c r="U173" s="67"/>
      <c r="V173" s="67"/>
      <c r="W173" s="67"/>
      <c r="X173" s="67"/>
      <c r="Y173" s="67"/>
      <c r="Z173" s="67"/>
      <c r="AA173" s="67"/>
      <c r="AB173" s="67"/>
      <c r="AC173" s="67"/>
      <c r="AD173" s="67"/>
      <c r="AE173" s="67"/>
      <c r="AF173" s="67"/>
      <c r="AG173" s="67"/>
    </row>
    <row r="174" spans="2:33" s="6" customFormat="1" ht="12.75" x14ac:dyDescent="0.2">
      <c r="B174" s="16" t="s">
        <v>646</v>
      </c>
      <c r="C174" s="16" t="s">
        <v>197</v>
      </c>
      <c r="D174" s="16" t="s">
        <v>26</v>
      </c>
      <c r="E174" s="16" t="s">
        <v>2</v>
      </c>
      <c r="F174" s="34">
        <v>68258</v>
      </c>
      <c r="G174" s="97">
        <v>2930</v>
      </c>
      <c r="H174" s="97">
        <v>146</v>
      </c>
      <c r="I174" s="97">
        <v>0</v>
      </c>
      <c r="J174" s="97">
        <v>1</v>
      </c>
      <c r="K174" s="97">
        <v>1</v>
      </c>
      <c r="L174" s="97">
        <v>0</v>
      </c>
      <c r="M174" s="97">
        <v>2</v>
      </c>
      <c r="N174" s="97">
        <v>3</v>
      </c>
      <c r="O174" s="97">
        <v>0</v>
      </c>
      <c r="P174" s="97">
        <v>0</v>
      </c>
      <c r="Q174" s="97">
        <v>4</v>
      </c>
      <c r="R174" s="98">
        <v>0</v>
      </c>
      <c r="S174" s="97">
        <v>3087</v>
      </c>
      <c r="U174" s="67"/>
      <c r="V174" s="67"/>
      <c r="W174" s="67"/>
      <c r="X174" s="67"/>
      <c r="Y174" s="67"/>
      <c r="Z174" s="67"/>
      <c r="AA174" s="67"/>
      <c r="AB174" s="67"/>
      <c r="AC174" s="67"/>
      <c r="AD174" s="67"/>
      <c r="AE174" s="67"/>
      <c r="AF174" s="67"/>
      <c r="AG174" s="67"/>
    </row>
    <row r="175" spans="2:33" s="6" customFormat="1" ht="12.75" x14ac:dyDescent="0.2">
      <c r="B175" s="16" t="s">
        <v>647</v>
      </c>
      <c r="C175" s="16" t="s">
        <v>198</v>
      </c>
      <c r="D175" s="16" t="s">
        <v>406</v>
      </c>
      <c r="E175" s="16" t="s">
        <v>2</v>
      </c>
      <c r="F175" s="34">
        <v>114690</v>
      </c>
      <c r="G175" s="97">
        <v>2587</v>
      </c>
      <c r="H175" s="97">
        <v>6</v>
      </c>
      <c r="I175" s="97">
        <v>0</v>
      </c>
      <c r="J175" s="97">
        <v>1</v>
      </c>
      <c r="K175" s="97">
        <v>0</v>
      </c>
      <c r="L175" s="97">
        <v>0</v>
      </c>
      <c r="M175" s="97">
        <v>1</v>
      </c>
      <c r="N175" s="97">
        <v>0</v>
      </c>
      <c r="O175" s="97">
        <v>0</v>
      </c>
      <c r="P175" s="97">
        <v>0</v>
      </c>
      <c r="Q175" s="97">
        <v>1</v>
      </c>
      <c r="R175" s="98">
        <v>0</v>
      </c>
      <c r="S175" s="97">
        <v>2596</v>
      </c>
      <c r="U175" s="67"/>
      <c r="V175" s="67"/>
      <c r="W175" s="67"/>
      <c r="X175" s="67"/>
      <c r="Y175" s="67"/>
      <c r="Z175" s="67"/>
      <c r="AA175" s="67"/>
      <c r="AB175" s="67"/>
      <c r="AC175" s="67"/>
      <c r="AD175" s="67"/>
      <c r="AE175" s="67"/>
      <c r="AF175" s="67"/>
      <c r="AG175" s="67"/>
    </row>
    <row r="176" spans="2:33" s="6" customFormat="1" ht="12.75" x14ac:dyDescent="0.2">
      <c r="B176" s="16" t="s">
        <v>648</v>
      </c>
      <c r="C176" s="16" t="s">
        <v>199</v>
      </c>
      <c r="D176" s="16" t="s">
        <v>6</v>
      </c>
      <c r="E176" s="16" t="s">
        <v>2</v>
      </c>
      <c r="F176" s="34">
        <v>63701</v>
      </c>
      <c r="G176" s="97">
        <v>629</v>
      </c>
      <c r="H176" s="97">
        <v>0</v>
      </c>
      <c r="I176" s="97">
        <v>0</v>
      </c>
      <c r="J176" s="97">
        <v>0</v>
      </c>
      <c r="K176" s="97">
        <v>0</v>
      </c>
      <c r="L176" s="97">
        <v>0</v>
      </c>
      <c r="M176" s="97">
        <v>1</v>
      </c>
      <c r="N176" s="97">
        <v>0</v>
      </c>
      <c r="O176" s="97">
        <v>0</v>
      </c>
      <c r="P176" s="97">
        <v>0</v>
      </c>
      <c r="Q176" s="97">
        <v>0</v>
      </c>
      <c r="R176" s="98">
        <v>0</v>
      </c>
      <c r="S176" s="97">
        <v>630</v>
      </c>
      <c r="U176" s="67"/>
      <c r="V176" s="67"/>
      <c r="W176" s="67"/>
      <c r="X176" s="67"/>
      <c r="Y176" s="67"/>
      <c r="Z176" s="67"/>
      <c r="AA176" s="67"/>
      <c r="AB176" s="67"/>
      <c r="AC176" s="67"/>
      <c r="AD176" s="67"/>
      <c r="AE176" s="67"/>
      <c r="AF176" s="67"/>
      <c r="AG176" s="67"/>
    </row>
    <row r="177" spans="2:33" s="6" customFormat="1" ht="12.75" x14ac:dyDescent="0.2">
      <c r="B177" s="16" t="s">
        <v>649</v>
      </c>
      <c r="C177" s="16" t="s">
        <v>200</v>
      </c>
      <c r="D177" s="16" t="s">
        <v>406</v>
      </c>
      <c r="E177" s="16" t="s">
        <v>2</v>
      </c>
      <c r="F177" s="34">
        <v>178076</v>
      </c>
      <c r="G177" s="97">
        <v>6051</v>
      </c>
      <c r="H177" s="97">
        <v>86</v>
      </c>
      <c r="I177" s="97">
        <v>1</v>
      </c>
      <c r="J177" s="97">
        <v>2</v>
      </c>
      <c r="K177" s="97">
        <v>0</v>
      </c>
      <c r="L177" s="97">
        <v>0</v>
      </c>
      <c r="M177" s="97">
        <v>0</v>
      </c>
      <c r="N177" s="97">
        <v>0</v>
      </c>
      <c r="O177" s="97">
        <v>1</v>
      </c>
      <c r="P177" s="97">
        <v>0</v>
      </c>
      <c r="Q177" s="97">
        <v>1</v>
      </c>
      <c r="R177" s="98">
        <v>0</v>
      </c>
      <c r="S177" s="97">
        <v>6142</v>
      </c>
      <c r="U177" s="67"/>
      <c r="V177" s="67"/>
      <c r="W177" s="67"/>
      <c r="X177" s="67"/>
      <c r="Y177" s="67"/>
      <c r="Z177" s="67"/>
      <c r="AA177" s="67"/>
      <c r="AB177" s="67"/>
      <c r="AC177" s="67"/>
      <c r="AD177" s="67"/>
      <c r="AE177" s="67"/>
      <c r="AF177" s="67"/>
      <c r="AG177" s="67"/>
    </row>
    <row r="178" spans="2:33" s="6" customFormat="1" ht="12.75" x14ac:dyDescent="0.2">
      <c r="B178" s="16" t="s">
        <v>650</v>
      </c>
      <c r="C178" s="16" t="s">
        <v>201</v>
      </c>
      <c r="D178" s="16" t="s">
        <v>12</v>
      </c>
      <c r="E178" s="16" t="s">
        <v>2</v>
      </c>
      <c r="F178" s="34">
        <v>64107</v>
      </c>
      <c r="G178" s="97">
        <v>2736</v>
      </c>
      <c r="H178" s="97">
        <v>3</v>
      </c>
      <c r="I178" s="97">
        <v>0</v>
      </c>
      <c r="J178" s="97">
        <v>0</v>
      </c>
      <c r="K178" s="97">
        <v>0</v>
      </c>
      <c r="L178" s="97">
        <v>0</v>
      </c>
      <c r="M178" s="97">
        <v>1</v>
      </c>
      <c r="N178" s="97">
        <v>0</v>
      </c>
      <c r="O178" s="97">
        <v>0</v>
      </c>
      <c r="P178" s="97">
        <v>0</v>
      </c>
      <c r="Q178" s="97">
        <v>1</v>
      </c>
      <c r="R178" s="98">
        <v>0</v>
      </c>
      <c r="S178" s="97">
        <v>2741</v>
      </c>
      <c r="U178" s="67"/>
      <c r="V178" s="67"/>
      <c r="W178" s="67"/>
      <c r="X178" s="67"/>
      <c r="Y178" s="67"/>
      <c r="Z178" s="67"/>
      <c r="AA178" s="67"/>
      <c r="AB178" s="67"/>
      <c r="AC178" s="67"/>
      <c r="AD178" s="67"/>
      <c r="AE178" s="67"/>
      <c r="AF178" s="67"/>
      <c r="AG178" s="67"/>
    </row>
    <row r="179" spans="2:33" s="6" customFormat="1" ht="12.75" x14ac:dyDescent="0.2">
      <c r="B179" s="16" t="s">
        <v>651</v>
      </c>
      <c r="C179" s="16" t="s">
        <v>202</v>
      </c>
      <c r="D179" s="16" t="s">
        <v>6</v>
      </c>
      <c r="E179" s="16" t="s">
        <v>2</v>
      </c>
      <c r="F179" s="34">
        <v>115801</v>
      </c>
      <c r="G179" s="97">
        <v>509</v>
      </c>
      <c r="H179" s="97">
        <v>0</v>
      </c>
      <c r="I179" s="97">
        <v>0</v>
      </c>
      <c r="J179" s="97">
        <v>0</v>
      </c>
      <c r="K179" s="97">
        <v>0</v>
      </c>
      <c r="L179" s="97">
        <v>0</v>
      </c>
      <c r="M179" s="97">
        <v>0</v>
      </c>
      <c r="N179" s="97">
        <v>0</v>
      </c>
      <c r="O179" s="97">
        <v>0</v>
      </c>
      <c r="P179" s="97">
        <v>0</v>
      </c>
      <c r="Q179" s="97">
        <v>0</v>
      </c>
      <c r="R179" s="98">
        <v>0</v>
      </c>
      <c r="S179" s="97">
        <v>509</v>
      </c>
      <c r="U179" s="67"/>
      <c r="V179" s="67"/>
      <c r="W179" s="67"/>
      <c r="X179" s="67"/>
      <c r="Y179" s="67"/>
      <c r="Z179" s="67"/>
      <c r="AA179" s="67"/>
      <c r="AB179" s="67"/>
      <c r="AC179" s="67"/>
      <c r="AD179" s="67"/>
      <c r="AE179" s="67"/>
      <c r="AF179" s="67"/>
      <c r="AG179" s="67"/>
    </row>
    <row r="180" spans="2:33" s="6" customFormat="1" ht="12.75" x14ac:dyDescent="0.2">
      <c r="B180" s="16" t="s">
        <v>652</v>
      </c>
      <c r="C180" s="16" t="s">
        <v>203</v>
      </c>
      <c r="D180" s="16" t="s">
        <v>12</v>
      </c>
      <c r="E180" s="16" t="s">
        <v>2</v>
      </c>
      <c r="F180" s="34">
        <v>59287</v>
      </c>
      <c r="G180" s="97">
        <v>1363</v>
      </c>
      <c r="H180" s="97">
        <v>24</v>
      </c>
      <c r="I180" s="97">
        <v>2</v>
      </c>
      <c r="J180" s="97">
        <v>3</v>
      </c>
      <c r="K180" s="97">
        <v>6</v>
      </c>
      <c r="L180" s="97">
        <v>0</v>
      </c>
      <c r="M180" s="97">
        <v>1</v>
      </c>
      <c r="N180" s="97">
        <v>2</v>
      </c>
      <c r="O180" s="97">
        <v>0</v>
      </c>
      <c r="P180" s="97">
        <v>0</v>
      </c>
      <c r="Q180" s="97">
        <v>0</v>
      </c>
      <c r="R180" s="98">
        <v>0</v>
      </c>
      <c r="S180" s="97">
        <v>1401</v>
      </c>
      <c r="U180" s="67"/>
      <c r="V180" s="67"/>
      <c r="W180" s="67"/>
      <c r="X180" s="67"/>
      <c r="Y180" s="67"/>
      <c r="Z180" s="67"/>
      <c r="AA180" s="67"/>
      <c r="AB180" s="67"/>
      <c r="AC180" s="67"/>
      <c r="AD180" s="67"/>
      <c r="AE180" s="67"/>
      <c r="AF180" s="67"/>
      <c r="AG180" s="67"/>
    </row>
    <row r="181" spans="2:33" s="6" customFormat="1" ht="12.75" x14ac:dyDescent="0.2">
      <c r="B181" s="16" t="s">
        <v>653</v>
      </c>
      <c r="C181" s="16" t="s">
        <v>19</v>
      </c>
      <c r="D181" s="16" t="s">
        <v>406</v>
      </c>
      <c r="E181" s="16" t="s">
        <v>2</v>
      </c>
      <c r="F181" s="34">
        <v>330221</v>
      </c>
      <c r="G181" s="97">
        <v>7293</v>
      </c>
      <c r="H181" s="97">
        <v>27</v>
      </c>
      <c r="I181" s="97">
        <v>3</v>
      </c>
      <c r="J181" s="97">
        <v>2</v>
      </c>
      <c r="K181" s="97">
        <v>0</v>
      </c>
      <c r="L181" s="97">
        <v>0</v>
      </c>
      <c r="M181" s="97">
        <v>0</v>
      </c>
      <c r="N181" s="97">
        <v>5</v>
      </c>
      <c r="O181" s="97">
        <v>2</v>
      </c>
      <c r="P181" s="97">
        <v>0</v>
      </c>
      <c r="Q181" s="97">
        <v>2</v>
      </c>
      <c r="R181" s="98">
        <v>0</v>
      </c>
      <c r="S181" s="97">
        <v>7334</v>
      </c>
      <c r="U181" s="67"/>
      <c r="V181" s="67"/>
      <c r="W181" s="67"/>
      <c r="X181" s="67"/>
      <c r="Y181" s="67"/>
      <c r="Z181" s="67"/>
      <c r="AA181" s="67"/>
      <c r="AB181" s="67"/>
      <c r="AC181" s="67"/>
      <c r="AD181" s="67"/>
      <c r="AE181" s="67"/>
      <c r="AF181" s="67"/>
      <c r="AG181" s="67"/>
    </row>
    <row r="182" spans="2:33" s="6" customFormat="1" ht="12.75" x14ac:dyDescent="0.2">
      <c r="B182" s="16" t="s">
        <v>654</v>
      </c>
      <c r="C182" s="16" t="s">
        <v>204</v>
      </c>
      <c r="D182" s="16" t="s">
        <v>15</v>
      </c>
      <c r="E182" s="16" t="s">
        <v>2</v>
      </c>
      <c r="F182" s="34">
        <v>124012</v>
      </c>
      <c r="G182" s="97">
        <v>4413</v>
      </c>
      <c r="H182" s="97">
        <v>4</v>
      </c>
      <c r="I182" s="97">
        <v>0</v>
      </c>
      <c r="J182" s="97">
        <v>1</v>
      </c>
      <c r="K182" s="97">
        <v>0</v>
      </c>
      <c r="L182" s="97">
        <v>0</v>
      </c>
      <c r="M182" s="97">
        <v>0</v>
      </c>
      <c r="N182" s="97">
        <v>0</v>
      </c>
      <c r="O182" s="97">
        <v>0</v>
      </c>
      <c r="P182" s="97">
        <v>0</v>
      </c>
      <c r="Q182" s="97">
        <v>1</v>
      </c>
      <c r="R182" s="98">
        <v>0</v>
      </c>
      <c r="S182" s="97">
        <v>4419</v>
      </c>
      <c r="U182" s="67"/>
      <c r="V182" s="67"/>
      <c r="W182" s="67"/>
      <c r="X182" s="67"/>
      <c r="Y182" s="67"/>
      <c r="Z182" s="67"/>
      <c r="AA182" s="67"/>
      <c r="AB182" s="67"/>
      <c r="AC182" s="67"/>
      <c r="AD182" s="67"/>
      <c r="AE182" s="67"/>
      <c r="AF182" s="67"/>
      <c r="AG182" s="67"/>
    </row>
    <row r="183" spans="2:33" s="6" customFormat="1" ht="12.75" x14ac:dyDescent="0.2">
      <c r="B183" s="16" t="s">
        <v>655</v>
      </c>
      <c r="C183" s="16" t="s">
        <v>205</v>
      </c>
      <c r="D183" s="16" t="s">
        <v>11</v>
      </c>
      <c r="E183" s="16" t="s">
        <v>2</v>
      </c>
      <c r="F183" s="34">
        <v>42463</v>
      </c>
      <c r="G183" s="97">
        <v>2289</v>
      </c>
      <c r="H183" s="97">
        <v>2</v>
      </c>
      <c r="I183" s="97">
        <v>0</v>
      </c>
      <c r="J183" s="97">
        <v>0</v>
      </c>
      <c r="K183" s="97">
        <v>0</v>
      </c>
      <c r="L183" s="97">
        <v>0</v>
      </c>
      <c r="M183" s="97">
        <v>1</v>
      </c>
      <c r="N183" s="97">
        <v>2</v>
      </c>
      <c r="O183" s="97">
        <v>1</v>
      </c>
      <c r="P183" s="97">
        <v>0</v>
      </c>
      <c r="Q183" s="97">
        <v>0</v>
      </c>
      <c r="R183" s="98">
        <v>0</v>
      </c>
      <c r="S183" s="97">
        <v>2295</v>
      </c>
      <c r="U183" s="67"/>
      <c r="V183" s="67"/>
      <c r="W183" s="67"/>
      <c r="X183" s="67"/>
      <c r="Y183" s="67"/>
      <c r="Z183" s="67"/>
      <c r="AA183" s="67"/>
      <c r="AB183" s="67"/>
      <c r="AC183" s="67"/>
      <c r="AD183" s="67"/>
      <c r="AE183" s="67"/>
      <c r="AF183" s="67"/>
      <c r="AG183" s="67"/>
    </row>
    <row r="184" spans="2:33" s="6" customFormat="1" ht="12.75" x14ac:dyDescent="0.2">
      <c r="B184" s="16" t="s">
        <v>656</v>
      </c>
      <c r="C184" s="16" t="s">
        <v>206</v>
      </c>
      <c r="D184" s="16" t="s">
        <v>6</v>
      </c>
      <c r="E184" s="16" t="s">
        <v>2</v>
      </c>
      <c r="F184" s="34">
        <v>113592</v>
      </c>
      <c r="G184" s="97">
        <v>733</v>
      </c>
      <c r="H184" s="97">
        <v>0</v>
      </c>
      <c r="I184" s="97">
        <v>0</v>
      </c>
      <c r="J184" s="97">
        <v>0</v>
      </c>
      <c r="K184" s="97">
        <v>0</v>
      </c>
      <c r="L184" s="97">
        <v>0</v>
      </c>
      <c r="M184" s="97">
        <v>0</v>
      </c>
      <c r="N184" s="97">
        <v>0</v>
      </c>
      <c r="O184" s="97">
        <v>1</v>
      </c>
      <c r="P184" s="97">
        <v>0</v>
      </c>
      <c r="Q184" s="97">
        <v>0</v>
      </c>
      <c r="R184" s="98">
        <v>0</v>
      </c>
      <c r="S184" s="97">
        <v>734</v>
      </c>
      <c r="U184" s="67"/>
      <c r="V184" s="67"/>
      <c r="W184" s="67"/>
      <c r="X184" s="67"/>
      <c r="Y184" s="67"/>
      <c r="Z184" s="67"/>
      <c r="AA184" s="67"/>
      <c r="AB184" s="67"/>
      <c r="AC184" s="67"/>
      <c r="AD184" s="67"/>
      <c r="AE184" s="67"/>
      <c r="AF184" s="67"/>
      <c r="AG184" s="67"/>
    </row>
    <row r="185" spans="2:33" s="6" customFormat="1" ht="12.75" x14ac:dyDescent="0.2">
      <c r="B185" s="16" t="s">
        <v>657</v>
      </c>
      <c r="C185" s="16" t="s">
        <v>207</v>
      </c>
      <c r="D185" s="16" t="s">
        <v>13</v>
      </c>
      <c r="E185" s="16" t="s">
        <v>2</v>
      </c>
      <c r="F185" s="34">
        <v>42654</v>
      </c>
      <c r="G185" s="97">
        <v>1403</v>
      </c>
      <c r="H185" s="97">
        <v>8</v>
      </c>
      <c r="I185" s="97">
        <v>1</v>
      </c>
      <c r="J185" s="97">
        <v>1</v>
      </c>
      <c r="K185" s="97">
        <v>0</v>
      </c>
      <c r="L185" s="97">
        <v>0</v>
      </c>
      <c r="M185" s="97">
        <v>0</v>
      </c>
      <c r="N185" s="97">
        <v>0</v>
      </c>
      <c r="O185" s="97">
        <v>0</v>
      </c>
      <c r="P185" s="97">
        <v>0</v>
      </c>
      <c r="Q185" s="97">
        <v>0</v>
      </c>
      <c r="R185" s="98">
        <v>0</v>
      </c>
      <c r="S185" s="97">
        <v>1413</v>
      </c>
      <c r="U185" s="67"/>
      <c r="V185" s="67"/>
      <c r="W185" s="67"/>
      <c r="X185" s="67"/>
      <c r="Y185" s="67"/>
      <c r="Z185" s="67"/>
      <c r="AA185" s="67"/>
      <c r="AB185" s="67"/>
      <c r="AC185" s="67"/>
      <c r="AD185" s="67"/>
      <c r="AE185" s="67"/>
      <c r="AF185" s="67"/>
      <c r="AG185" s="67"/>
    </row>
    <row r="186" spans="2:33" s="6" customFormat="1" ht="12.75" x14ac:dyDescent="0.2">
      <c r="B186" s="16" t="s">
        <v>658</v>
      </c>
      <c r="C186" s="16" t="s">
        <v>208</v>
      </c>
      <c r="D186" s="16" t="s">
        <v>15</v>
      </c>
      <c r="E186" s="16" t="s">
        <v>2</v>
      </c>
      <c r="F186" s="34">
        <v>42051</v>
      </c>
      <c r="G186" s="97">
        <v>1243</v>
      </c>
      <c r="H186" s="97">
        <v>0</v>
      </c>
      <c r="I186" s="97">
        <v>0</v>
      </c>
      <c r="J186" s="97">
        <v>0</v>
      </c>
      <c r="K186" s="97">
        <v>0</v>
      </c>
      <c r="L186" s="97">
        <v>0</v>
      </c>
      <c r="M186" s="97">
        <v>0</v>
      </c>
      <c r="N186" s="97">
        <v>0</v>
      </c>
      <c r="O186" s="97">
        <v>0</v>
      </c>
      <c r="P186" s="97">
        <v>0</v>
      </c>
      <c r="Q186" s="97">
        <v>0</v>
      </c>
      <c r="R186" s="98">
        <v>0</v>
      </c>
      <c r="S186" s="97">
        <v>1243</v>
      </c>
      <c r="U186" s="67"/>
      <c r="V186" s="67"/>
      <c r="W186" s="67"/>
      <c r="X186" s="67"/>
      <c r="Y186" s="67"/>
      <c r="Z186" s="67"/>
      <c r="AA186" s="67"/>
      <c r="AB186" s="67"/>
      <c r="AC186" s="67"/>
      <c r="AD186" s="67"/>
      <c r="AE186" s="67"/>
      <c r="AF186" s="67"/>
      <c r="AG186" s="67"/>
    </row>
    <row r="187" spans="2:33" s="6" customFormat="1" ht="12.75" x14ac:dyDescent="0.2">
      <c r="B187" s="16" t="s">
        <v>659</v>
      </c>
      <c r="C187" s="16" t="s">
        <v>209</v>
      </c>
      <c r="D187" s="16" t="s">
        <v>12</v>
      </c>
      <c r="E187" s="16" t="s">
        <v>2</v>
      </c>
      <c r="F187" s="34">
        <v>202027</v>
      </c>
      <c r="G187" s="97">
        <v>3221</v>
      </c>
      <c r="H187" s="97">
        <v>4</v>
      </c>
      <c r="I187" s="97">
        <v>0</v>
      </c>
      <c r="J187" s="97">
        <v>1</v>
      </c>
      <c r="K187" s="97">
        <v>0</v>
      </c>
      <c r="L187" s="97">
        <v>0</v>
      </c>
      <c r="M187" s="97">
        <v>1</v>
      </c>
      <c r="N187" s="97">
        <v>0</v>
      </c>
      <c r="O187" s="97">
        <v>0</v>
      </c>
      <c r="P187" s="97">
        <v>0</v>
      </c>
      <c r="Q187" s="97">
        <v>1</v>
      </c>
      <c r="R187" s="98">
        <v>0</v>
      </c>
      <c r="S187" s="97">
        <v>3228</v>
      </c>
      <c r="U187" s="67"/>
      <c r="V187" s="67"/>
      <c r="W187" s="67"/>
      <c r="X187" s="67"/>
      <c r="Y187" s="67"/>
      <c r="Z187" s="67"/>
      <c r="AA187" s="67"/>
      <c r="AB187" s="67"/>
      <c r="AC187" s="67"/>
      <c r="AD187" s="67"/>
      <c r="AE187" s="67"/>
      <c r="AF187" s="67"/>
      <c r="AG187" s="67"/>
    </row>
    <row r="188" spans="2:33" s="6" customFormat="1" ht="12.75" x14ac:dyDescent="0.2">
      <c r="B188" s="16" t="s">
        <v>660</v>
      </c>
      <c r="C188" s="16" t="s">
        <v>210</v>
      </c>
      <c r="D188" s="16" t="s">
        <v>26</v>
      </c>
      <c r="E188" s="16" t="s">
        <v>2</v>
      </c>
      <c r="F188" s="34">
        <v>76103</v>
      </c>
      <c r="G188" s="97">
        <v>1328</v>
      </c>
      <c r="H188" s="97">
        <v>0</v>
      </c>
      <c r="I188" s="97">
        <v>0</v>
      </c>
      <c r="J188" s="97">
        <v>0</v>
      </c>
      <c r="K188" s="97">
        <v>0</v>
      </c>
      <c r="L188" s="97">
        <v>0</v>
      </c>
      <c r="M188" s="97">
        <v>0</v>
      </c>
      <c r="N188" s="97">
        <v>0</v>
      </c>
      <c r="O188" s="97">
        <v>0</v>
      </c>
      <c r="P188" s="97">
        <v>0</v>
      </c>
      <c r="Q188" s="97">
        <v>0</v>
      </c>
      <c r="R188" s="98">
        <v>0</v>
      </c>
      <c r="S188" s="97">
        <v>1328</v>
      </c>
      <c r="U188" s="67"/>
      <c r="V188" s="67"/>
      <c r="W188" s="67"/>
      <c r="X188" s="67"/>
      <c r="Y188" s="67"/>
      <c r="Z188" s="67"/>
      <c r="AA188" s="67"/>
      <c r="AB188" s="67"/>
      <c r="AC188" s="67"/>
      <c r="AD188" s="67"/>
      <c r="AE188" s="67"/>
      <c r="AF188" s="67"/>
      <c r="AG188" s="67"/>
    </row>
    <row r="189" spans="2:33" s="6" customFormat="1" ht="12.75" x14ac:dyDescent="0.2">
      <c r="B189" s="16" t="s">
        <v>661</v>
      </c>
      <c r="C189" s="16" t="s">
        <v>211</v>
      </c>
      <c r="D189" s="16" t="s">
        <v>11</v>
      </c>
      <c r="E189" s="16" t="s">
        <v>2</v>
      </c>
      <c r="F189" s="34">
        <v>63994</v>
      </c>
      <c r="G189" s="97">
        <v>2092</v>
      </c>
      <c r="H189" s="97">
        <v>3</v>
      </c>
      <c r="I189" s="97">
        <v>1</v>
      </c>
      <c r="J189" s="97">
        <v>2</v>
      </c>
      <c r="K189" s="97">
        <v>0</v>
      </c>
      <c r="L189" s="97">
        <v>0</v>
      </c>
      <c r="M189" s="97">
        <v>0</v>
      </c>
      <c r="N189" s="97">
        <v>0</v>
      </c>
      <c r="O189" s="97">
        <v>1</v>
      </c>
      <c r="P189" s="97">
        <v>0</v>
      </c>
      <c r="Q189" s="97">
        <v>0</v>
      </c>
      <c r="R189" s="98">
        <v>0</v>
      </c>
      <c r="S189" s="97">
        <v>2099</v>
      </c>
      <c r="U189" s="67"/>
      <c r="V189" s="67"/>
      <c r="W189" s="67"/>
      <c r="X189" s="67"/>
      <c r="Y189" s="67"/>
      <c r="Z189" s="67"/>
      <c r="AA189" s="67"/>
      <c r="AB189" s="67"/>
      <c r="AC189" s="67"/>
      <c r="AD189" s="67"/>
      <c r="AE189" s="67"/>
      <c r="AF189" s="67"/>
      <c r="AG189" s="67"/>
    </row>
    <row r="190" spans="2:33" s="6" customFormat="1" ht="12.75" x14ac:dyDescent="0.2">
      <c r="B190" s="16" t="s">
        <v>662</v>
      </c>
      <c r="C190" s="16" t="s">
        <v>212</v>
      </c>
      <c r="D190" s="16" t="s">
        <v>26</v>
      </c>
      <c r="E190" s="16" t="s">
        <v>2</v>
      </c>
      <c r="F190" s="34">
        <v>26502</v>
      </c>
      <c r="G190" s="97">
        <v>1178</v>
      </c>
      <c r="H190" s="97">
        <v>22</v>
      </c>
      <c r="I190" s="97">
        <v>0</v>
      </c>
      <c r="J190" s="97">
        <v>0</v>
      </c>
      <c r="K190" s="97">
        <v>0</v>
      </c>
      <c r="L190" s="97">
        <v>0</v>
      </c>
      <c r="M190" s="97">
        <v>0</v>
      </c>
      <c r="N190" s="97">
        <v>0</v>
      </c>
      <c r="O190" s="97">
        <v>0</v>
      </c>
      <c r="P190" s="97">
        <v>0</v>
      </c>
      <c r="Q190" s="97">
        <v>0</v>
      </c>
      <c r="R190" s="98">
        <v>0</v>
      </c>
      <c r="S190" s="97">
        <v>1200</v>
      </c>
      <c r="U190" s="67"/>
      <c r="V190" s="67"/>
      <c r="W190" s="67"/>
      <c r="X190" s="67"/>
      <c r="Y190" s="67"/>
      <c r="Z190" s="67"/>
      <c r="AA190" s="67"/>
      <c r="AB190" s="67"/>
      <c r="AC190" s="67"/>
      <c r="AD190" s="67"/>
      <c r="AE190" s="67"/>
      <c r="AF190" s="67"/>
      <c r="AG190" s="67"/>
    </row>
    <row r="191" spans="2:33" s="6" customFormat="1" ht="12.75" x14ac:dyDescent="0.2">
      <c r="B191" s="16" t="s">
        <v>663</v>
      </c>
      <c r="C191" s="16" t="s">
        <v>213</v>
      </c>
      <c r="D191" s="16" t="s">
        <v>13</v>
      </c>
      <c r="E191" s="16" t="s">
        <v>2</v>
      </c>
      <c r="F191" s="34">
        <v>32538.999999999996</v>
      </c>
      <c r="G191" s="97">
        <v>1938</v>
      </c>
      <c r="H191" s="97">
        <v>1</v>
      </c>
      <c r="I191" s="97">
        <v>1</v>
      </c>
      <c r="J191" s="97">
        <v>0</v>
      </c>
      <c r="K191" s="97">
        <v>0</v>
      </c>
      <c r="L191" s="97">
        <v>0</v>
      </c>
      <c r="M191" s="97">
        <v>0</v>
      </c>
      <c r="N191" s="97">
        <v>1</v>
      </c>
      <c r="O191" s="97">
        <v>0</v>
      </c>
      <c r="P191" s="97">
        <v>0</v>
      </c>
      <c r="Q191" s="97">
        <v>1</v>
      </c>
      <c r="R191" s="98">
        <v>0</v>
      </c>
      <c r="S191" s="97">
        <v>1942</v>
      </c>
      <c r="U191" s="67"/>
      <c r="V191" s="67"/>
      <c r="W191" s="67"/>
      <c r="X191" s="67"/>
      <c r="Y191" s="67"/>
      <c r="Z191" s="67"/>
      <c r="AA191" s="67"/>
      <c r="AB191" s="67"/>
      <c r="AC191" s="67"/>
      <c r="AD191" s="67"/>
      <c r="AE191" s="67"/>
      <c r="AF191" s="67"/>
      <c r="AG191" s="67"/>
    </row>
    <row r="192" spans="2:33" s="6" customFormat="1" ht="12.75" x14ac:dyDescent="0.2">
      <c r="B192" s="16" t="s">
        <v>664</v>
      </c>
      <c r="C192" s="16" t="s">
        <v>214</v>
      </c>
      <c r="D192" s="16" t="s">
        <v>12</v>
      </c>
      <c r="E192" s="16" t="s">
        <v>2</v>
      </c>
      <c r="F192" s="34">
        <v>213140</v>
      </c>
      <c r="G192" s="97">
        <v>6526</v>
      </c>
      <c r="H192" s="97">
        <v>1</v>
      </c>
      <c r="I192" s="97">
        <v>0</v>
      </c>
      <c r="J192" s="97">
        <v>1</v>
      </c>
      <c r="K192" s="97">
        <v>0</v>
      </c>
      <c r="L192" s="97">
        <v>0</v>
      </c>
      <c r="M192" s="97">
        <v>0</v>
      </c>
      <c r="N192" s="97">
        <v>0</v>
      </c>
      <c r="O192" s="97">
        <v>0</v>
      </c>
      <c r="P192" s="97">
        <v>0</v>
      </c>
      <c r="Q192" s="97">
        <v>4</v>
      </c>
      <c r="R192" s="98">
        <v>0</v>
      </c>
      <c r="S192" s="97">
        <v>6532</v>
      </c>
      <c r="U192" s="67"/>
      <c r="V192" s="67"/>
      <c r="W192" s="67"/>
      <c r="X192" s="67"/>
      <c r="Y192" s="67"/>
      <c r="Z192" s="67"/>
      <c r="AA192" s="67"/>
      <c r="AB192" s="67"/>
      <c r="AC192" s="67"/>
      <c r="AD192" s="67"/>
      <c r="AE192" s="67"/>
      <c r="AF192" s="67"/>
      <c r="AG192" s="67"/>
    </row>
    <row r="193" spans="2:33" s="6" customFormat="1" ht="12.75" x14ac:dyDescent="0.2">
      <c r="B193" s="16" t="s">
        <v>665</v>
      </c>
      <c r="C193" s="16" t="s">
        <v>215</v>
      </c>
      <c r="D193" s="16" t="s">
        <v>15</v>
      </c>
      <c r="E193" s="16" t="s">
        <v>2</v>
      </c>
      <c r="F193" s="34">
        <v>47291</v>
      </c>
      <c r="G193" s="97">
        <v>1747</v>
      </c>
      <c r="H193" s="97">
        <v>0</v>
      </c>
      <c r="I193" s="97">
        <v>0</v>
      </c>
      <c r="J193" s="97">
        <v>1</v>
      </c>
      <c r="K193" s="97">
        <v>0</v>
      </c>
      <c r="L193" s="97">
        <v>0</v>
      </c>
      <c r="M193" s="97">
        <v>1</v>
      </c>
      <c r="N193" s="97">
        <v>0</v>
      </c>
      <c r="O193" s="97">
        <v>0</v>
      </c>
      <c r="P193" s="97">
        <v>0</v>
      </c>
      <c r="Q193" s="97">
        <v>0</v>
      </c>
      <c r="R193" s="98">
        <v>0</v>
      </c>
      <c r="S193" s="97">
        <v>1749</v>
      </c>
      <c r="U193" s="67"/>
      <c r="V193" s="67"/>
      <c r="W193" s="67"/>
      <c r="X193" s="67"/>
      <c r="Y193" s="67"/>
      <c r="Z193" s="67"/>
      <c r="AA193" s="67"/>
      <c r="AB193" s="67"/>
      <c r="AC193" s="67"/>
      <c r="AD193" s="67"/>
      <c r="AE193" s="67"/>
      <c r="AF193" s="67"/>
      <c r="AG193" s="67"/>
    </row>
    <row r="194" spans="2:33" s="6" customFormat="1" ht="12.75" x14ac:dyDescent="0.2">
      <c r="B194" s="16" t="s">
        <v>666</v>
      </c>
      <c r="C194" s="16" t="s">
        <v>216</v>
      </c>
      <c r="D194" s="16" t="s">
        <v>11</v>
      </c>
      <c r="E194" s="16" t="s">
        <v>2</v>
      </c>
      <c r="F194" s="34">
        <v>108737</v>
      </c>
      <c r="G194" s="97">
        <v>1913</v>
      </c>
      <c r="H194" s="97">
        <v>2</v>
      </c>
      <c r="I194" s="97">
        <v>0</v>
      </c>
      <c r="J194" s="97">
        <v>0</v>
      </c>
      <c r="K194" s="97">
        <v>0</v>
      </c>
      <c r="L194" s="97">
        <v>0</v>
      </c>
      <c r="M194" s="97">
        <v>1</v>
      </c>
      <c r="N194" s="97">
        <v>1</v>
      </c>
      <c r="O194" s="97">
        <v>0</v>
      </c>
      <c r="P194" s="97">
        <v>0</v>
      </c>
      <c r="Q194" s="97">
        <v>1</v>
      </c>
      <c r="R194" s="98">
        <v>0</v>
      </c>
      <c r="S194" s="97">
        <v>1918</v>
      </c>
      <c r="U194" s="67"/>
      <c r="V194" s="67"/>
      <c r="W194" s="67"/>
      <c r="X194" s="67"/>
      <c r="Y194" s="67"/>
      <c r="Z194" s="67"/>
      <c r="AA194" s="67"/>
      <c r="AB194" s="67"/>
      <c r="AC194" s="67"/>
      <c r="AD194" s="67"/>
      <c r="AE194" s="67"/>
      <c r="AF194" s="67"/>
      <c r="AG194" s="67"/>
    </row>
    <row r="195" spans="2:33" s="6" customFormat="1" ht="12.75" x14ac:dyDescent="0.2">
      <c r="B195" s="16" t="s">
        <v>667</v>
      </c>
      <c r="C195" s="16" t="s">
        <v>217</v>
      </c>
      <c r="D195" s="16" t="s">
        <v>15</v>
      </c>
      <c r="E195" s="16" t="s">
        <v>2</v>
      </c>
      <c r="F195" s="34">
        <v>21802</v>
      </c>
      <c r="G195" s="97">
        <v>1124</v>
      </c>
      <c r="H195" s="97">
        <v>20</v>
      </c>
      <c r="I195" s="97">
        <v>0</v>
      </c>
      <c r="J195" s="97">
        <v>2</v>
      </c>
      <c r="K195" s="97">
        <v>0</v>
      </c>
      <c r="L195" s="97">
        <v>0</v>
      </c>
      <c r="M195" s="97">
        <v>1</v>
      </c>
      <c r="N195" s="97">
        <v>0</v>
      </c>
      <c r="O195" s="97">
        <v>0</v>
      </c>
      <c r="P195" s="97">
        <v>0</v>
      </c>
      <c r="Q195" s="97">
        <v>0</v>
      </c>
      <c r="R195" s="98">
        <v>0</v>
      </c>
      <c r="S195" s="97">
        <v>1147</v>
      </c>
      <c r="U195" s="67"/>
      <c r="V195" s="67"/>
      <c r="W195" s="67"/>
      <c r="X195" s="67"/>
      <c r="Y195" s="67"/>
      <c r="Z195" s="67"/>
      <c r="AA195" s="67"/>
      <c r="AB195" s="67"/>
      <c r="AC195" s="67"/>
      <c r="AD195" s="67"/>
      <c r="AE195" s="67"/>
      <c r="AF195" s="67"/>
      <c r="AG195" s="67"/>
    </row>
    <row r="196" spans="2:33" s="6" customFormat="1" ht="12.75" x14ac:dyDescent="0.2">
      <c r="B196" s="16" t="s">
        <v>668</v>
      </c>
      <c r="C196" s="16" t="s">
        <v>218</v>
      </c>
      <c r="D196" s="16" t="s">
        <v>5</v>
      </c>
      <c r="E196" s="16" t="s">
        <v>2</v>
      </c>
      <c r="F196" s="34">
        <v>47428</v>
      </c>
      <c r="G196" s="97">
        <v>2800</v>
      </c>
      <c r="H196" s="97">
        <v>18</v>
      </c>
      <c r="I196" s="97">
        <v>7</v>
      </c>
      <c r="J196" s="97">
        <v>2</v>
      </c>
      <c r="K196" s="97">
        <v>0</v>
      </c>
      <c r="L196" s="97">
        <v>0</v>
      </c>
      <c r="M196" s="97">
        <v>0</v>
      </c>
      <c r="N196" s="97">
        <v>0</v>
      </c>
      <c r="O196" s="97">
        <v>0</v>
      </c>
      <c r="P196" s="97">
        <v>0</v>
      </c>
      <c r="Q196" s="97">
        <v>30</v>
      </c>
      <c r="R196" s="98">
        <v>0</v>
      </c>
      <c r="S196" s="97">
        <v>2857</v>
      </c>
      <c r="U196" s="67"/>
      <c r="V196" s="67"/>
      <c r="W196" s="67"/>
      <c r="X196" s="67"/>
      <c r="Y196" s="67"/>
      <c r="Z196" s="67"/>
      <c r="AA196" s="67"/>
      <c r="AB196" s="67"/>
      <c r="AC196" s="67"/>
      <c r="AD196" s="67"/>
      <c r="AE196" s="67"/>
      <c r="AF196" s="67"/>
      <c r="AG196" s="67"/>
    </row>
    <row r="197" spans="2:33" s="6" customFormat="1" ht="12.75" x14ac:dyDescent="0.2">
      <c r="B197" s="16" t="s">
        <v>669</v>
      </c>
      <c r="C197" s="16" t="s">
        <v>219</v>
      </c>
      <c r="D197" s="16" t="s">
        <v>8</v>
      </c>
      <c r="E197" s="16" t="s">
        <v>8</v>
      </c>
      <c r="F197" s="34">
        <v>25926</v>
      </c>
      <c r="G197" s="97">
        <v>622</v>
      </c>
      <c r="H197" s="97">
        <v>4</v>
      </c>
      <c r="I197" s="97">
        <v>3</v>
      </c>
      <c r="J197" s="97">
        <v>0</v>
      </c>
      <c r="K197" s="97">
        <v>0</v>
      </c>
      <c r="L197" s="97">
        <v>0</v>
      </c>
      <c r="M197" s="97">
        <v>0</v>
      </c>
      <c r="N197" s="97">
        <v>0</v>
      </c>
      <c r="O197" s="97">
        <v>0</v>
      </c>
      <c r="P197" s="97">
        <v>0</v>
      </c>
      <c r="Q197" s="97">
        <v>1</v>
      </c>
      <c r="R197" s="98">
        <v>0</v>
      </c>
      <c r="S197" s="97">
        <v>630</v>
      </c>
      <c r="U197" s="67"/>
      <c r="V197" s="67"/>
      <c r="W197" s="67"/>
      <c r="X197" s="67"/>
      <c r="Y197" s="67"/>
      <c r="Z197" s="67"/>
      <c r="AA197" s="67"/>
      <c r="AB197" s="67"/>
      <c r="AC197" s="67"/>
      <c r="AD197" s="67"/>
      <c r="AE197" s="67"/>
      <c r="AF197" s="67"/>
      <c r="AG197" s="67"/>
    </row>
    <row r="198" spans="2:33" s="6" customFormat="1" ht="12.75" x14ac:dyDescent="0.2">
      <c r="B198" s="16" t="s">
        <v>670</v>
      </c>
      <c r="C198" s="16" t="s">
        <v>220</v>
      </c>
      <c r="D198" s="16" t="s">
        <v>6</v>
      </c>
      <c r="E198" s="16" t="s">
        <v>2</v>
      </c>
      <c r="F198" s="34">
        <v>79465</v>
      </c>
      <c r="G198" s="97">
        <v>682</v>
      </c>
      <c r="H198" s="97">
        <v>1</v>
      </c>
      <c r="I198" s="97">
        <v>0</v>
      </c>
      <c r="J198" s="97">
        <v>2</v>
      </c>
      <c r="K198" s="97">
        <v>0</v>
      </c>
      <c r="L198" s="97">
        <v>0</v>
      </c>
      <c r="M198" s="97">
        <v>0</v>
      </c>
      <c r="N198" s="97">
        <v>0</v>
      </c>
      <c r="O198" s="97">
        <v>0</v>
      </c>
      <c r="P198" s="97">
        <v>0</v>
      </c>
      <c r="Q198" s="97">
        <v>0</v>
      </c>
      <c r="R198" s="98">
        <v>0</v>
      </c>
      <c r="S198" s="97">
        <v>685</v>
      </c>
      <c r="U198" s="67"/>
      <c r="V198" s="67"/>
      <c r="W198" s="67"/>
      <c r="X198" s="67"/>
      <c r="Y198" s="67"/>
      <c r="Z198" s="67"/>
      <c r="AA198" s="67"/>
      <c r="AB198" s="67"/>
      <c r="AC198" s="67"/>
      <c r="AD198" s="67"/>
      <c r="AE198" s="67"/>
      <c r="AF198" s="67"/>
      <c r="AG198" s="67"/>
    </row>
    <row r="199" spans="2:33" s="6" customFormat="1" ht="12.75" x14ac:dyDescent="0.2">
      <c r="B199" s="16" t="s">
        <v>671</v>
      </c>
      <c r="C199" s="16" t="s">
        <v>221</v>
      </c>
      <c r="D199" s="16" t="s">
        <v>5</v>
      </c>
      <c r="E199" s="16" t="s">
        <v>2</v>
      </c>
      <c r="F199" s="34">
        <v>33384</v>
      </c>
      <c r="G199" s="97">
        <v>3782</v>
      </c>
      <c r="H199" s="97">
        <v>36</v>
      </c>
      <c r="I199" s="97">
        <v>2</v>
      </c>
      <c r="J199" s="97">
        <v>7</v>
      </c>
      <c r="K199" s="97">
        <v>0</v>
      </c>
      <c r="L199" s="97">
        <v>0</v>
      </c>
      <c r="M199" s="97">
        <v>1</v>
      </c>
      <c r="N199" s="97">
        <v>1</v>
      </c>
      <c r="O199" s="97">
        <v>0</v>
      </c>
      <c r="P199" s="97">
        <v>0</v>
      </c>
      <c r="Q199" s="97">
        <v>1</v>
      </c>
      <c r="R199" s="98">
        <v>0</v>
      </c>
      <c r="S199" s="97">
        <v>3830</v>
      </c>
      <c r="U199" s="67"/>
      <c r="V199" s="67"/>
      <c r="W199" s="67"/>
      <c r="X199" s="67"/>
      <c r="Y199" s="67"/>
      <c r="Z199" s="67"/>
      <c r="AA199" s="67"/>
      <c r="AB199" s="67"/>
      <c r="AC199" s="67"/>
      <c r="AD199" s="67"/>
      <c r="AE199" s="67"/>
      <c r="AF199" s="67"/>
      <c r="AG199" s="67"/>
    </row>
    <row r="200" spans="2:33" s="6" customFormat="1" ht="12.75" x14ac:dyDescent="0.2">
      <c r="B200" s="16" t="s">
        <v>672</v>
      </c>
      <c r="C200" s="16" t="s">
        <v>222</v>
      </c>
      <c r="D200" s="16" t="s">
        <v>26</v>
      </c>
      <c r="E200" s="16" t="s">
        <v>2</v>
      </c>
      <c r="F200" s="34">
        <v>41021</v>
      </c>
      <c r="G200" s="97">
        <v>3262</v>
      </c>
      <c r="H200" s="97">
        <v>63</v>
      </c>
      <c r="I200" s="97">
        <v>0</v>
      </c>
      <c r="J200" s="97">
        <v>3</v>
      </c>
      <c r="K200" s="97">
        <v>0</v>
      </c>
      <c r="L200" s="97">
        <v>0</v>
      </c>
      <c r="M200" s="97">
        <v>0</v>
      </c>
      <c r="N200" s="97">
        <v>4</v>
      </c>
      <c r="O200" s="97">
        <v>1</v>
      </c>
      <c r="P200" s="97">
        <v>1</v>
      </c>
      <c r="Q200" s="97">
        <v>0</v>
      </c>
      <c r="R200" s="98">
        <v>0</v>
      </c>
      <c r="S200" s="97">
        <v>3334</v>
      </c>
      <c r="U200" s="67"/>
      <c r="V200" s="67"/>
      <c r="W200" s="67"/>
      <c r="X200" s="67"/>
      <c r="Y200" s="67"/>
      <c r="Z200" s="67"/>
      <c r="AA200" s="67"/>
      <c r="AB200" s="67"/>
      <c r="AC200" s="67"/>
      <c r="AD200" s="67"/>
      <c r="AE200" s="67"/>
      <c r="AF200" s="67"/>
      <c r="AG200" s="67"/>
    </row>
    <row r="201" spans="2:33" s="6" customFormat="1" ht="12.75" x14ac:dyDescent="0.2">
      <c r="B201" s="16" t="s">
        <v>673</v>
      </c>
      <c r="C201" s="16" t="s">
        <v>223</v>
      </c>
      <c r="D201" s="16" t="s">
        <v>11</v>
      </c>
      <c r="E201" s="16" t="s">
        <v>2</v>
      </c>
      <c r="F201" s="34">
        <v>57512</v>
      </c>
      <c r="G201" s="97">
        <v>1965</v>
      </c>
      <c r="H201" s="97">
        <v>5</v>
      </c>
      <c r="I201" s="97">
        <v>0</v>
      </c>
      <c r="J201" s="97">
        <v>0</v>
      </c>
      <c r="K201" s="97">
        <v>0</v>
      </c>
      <c r="L201" s="97">
        <v>0</v>
      </c>
      <c r="M201" s="97">
        <v>1</v>
      </c>
      <c r="N201" s="97">
        <v>0</v>
      </c>
      <c r="O201" s="97">
        <v>0</v>
      </c>
      <c r="P201" s="97">
        <v>0</v>
      </c>
      <c r="Q201" s="97">
        <v>0</v>
      </c>
      <c r="R201" s="98">
        <v>0</v>
      </c>
      <c r="S201" s="97">
        <v>1971</v>
      </c>
      <c r="U201" s="67"/>
      <c r="V201" s="67"/>
      <c r="W201" s="67"/>
      <c r="X201" s="67"/>
      <c r="Y201" s="67"/>
      <c r="Z201" s="67"/>
      <c r="AA201" s="67"/>
      <c r="AB201" s="67"/>
      <c r="AC201" s="67"/>
      <c r="AD201" s="67"/>
      <c r="AE201" s="67"/>
      <c r="AF201" s="67"/>
      <c r="AG201" s="67"/>
    </row>
    <row r="202" spans="2:33" s="6" customFormat="1" ht="12.75" x14ac:dyDescent="0.2">
      <c r="B202" s="16" t="s">
        <v>674</v>
      </c>
      <c r="C202" s="16" t="s">
        <v>224</v>
      </c>
      <c r="D202" s="16" t="s">
        <v>9</v>
      </c>
      <c r="E202" s="16" t="s">
        <v>2</v>
      </c>
      <c r="F202" s="34">
        <v>60237</v>
      </c>
      <c r="G202" s="97">
        <v>1627</v>
      </c>
      <c r="H202" s="97">
        <v>6</v>
      </c>
      <c r="I202" s="97">
        <v>0</v>
      </c>
      <c r="J202" s="97">
        <v>1</v>
      </c>
      <c r="K202" s="97">
        <v>0</v>
      </c>
      <c r="L202" s="97">
        <v>0</v>
      </c>
      <c r="M202" s="97">
        <v>0</v>
      </c>
      <c r="N202" s="97">
        <v>0</v>
      </c>
      <c r="O202" s="97">
        <v>0</v>
      </c>
      <c r="P202" s="97">
        <v>0</v>
      </c>
      <c r="Q202" s="97">
        <v>0</v>
      </c>
      <c r="R202" s="98">
        <v>0</v>
      </c>
      <c r="S202" s="97">
        <v>1634</v>
      </c>
      <c r="U202" s="67"/>
      <c r="V202" s="67"/>
      <c r="W202" s="67"/>
      <c r="X202" s="67"/>
      <c r="Y202" s="67"/>
      <c r="Z202" s="67"/>
      <c r="AA202" s="67"/>
      <c r="AB202" s="67"/>
      <c r="AC202" s="67"/>
      <c r="AD202" s="67"/>
      <c r="AE202" s="67"/>
      <c r="AF202" s="67"/>
      <c r="AG202" s="67"/>
    </row>
    <row r="203" spans="2:33" s="6" customFormat="1" ht="12.75" x14ac:dyDescent="0.2">
      <c r="B203" s="16" t="s">
        <v>675</v>
      </c>
      <c r="C203" s="16" t="s">
        <v>225</v>
      </c>
      <c r="D203" s="16" t="s">
        <v>7</v>
      </c>
      <c r="E203" s="16" t="s">
        <v>7</v>
      </c>
      <c r="F203" s="34">
        <v>35716</v>
      </c>
      <c r="G203" s="97">
        <v>850</v>
      </c>
      <c r="H203" s="97">
        <v>15</v>
      </c>
      <c r="I203" s="97">
        <v>2</v>
      </c>
      <c r="J203" s="97">
        <v>1</v>
      </c>
      <c r="K203" s="97">
        <v>0</v>
      </c>
      <c r="L203" s="97">
        <v>0</v>
      </c>
      <c r="M203" s="97">
        <v>0</v>
      </c>
      <c r="N203" s="97">
        <v>3</v>
      </c>
      <c r="O203" s="97">
        <v>0</v>
      </c>
      <c r="P203" s="97">
        <v>0</v>
      </c>
      <c r="Q203" s="97">
        <v>0</v>
      </c>
      <c r="R203" s="98">
        <v>0</v>
      </c>
      <c r="S203" s="97">
        <v>871</v>
      </c>
      <c r="U203" s="67"/>
      <c r="V203" s="67"/>
      <c r="W203" s="67"/>
      <c r="X203" s="67"/>
      <c r="Y203" s="67"/>
      <c r="Z203" s="67"/>
      <c r="AA203" s="67"/>
      <c r="AB203" s="67"/>
      <c r="AC203" s="67"/>
      <c r="AD203" s="67"/>
      <c r="AE203" s="67"/>
      <c r="AF203" s="67"/>
      <c r="AG203" s="67"/>
    </row>
    <row r="204" spans="2:33" s="6" customFormat="1" ht="12.75" x14ac:dyDescent="0.2">
      <c r="B204" s="16" t="s">
        <v>676</v>
      </c>
      <c r="C204" s="16" t="s">
        <v>226</v>
      </c>
      <c r="D204" s="16" t="s">
        <v>11</v>
      </c>
      <c r="E204" s="16" t="s">
        <v>2</v>
      </c>
      <c r="F204" s="34">
        <v>100818</v>
      </c>
      <c r="G204" s="97">
        <v>3350</v>
      </c>
      <c r="H204" s="97">
        <v>5</v>
      </c>
      <c r="I204" s="97">
        <v>0</v>
      </c>
      <c r="J204" s="97">
        <v>2</v>
      </c>
      <c r="K204" s="97">
        <v>0</v>
      </c>
      <c r="L204" s="97">
        <v>0</v>
      </c>
      <c r="M204" s="97">
        <v>1</v>
      </c>
      <c r="N204" s="97">
        <v>1</v>
      </c>
      <c r="O204" s="97">
        <v>0</v>
      </c>
      <c r="P204" s="97">
        <v>0</v>
      </c>
      <c r="Q204" s="97">
        <v>0</v>
      </c>
      <c r="R204" s="98">
        <v>0</v>
      </c>
      <c r="S204" s="97">
        <v>3359</v>
      </c>
      <c r="U204" s="67"/>
      <c r="V204" s="67"/>
      <c r="W204" s="67"/>
      <c r="X204" s="67"/>
      <c r="Y204" s="67"/>
      <c r="Z204" s="67"/>
      <c r="AA204" s="67"/>
      <c r="AB204" s="67"/>
      <c r="AC204" s="67"/>
      <c r="AD204" s="67"/>
      <c r="AE204" s="67"/>
      <c r="AF204" s="67"/>
      <c r="AG204" s="67"/>
    </row>
    <row r="205" spans="2:33" s="6" customFormat="1" ht="12.75" x14ac:dyDescent="0.2">
      <c r="B205" s="16" t="s">
        <v>677</v>
      </c>
      <c r="C205" s="16" t="s">
        <v>227</v>
      </c>
      <c r="D205" s="16" t="s">
        <v>11</v>
      </c>
      <c r="E205" s="16" t="s">
        <v>2</v>
      </c>
      <c r="F205" s="34">
        <v>36428</v>
      </c>
      <c r="G205" s="97">
        <v>1083</v>
      </c>
      <c r="H205" s="97">
        <v>0</v>
      </c>
      <c r="I205" s="97">
        <v>0</v>
      </c>
      <c r="J205" s="97">
        <v>0</v>
      </c>
      <c r="K205" s="97">
        <v>0</v>
      </c>
      <c r="L205" s="97">
        <v>0</v>
      </c>
      <c r="M205" s="97">
        <v>0</v>
      </c>
      <c r="N205" s="97">
        <v>1</v>
      </c>
      <c r="O205" s="97">
        <v>0</v>
      </c>
      <c r="P205" s="97">
        <v>0</v>
      </c>
      <c r="Q205" s="97">
        <v>0</v>
      </c>
      <c r="R205" s="98">
        <v>0</v>
      </c>
      <c r="S205" s="97">
        <v>1084</v>
      </c>
      <c r="U205" s="67"/>
      <c r="V205" s="67"/>
      <c r="W205" s="67"/>
      <c r="X205" s="67"/>
      <c r="Y205" s="67"/>
      <c r="Z205" s="67"/>
      <c r="AA205" s="67"/>
      <c r="AB205" s="67"/>
      <c r="AC205" s="67"/>
      <c r="AD205" s="67"/>
      <c r="AE205" s="67"/>
      <c r="AF205" s="67"/>
      <c r="AG205" s="67"/>
    </row>
    <row r="206" spans="2:33" s="6" customFormat="1" ht="12.75" x14ac:dyDescent="0.2">
      <c r="B206" s="16" t="s">
        <v>678</v>
      </c>
      <c r="C206" s="16" t="s">
        <v>228</v>
      </c>
      <c r="D206" s="16" t="s">
        <v>8</v>
      </c>
      <c r="E206" s="16" t="s">
        <v>8</v>
      </c>
      <c r="F206" s="34">
        <v>39056</v>
      </c>
      <c r="G206" s="97">
        <v>3501</v>
      </c>
      <c r="H206" s="97">
        <v>9</v>
      </c>
      <c r="I206" s="97">
        <v>11</v>
      </c>
      <c r="J206" s="97">
        <v>1</v>
      </c>
      <c r="K206" s="97">
        <v>0</v>
      </c>
      <c r="L206" s="97">
        <v>0</v>
      </c>
      <c r="M206" s="97">
        <v>1</v>
      </c>
      <c r="N206" s="97">
        <v>0</v>
      </c>
      <c r="O206" s="97">
        <v>0</v>
      </c>
      <c r="P206" s="97">
        <v>0</v>
      </c>
      <c r="Q206" s="97">
        <v>2</v>
      </c>
      <c r="R206" s="98">
        <v>0</v>
      </c>
      <c r="S206" s="97">
        <v>3525</v>
      </c>
      <c r="U206" s="67"/>
      <c r="V206" s="67"/>
      <c r="W206" s="67"/>
      <c r="X206" s="67"/>
      <c r="Y206" s="67"/>
      <c r="Z206" s="67"/>
      <c r="AA206" s="67"/>
      <c r="AB206" s="67"/>
      <c r="AC206" s="67"/>
      <c r="AD206" s="67"/>
      <c r="AE206" s="67"/>
      <c r="AF206" s="67"/>
      <c r="AG206" s="67"/>
    </row>
    <row r="207" spans="2:33" s="6" customFormat="1" ht="12.75" x14ac:dyDescent="0.2">
      <c r="B207" s="16" t="s">
        <v>679</v>
      </c>
      <c r="C207" s="16" t="s">
        <v>229</v>
      </c>
      <c r="D207" s="16" t="s">
        <v>7</v>
      </c>
      <c r="E207" s="16" t="s">
        <v>7</v>
      </c>
      <c r="F207" s="34">
        <v>41826</v>
      </c>
      <c r="G207" s="97">
        <v>1729</v>
      </c>
      <c r="H207" s="97">
        <v>69</v>
      </c>
      <c r="I207" s="97">
        <v>4</v>
      </c>
      <c r="J207" s="97">
        <v>5</v>
      </c>
      <c r="K207" s="97">
        <v>0</v>
      </c>
      <c r="L207" s="97">
        <v>0</v>
      </c>
      <c r="M207" s="97">
        <v>0</v>
      </c>
      <c r="N207" s="97">
        <v>1</v>
      </c>
      <c r="O207" s="97">
        <v>0</v>
      </c>
      <c r="P207" s="97">
        <v>0</v>
      </c>
      <c r="Q207" s="97">
        <v>2</v>
      </c>
      <c r="R207" s="98">
        <v>0</v>
      </c>
      <c r="S207" s="97">
        <v>1810</v>
      </c>
      <c r="U207" s="67"/>
      <c r="V207" s="67"/>
      <c r="W207" s="67"/>
      <c r="X207" s="67"/>
      <c r="Y207" s="67"/>
      <c r="Z207" s="67"/>
      <c r="AA207" s="67"/>
      <c r="AB207" s="67"/>
      <c r="AC207" s="67"/>
      <c r="AD207" s="67"/>
      <c r="AE207" s="67"/>
      <c r="AF207" s="67"/>
      <c r="AG207" s="67"/>
    </row>
    <row r="208" spans="2:33" s="6" customFormat="1" ht="12.75" x14ac:dyDescent="0.2">
      <c r="B208" s="16" t="s">
        <v>680</v>
      </c>
      <c r="C208" s="16" t="s">
        <v>230</v>
      </c>
      <c r="D208" s="16" t="s">
        <v>8</v>
      </c>
      <c r="E208" s="16" t="s">
        <v>8</v>
      </c>
      <c r="F208" s="34">
        <v>63108.000000000007</v>
      </c>
      <c r="G208" s="97">
        <v>1634</v>
      </c>
      <c r="H208" s="97">
        <v>9</v>
      </c>
      <c r="I208" s="97">
        <v>7</v>
      </c>
      <c r="J208" s="97">
        <v>0</v>
      </c>
      <c r="K208" s="97">
        <v>0</v>
      </c>
      <c r="L208" s="97">
        <v>0</v>
      </c>
      <c r="M208" s="97">
        <v>1</v>
      </c>
      <c r="N208" s="97">
        <v>2</v>
      </c>
      <c r="O208" s="97">
        <v>1</v>
      </c>
      <c r="P208" s="97">
        <v>0</v>
      </c>
      <c r="Q208" s="97">
        <v>1</v>
      </c>
      <c r="R208" s="98">
        <v>0</v>
      </c>
      <c r="S208" s="97">
        <v>1655</v>
      </c>
      <c r="U208" s="67"/>
      <c r="V208" s="67"/>
      <c r="W208" s="67"/>
      <c r="X208" s="67"/>
      <c r="Y208" s="67"/>
      <c r="Z208" s="67"/>
      <c r="AA208" s="67"/>
      <c r="AB208" s="67"/>
      <c r="AC208" s="67"/>
      <c r="AD208" s="67"/>
      <c r="AE208" s="67"/>
      <c r="AF208" s="67"/>
      <c r="AG208" s="67"/>
    </row>
    <row r="209" spans="2:33" s="6" customFormat="1" ht="12.75" x14ac:dyDescent="0.2">
      <c r="B209" s="16" t="s">
        <v>681</v>
      </c>
      <c r="C209" s="16" t="s">
        <v>231</v>
      </c>
      <c r="D209" s="16" t="s">
        <v>11</v>
      </c>
      <c r="E209" s="16" t="s">
        <v>2</v>
      </c>
      <c r="F209" s="34">
        <v>79204</v>
      </c>
      <c r="G209" s="97">
        <v>3309</v>
      </c>
      <c r="H209" s="97">
        <v>1</v>
      </c>
      <c r="I209" s="97">
        <v>0</v>
      </c>
      <c r="J209" s="97">
        <v>0</v>
      </c>
      <c r="K209" s="97">
        <v>0</v>
      </c>
      <c r="L209" s="97">
        <v>0</v>
      </c>
      <c r="M209" s="97">
        <v>0</v>
      </c>
      <c r="N209" s="97">
        <v>4</v>
      </c>
      <c r="O209" s="97">
        <v>2</v>
      </c>
      <c r="P209" s="97">
        <v>0</v>
      </c>
      <c r="Q209" s="97">
        <v>1</v>
      </c>
      <c r="R209" s="98">
        <v>0</v>
      </c>
      <c r="S209" s="97">
        <v>3317</v>
      </c>
      <c r="U209" s="67"/>
      <c r="V209" s="67"/>
      <c r="W209" s="67"/>
      <c r="X209" s="67"/>
      <c r="Y209" s="67"/>
      <c r="Z209" s="67"/>
      <c r="AA209" s="67"/>
      <c r="AB209" s="67"/>
      <c r="AC209" s="67"/>
      <c r="AD209" s="67"/>
      <c r="AE209" s="67"/>
      <c r="AF209" s="67"/>
      <c r="AG209" s="67"/>
    </row>
    <row r="210" spans="2:33" s="6" customFormat="1" ht="12.75" x14ac:dyDescent="0.2">
      <c r="B210" s="16" t="s">
        <v>682</v>
      </c>
      <c r="C210" s="16" t="s">
        <v>232</v>
      </c>
      <c r="D210" s="16" t="s">
        <v>15</v>
      </c>
      <c r="E210" s="16" t="s">
        <v>2</v>
      </c>
      <c r="F210" s="34">
        <v>50867.000000000007</v>
      </c>
      <c r="G210" s="97">
        <v>3094</v>
      </c>
      <c r="H210" s="97">
        <v>34</v>
      </c>
      <c r="I210" s="97">
        <v>0</v>
      </c>
      <c r="J210" s="97">
        <v>5</v>
      </c>
      <c r="K210" s="97">
        <v>0</v>
      </c>
      <c r="L210" s="97">
        <v>0</v>
      </c>
      <c r="M210" s="97">
        <v>0</v>
      </c>
      <c r="N210" s="97">
        <v>2</v>
      </c>
      <c r="O210" s="97">
        <v>0</v>
      </c>
      <c r="P210" s="97">
        <v>0</v>
      </c>
      <c r="Q210" s="97">
        <v>1</v>
      </c>
      <c r="R210" s="98">
        <v>0</v>
      </c>
      <c r="S210" s="97">
        <v>3136</v>
      </c>
      <c r="U210" s="67"/>
      <c r="V210" s="67"/>
      <c r="W210" s="67"/>
      <c r="X210" s="67"/>
      <c r="Y210" s="67"/>
      <c r="Z210" s="67"/>
      <c r="AA210" s="67"/>
      <c r="AB210" s="67"/>
      <c r="AC210" s="67"/>
      <c r="AD210" s="67"/>
      <c r="AE210" s="67"/>
      <c r="AF210" s="67"/>
      <c r="AG210" s="67"/>
    </row>
    <row r="211" spans="2:33" s="6" customFormat="1" ht="12.75" x14ac:dyDescent="0.2">
      <c r="B211" s="16" t="s">
        <v>683</v>
      </c>
      <c r="C211" s="16" t="s">
        <v>233</v>
      </c>
      <c r="D211" s="16" t="s">
        <v>9</v>
      </c>
      <c r="E211" s="16" t="s">
        <v>2</v>
      </c>
      <c r="F211" s="34">
        <v>121018.00000000001</v>
      </c>
      <c r="G211" s="97">
        <v>2871</v>
      </c>
      <c r="H211" s="97">
        <v>0</v>
      </c>
      <c r="I211" s="97">
        <v>0</v>
      </c>
      <c r="J211" s="97">
        <v>1</v>
      </c>
      <c r="K211" s="97">
        <v>0</v>
      </c>
      <c r="L211" s="97">
        <v>0</v>
      </c>
      <c r="M211" s="97">
        <v>0</v>
      </c>
      <c r="N211" s="97">
        <v>1</v>
      </c>
      <c r="O211" s="97">
        <v>0</v>
      </c>
      <c r="P211" s="97">
        <v>0</v>
      </c>
      <c r="Q211" s="97">
        <v>0</v>
      </c>
      <c r="R211" s="98">
        <v>0</v>
      </c>
      <c r="S211" s="97">
        <v>2873</v>
      </c>
      <c r="U211" s="67"/>
      <c r="V211" s="67"/>
      <c r="W211" s="67"/>
      <c r="X211" s="67"/>
      <c r="Y211" s="67"/>
      <c r="Z211" s="67"/>
      <c r="AA211" s="67"/>
      <c r="AB211" s="67"/>
      <c r="AC211" s="67"/>
      <c r="AD211" s="67"/>
      <c r="AE211" s="67"/>
      <c r="AF211" s="67"/>
      <c r="AG211" s="67"/>
    </row>
    <row r="212" spans="2:33" s="6" customFormat="1" ht="12.75" x14ac:dyDescent="0.2">
      <c r="B212" s="16" t="s">
        <v>684</v>
      </c>
      <c r="C212" s="16" t="s">
        <v>234</v>
      </c>
      <c r="D212" s="16" t="s">
        <v>13</v>
      </c>
      <c r="E212" s="16" t="s">
        <v>2</v>
      </c>
      <c r="F212" s="34">
        <v>53674</v>
      </c>
      <c r="G212" s="97">
        <v>2060</v>
      </c>
      <c r="H212" s="97">
        <v>6</v>
      </c>
      <c r="I212" s="97">
        <v>0</v>
      </c>
      <c r="J212" s="97">
        <v>1</v>
      </c>
      <c r="K212" s="97">
        <v>0</v>
      </c>
      <c r="L212" s="97">
        <v>0</v>
      </c>
      <c r="M212" s="97">
        <v>0</v>
      </c>
      <c r="N212" s="97">
        <v>1</v>
      </c>
      <c r="O212" s="97">
        <v>0</v>
      </c>
      <c r="P212" s="97">
        <v>0</v>
      </c>
      <c r="Q212" s="97">
        <v>0</v>
      </c>
      <c r="R212" s="98">
        <v>0</v>
      </c>
      <c r="S212" s="97">
        <v>2068</v>
      </c>
      <c r="U212" s="67"/>
      <c r="V212" s="67"/>
      <c r="W212" s="67"/>
      <c r="X212" s="67"/>
      <c r="Y212" s="67"/>
      <c r="Z212" s="67"/>
      <c r="AA212" s="67"/>
      <c r="AB212" s="67"/>
      <c r="AC212" s="67"/>
      <c r="AD212" s="67"/>
      <c r="AE212" s="67"/>
      <c r="AF212" s="67"/>
      <c r="AG212" s="67"/>
    </row>
    <row r="213" spans="2:33" s="6" customFormat="1" ht="12.75" x14ac:dyDescent="0.2">
      <c r="B213" s="16" t="s">
        <v>685</v>
      </c>
      <c r="C213" s="16" t="s">
        <v>235</v>
      </c>
      <c r="D213" s="16" t="s">
        <v>6</v>
      </c>
      <c r="E213" s="16" t="s">
        <v>2</v>
      </c>
      <c r="F213" s="34">
        <v>98606</v>
      </c>
      <c r="G213" s="97">
        <v>412</v>
      </c>
      <c r="H213" s="97">
        <v>8</v>
      </c>
      <c r="I213" s="97">
        <v>0</v>
      </c>
      <c r="J213" s="97">
        <v>0</v>
      </c>
      <c r="K213" s="97">
        <v>0</v>
      </c>
      <c r="L213" s="97">
        <v>0</v>
      </c>
      <c r="M213" s="97">
        <v>3</v>
      </c>
      <c r="N213" s="97">
        <v>0</v>
      </c>
      <c r="O213" s="97">
        <v>0</v>
      </c>
      <c r="P213" s="97">
        <v>0</v>
      </c>
      <c r="Q213" s="97">
        <v>2</v>
      </c>
      <c r="R213" s="98">
        <v>0</v>
      </c>
      <c r="S213" s="97">
        <v>425</v>
      </c>
      <c r="U213" s="67"/>
      <c r="V213" s="67"/>
      <c r="W213" s="67"/>
      <c r="X213" s="67"/>
      <c r="Y213" s="67"/>
      <c r="Z213" s="67"/>
      <c r="AA213" s="67"/>
      <c r="AB213" s="67"/>
      <c r="AC213" s="67"/>
      <c r="AD213" s="67"/>
      <c r="AE213" s="67"/>
      <c r="AF213" s="67"/>
      <c r="AG213" s="67"/>
    </row>
    <row r="214" spans="2:33" s="6" customFormat="1" ht="12.75" x14ac:dyDescent="0.2">
      <c r="B214" s="16" t="s">
        <v>686</v>
      </c>
      <c r="C214" s="16" t="s">
        <v>236</v>
      </c>
      <c r="D214" s="16" t="s">
        <v>8</v>
      </c>
      <c r="E214" s="16" t="s">
        <v>8</v>
      </c>
      <c r="F214" s="34">
        <v>61958</v>
      </c>
      <c r="G214" s="97">
        <v>2103</v>
      </c>
      <c r="H214" s="97">
        <v>10</v>
      </c>
      <c r="I214" s="97">
        <v>0</v>
      </c>
      <c r="J214" s="97">
        <v>0</v>
      </c>
      <c r="K214" s="97">
        <v>0</v>
      </c>
      <c r="L214" s="97">
        <v>0</v>
      </c>
      <c r="M214" s="97">
        <v>0</v>
      </c>
      <c r="N214" s="97">
        <v>1</v>
      </c>
      <c r="O214" s="97">
        <v>0</v>
      </c>
      <c r="P214" s="97">
        <v>0</v>
      </c>
      <c r="Q214" s="97">
        <v>3</v>
      </c>
      <c r="R214" s="98">
        <v>1</v>
      </c>
      <c r="S214" s="97">
        <v>2118</v>
      </c>
      <c r="U214" s="67"/>
      <c r="V214" s="67"/>
      <c r="W214" s="67"/>
      <c r="X214" s="67"/>
      <c r="Y214" s="67"/>
      <c r="Z214" s="67"/>
      <c r="AA214" s="67"/>
      <c r="AB214" s="67"/>
      <c r="AC214" s="67"/>
      <c r="AD214" s="67"/>
      <c r="AE214" s="67"/>
      <c r="AF214" s="67"/>
      <c r="AG214" s="67"/>
    </row>
    <row r="215" spans="2:33" s="6" customFormat="1" ht="12.75" x14ac:dyDescent="0.2">
      <c r="B215" s="16" t="s">
        <v>687</v>
      </c>
      <c r="C215" s="16" t="s">
        <v>237</v>
      </c>
      <c r="D215" s="16" t="s">
        <v>7</v>
      </c>
      <c r="E215" s="16" t="s">
        <v>7</v>
      </c>
      <c r="F215" s="34">
        <v>66204</v>
      </c>
      <c r="G215" s="97">
        <v>1253</v>
      </c>
      <c r="H215" s="97">
        <v>34</v>
      </c>
      <c r="I215" s="97">
        <v>13</v>
      </c>
      <c r="J215" s="97">
        <v>2</v>
      </c>
      <c r="K215" s="97">
        <v>0</v>
      </c>
      <c r="L215" s="97">
        <v>0</v>
      </c>
      <c r="M215" s="97">
        <v>0</v>
      </c>
      <c r="N215" s="97">
        <v>2</v>
      </c>
      <c r="O215" s="97">
        <v>0</v>
      </c>
      <c r="P215" s="97">
        <v>0</v>
      </c>
      <c r="Q215" s="97">
        <v>1</v>
      </c>
      <c r="R215" s="98">
        <v>0</v>
      </c>
      <c r="S215" s="97">
        <v>1305</v>
      </c>
      <c r="U215" s="67"/>
      <c r="V215" s="67"/>
      <c r="W215" s="67"/>
      <c r="X215" s="67"/>
      <c r="Y215" s="67"/>
      <c r="Z215" s="67"/>
      <c r="AA215" s="67"/>
      <c r="AB215" s="67"/>
      <c r="AC215" s="67"/>
      <c r="AD215" s="67"/>
      <c r="AE215" s="67"/>
      <c r="AF215" s="67"/>
      <c r="AG215" s="67"/>
    </row>
    <row r="216" spans="2:33" s="6" customFormat="1" ht="12.75" x14ac:dyDescent="0.2">
      <c r="B216" s="16" t="s">
        <v>688</v>
      </c>
      <c r="C216" s="16" t="s">
        <v>238</v>
      </c>
      <c r="D216" s="16" t="s">
        <v>5</v>
      </c>
      <c r="E216" s="16" t="s">
        <v>2</v>
      </c>
      <c r="F216" s="34">
        <v>41579</v>
      </c>
      <c r="G216" s="97">
        <v>2846</v>
      </c>
      <c r="H216" s="97">
        <v>46</v>
      </c>
      <c r="I216" s="97">
        <v>2</v>
      </c>
      <c r="J216" s="97">
        <v>2</v>
      </c>
      <c r="K216" s="97">
        <v>0</v>
      </c>
      <c r="L216" s="97">
        <v>0</v>
      </c>
      <c r="M216" s="97">
        <v>0</v>
      </c>
      <c r="N216" s="97">
        <v>0</v>
      </c>
      <c r="O216" s="97">
        <v>0</v>
      </c>
      <c r="P216" s="97">
        <v>0</v>
      </c>
      <c r="Q216" s="97">
        <v>0</v>
      </c>
      <c r="R216" s="98">
        <v>0</v>
      </c>
      <c r="S216" s="97">
        <v>2896</v>
      </c>
      <c r="U216" s="67"/>
      <c r="V216" s="67"/>
      <c r="W216" s="67"/>
      <c r="X216" s="67"/>
      <c r="Y216" s="67"/>
      <c r="Z216" s="67"/>
      <c r="AA216" s="67"/>
      <c r="AB216" s="67"/>
      <c r="AC216" s="67"/>
      <c r="AD216" s="67"/>
      <c r="AE216" s="67"/>
      <c r="AF216" s="67"/>
      <c r="AG216" s="67"/>
    </row>
    <row r="217" spans="2:33" s="6" customFormat="1" ht="12.75" x14ac:dyDescent="0.2">
      <c r="B217" s="16" t="s">
        <v>689</v>
      </c>
      <c r="C217" s="16" t="s">
        <v>239</v>
      </c>
      <c r="D217" s="16" t="s">
        <v>5</v>
      </c>
      <c r="E217" s="16" t="s">
        <v>2</v>
      </c>
      <c r="F217" s="34">
        <v>29814</v>
      </c>
      <c r="G217" s="97">
        <v>1592</v>
      </c>
      <c r="H217" s="97">
        <v>6</v>
      </c>
      <c r="I217" s="97">
        <v>4</v>
      </c>
      <c r="J217" s="97">
        <v>3</v>
      </c>
      <c r="K217" s="97">
        <v>0</v>
      </c>
      <c r="L217" s="97">
        <v>0</v>
      </c>
      <c r="M217" s="97">
        <v>0</v>
      </c>
      <c r="N217" s="97">
        <v>0</v>
      </c>
      <c r="O217" s="97">
        <v>0</v>
      </c>
      <c r="P217" s="97">
        <v>0</v>
      </c>
      <c r="Q217" s="97">
        <v>0</v>
      </c>
      <c r="R217" s="98">
        <v>0</v>
      </c>
      <c r="S217" s="97">
        <v>1605</v>
      </c>
      <c r="U217" s="67"/>
      <c r="V217" s="67"/>
      <c r="W217" s="67"/>
      <c r="X217" s="67"/>
      <c r="Y217" s="67"/>
      <c r="Z217" s="67"/>
      <c r="AA217" s="67"/>
      <c r="AB217" s="67"/>
      <c r="AC217" s="67"/>
      <c r="AD217" s="67"/>
      <c r="AE217" s="67"/>
      <c r="AF217" s="67"/>
      <c r="AG217" s="67"/>
    </row>
    <row r="218" spans="2:33" s="6" customFormat="1" ht="12.75" x14ac:dyDescent="0.2">
      <c r="B218" s="16" t="s">
        <v>690</v>
      </c>
      <c r="C218" s="16" t="s">
        <v>240</v>
      </c>
      <c r="D218" s="16" t="s">
        <v>15</v>
      </c>
      <c r="E218" s="16" t="s">
        <v>2</v>
      </c>
      <c r="F218" s="34">
        <v>43591</v>
      </c>
      <c r="G218" s="97">
        <v>1795</v>
      </c>
      <c r="H218" s="97">
        <v>19</v>
      </c>
      <c r="I218" s="97">
        <v>0</v>
      </c>
      <c r="J218" s="97">
        <v>1</v>
      </c>
      <c r="K218" s="97">
        <v>0</v>
      </c>
      <c r="L218" s="97">
        <v>0</v>
      </c>
      <c r="M218" s="97">
        <v>0</v>
      </c>
      <c r="N218" s="97">
        <v>0</v>
      </c>
      <c r="O218" s="97">
        <v>0</v>
      </c>
      <c r="P218" s="97">
        <v>0</v>
      </c>
      <c r="Q218" s="97">
        <v>1</v>
      </c>
      <c r="R218" s="98">
        <v>0</v>
      </c>
      <c r="S218" s="97">
        <v>1816</v>
      </c>
      <c r="U218" s="67"/>
      <c r="V218" s="67"/>
      <c r="W218" s="67"/>
      <c r="X218" s="67"/>
      <c r="Y218" s="67"/>
      <c r="Z218" s="67"/>
      <c r="AA218" s="67"/>
      <c r="AB218" s="67"/>
      <c r="AC218" s="67"/>
      <c r="AD218" s="67"/>
      <c r="AE218" s="67"/>
      <c r="AF218" s="67"/>
      <c r="AG218" s="67"/>
    </row>
    <row r="219" spans="2:33" s="6" customFormat="1" ht="12.75" x14ac:dyDescent="0.2">
      <c r="B219" s="16" t="s">
        <v>691</v>
      </c>
      <c r="C219" s="16" t="s">
        <v>241</v>
      </c>
      <c r="D219" s="16" t="s">
        <v>406</v>
      </c>
      <c r="E219" s="16" t="s">
        <v>2</v>
      </c>
      <c r="F219" s="34">
        <v>70695</v>
      </c>
      <c r="G219" s="97">
        <v>2232</v>
      </c>
      <c r="H219" s="97">
        <v>4</v>
      </c>
      <c r="I219" s="97">
        <v>0</v>
      </c>
      <c r="J219" s="97">
        <v>0</v>
      </c>
      <c r="K219" s="97">
        <v>1</v>
      </c>
      <c r="L219" s="97">
        <v>1</v>
      </c>
      <c r="M219" s="97">
        <v>2</v>
      </c>
      <c r="N219" s="97">
        <v>2</v>
      </c>
      <c r="O219" s="97">
        <v>1</v>
      </c>
      <c r="P219" s="97">
        <v>0</v>
      </c>
      <c r="Q219" s="97">
        <v>0</v>
      </c>
      <c r="R219" s="98">
        <v>0</v>
      </c>
      <c r="S219" s="97">
        <v>2243</v>
      </c>
      <c r="U219" s="67"/>
      <c r="V219" s="67"/>
      <c r="W219" s="67"/>
      <c r="X219" s="67"/>
      <c r="Y219" s="67"/>
      <c r="Z219" s="67"/>
      <c r="AA219" s="67"/>
      <c r="AB219" s="67"/>
      <c r="AC219" s="67"/>
      <c r="AD219" s="67"/>
      <c r="AE219" s="67"/>
      <c r="AF219" s="67"/>
      <c r="AG219" s="67"/>
    </row>
    <row r="220" spans="2:33" s="6" customFormat="1" ht="12.75" x14ac:dyDescent="0.2">
      <c r="B220" s="16" t="s">
        <v>692</v>
      </c>
      <c r="C220" s="16" t="s">
        <v>242</v>
      </c>
      <c r="D220" s="16" t="s">
        <v>26</v>
      </c>
      <c r="E220" s="16" t="s">
        <v>2</v>
      </c>
      <c r="F220" s="34">
        <v>54905</v>
      </c>
      <c r="G220" s="97">
        <v>1763</v>
      </c>
      <c r="H220" s="97">
        <v>0</v>
      </c>
      <c r="I220" s="97">
        <v>0</v>
      </c>
      <c r="J220" s="97">
        <v>1</v>
      </c>
      <c r="K220" s="97">
        <v>0</v>
      </c>
      <c r="L220" s="97">
        <v>0</v>
      </c>
      <c r="M220" s="97">
        <v>0</v>
      </c>
      <c r="N220" s="97">
        <v>2</v>
      </c>
      <c r="O220" s="97">
        <v>0</v>
      </c>
      <c r="P220" s="97">
        <v>0</v>
      </c>
      <c r="Q220" s="97">
        <v>0</v>
      </c>
      <c r="R220" s="98">
        <v>0</v>
      </c>
      <c r="S220" s="97">
        <v>1766</v>
      </c>
      <c r="U220" s="67"/>
      <c r="V220" s="67"/>
      <c r="W220" s="67"/>
      <c r="X220" s="67"/>
      <c r="Y220" s="67"/>
      <c r="Z220" s="67"/>
      <c r="AA220" s="67"/>
      <c r="AB220" s="67"/>
      <c r="AC220" s="67"/>
      <c r="AD220" s="67"/>
      <c r="AE220" s="67"/>
      <c r="AF220" s="67"/>
      <c r="AG220" s="67"/>
    </row>
    <row r="221" spans="2:33" s="6" customFormat="1" ht="12.75" x14ac:dyDescent="0.2">
      <c r="B221" s="16" t="s">
        <v>693</v>
      </c>
      <c r="C221" s="16" t="s">
        <v>243</v>
      </c>
      <c r="D221" s="16" t="s">
        <v>15</v>
      </c>
      <c r="E221" s="16" t="s">
        <v>2</v>
      </c>
      <c r="F221" s="34">
        <v>46451</v>
      </c>
      <c r="G221" s="97">
        <v>2992</v>
      </c>
      <c r="H221" s="97">
        <v>8</v>
      </c>
      <c r="I221" s="97">
        <v>0</v>
      </c>
      <c r="J221" s="97">
        <v>7</v>
      </c>
      <c r="K221" s="97">
        <v>0</v>
      </c>
      <c r="L221" s="97">
        <v>0</v>
      </c>
      <c r="M221" s="97">
        <v>0</v>
      </c>
      <c r="N221" s="97">
        <v>2</v>
      </c>
      <c r="O221" s="97">
        <v>1</v>
      </c>
      <c r="P221" s="97">
        <v>0</v>
      </c>
      <c r="Q221" s="97">
        <v>1</v>
      </c>
      <c r="R221" s="98">
        <v>0</v>
      </c>
      <c r="S221" s="97">
        <v>3011</v>
      </c>
      <c r="U221" s="67"/>
      <c r="V221" s="67"/>
      <c r="W221" s="67"/>
      <c r="X221" s="67"/>
      <c r="Y221" s="67"/>
      <c r="Z221" s="67"/>
      <c r="AA221" s="67"/>
      <c r="AB221" s="67"/>
      <c r="AC221" s="67"/>
      <c r="AD221" s="67"/>
      <c r="AE221" s="67"/>
      <c r="AF221" s="67"/>
      <c r="AG221" s="67"/>
    </row>
    <row r="222" spans="2:33" s="6" customFormat="1" ht="12.75" x14ac:dyDescent="0.2">
      <c r="B222" s="16" t="s">
        <v>694</v>
      </c>
      <c r="C222" s="16" t="s">
        <v>244</v>
      </c>
      <c r="D222" s="16" t="s">
        <v>7</v>
      </c>
      <c r="E222" s="16" t="s">
        <v>7</v>
      </c>
      <c r="F222" s="34">
        <v>148400</v>
      </c>
      <c r="G222" s="97">
        <v>2263</v>
      </c>
      <c r="H222" s="97">
        <v>31</v>
      </c>
      <c r="I222" s="97">
        <v>1</v>
      </c>
      <c r="J222" s="97">
        <v>2</v>
      </c>
      <c r="K222" s="97">
        <v>0</v>
      </c>
      <c r="L222" s="97">
        <v>0</v>
      </c>
      <c r="M222" s="97">
        <v>0</v>
      </c>
      <c r="N222" s="97">
        <v>8</v>
      </c>
      <c r="O222" s="97">
        <v>0</v>
      </c>
      <c r="P222" s="97">
        <v>0</v>
      </c>
      <c r="Q222" s="97">
        <v>0</v>
      </c>
      <c r="R222" s="98">
        <v>0</v>
      </c>
      <c r="S222" s="97">
        <v>2305</v>
      </c>
      <c r="U222" s="67"/>
      <c r="V222" s="67"/>
      <c r="W222" s="67"/>
      <c r="X222" s="67"/>
      <c r="Y222" s="67"/>
      <c r="Z222" s="67"/>
      <c r="AA222" s="67"/>
      <c r="AB222" s="67"/>
      <c r="AC222" s="67"/>
      <c r="AD222" s="67"/>
      <c r="AE222" s="67"/>
      <c r="AF222" s="67"/>
      <c r="AG222" s="67"/>
    </row>
    <row r="223" spans="2:33" s="6" customFormat="1" ht="12.75" x14ac:dyDescent="0.2">
      <c r="B223" s="16" t="s">
        <v>695</v>
      </c>
      <c r="C223" s="16" t="s">
        <v>245</v>
      </c>
      <c r="D223" s="16" t="s">
        <v>406</v>
      </c>
      <c r="E223" s="16" t="s">
        <v>2</v>
      </c>
      <c r="F223" s="34">
        <v>72106</v>
      </c>
      <c r="G223" s="97">
        <v>5915</v>
      </c>
      <c r="H223" s="97">
        <v>31</v>
      </c>
      <c r="I223" s="97">
        <v>0</v>
      </c>
      <c r="J223" s="97">
        <v>6</v>
      </c>
      <c r="K223" s="97">
        <v>0</v>
      </c>
      <c r="L223" s="97">
        <v>0</v>
      </c>
      <c r="M223" s="97">
        <v>1</v>
      </c>
      <c r="N223" s="97">
        <v>3</v>
      </c>
      <c r="O223" s="97">
        <v>0</v>
      </c>
      <c r="P223" s="97">
        <v>1</v>
      </c>
      <c r="Q223" s="97">
        <v>1</v>
      </c>
      <c r="R223" s="98">
        <v>0</v>
      </c>
      <c r="S223" s="97">
        <v>5958</v>
      </c>
      <c r="U223" s="67"/>
      <c r="V223" s="67"/>
      <c r="W223" s="67"/>
      <c r="X223" s="67"/>
      <c r="Y223" s="67"/>
      <c r="Z223" s="67"/>
      <c r="AA223" s="67"/>
      <c r="AB223" s="67"/>
      <c r="AC223" s="67"/>
      <c r="AD223" s="67"/>
      <c r="AE223" s="67"/>
      <c r="AF223" s="67"/>
      <c r="AG223" s="67"/>
    </row>
    <row r="224" spans="2:33" s="6" customFormat="1" ht="12.75" x14ac:dyDescent="0.2">
      <c r="B224" s="16" t="s">
        <v>696</v>
      </c>
      <c r="C224" s="16" t="s">
        <v>246</v>
      </c>
      <c r="D224" s="16" t="s">
        <v>26</v>
      </c>
      <c r="E224" s="16" t="s">
        <v>2</v>
      </c>
      <c r="F224" s="34">
        <v>51461</v>
      </c>
      <c r="G224" s="97">
        <v>2731</v>
      </c>
      <c r="H224" s="97">
        <v>20</v>
      </c>
      <c r="I224" s="97">
        <v>1</v>
      </c>
      <c r="J224" s="97">
        <v>6</v>
      </c>
      <c r="K224" s="97">
        <v>2</v>
      </c>
      <c r="L224" s="97">
        <v>0</v>
      </c>
      <c r="M224" s="97">
        <v>0</v>
      </c>
      <c r="N224" s="97">
        <v>1</v>
      </c>
      <c r="O224" s="97">
        <v>0</v>
      </c>
      <c r="P224" s="97">
        <v>0</v>
      </c>
      <c r="Q224" s="97">
        <v>1</v>
      </c>
      <c r="R224" s="98">
        <v>0</v>
      </c>
      <c r="S224" s="97">
        <v>2762</v>
      </c>
      <c r="U224" s="67"/>
      <c r="V224" s="67"/>
      <c r="W224" s="67"/>
      <c r="X224" s="67"/>
      <c r="Y224" s="67"/>
      <c r="Z224" s="67"/>
      <c r="AA224" s="67"/>
      <c r="AB224" s="67"/>
      <c r="AC224" s="67"/>
      <c r="AD224" s="67"/>
      <c r="AE224" s="67"/>
      <c r="AF224" s="67"/>
      <c r="AG224" s="67"/>
    </row>
    <row r="225" spans="2:33" s="6" customFormat="1" ht="12.75" x14ac:dyDescent="0.2">
      <c r="B225" s="16" t="s">
        <v>697</v>
      </c>
      <c r="C225" s="16" t="s">
        <v>247</v>
      </c>
      <c r="D225" s="16" t="s">
        <v>5</v>
      </c>
      <c r="E225" s="16" t="s">
        <v>2</v>
      </c>
      <c r="F225" s="34">
        <v>88272.999999999985</v>
      </c>
      <c r="G225" s="97">
        <v>6648</v>
      </c>
      <c r="H225" s="97">
        <v>5</v>
      </c>
      <c r="I225" s="97">
        <v>2</v>
      </c>
      <c r="J225" s="97">
        <v>2</v>
      </c>
      <c r="K225" s="97">
        <v>0</v>
      </c>
      <c r="L225" s="97">
        <v>0</v>
      </c>
      <c r="M225" s="97">
        <v>0</v>
      </c>
      <c r="N225" s="97">
        <v>2</v>
      </c>
      <c r="O225" s="97">
        <v>0</v>
      </c>
      <c r="P225" s="97">
        <v>0</v>
      </c>
      <c r="Q225" s="97">
        <v>0</v>
      </c>
      <c r="R225" s="98">
        <v>0</v>
      </c>
      <c r="S225" s="97">
        <v>6659</v>
      </c>
      <c r="U225" s="67"/>
      <c r="V225" s="67"/>
      <c r="W225" s="67"/>
      <c r="X225" s="67"/>
      <c r="Y225" s="67"/>
      <c r="Z225" s="67"/>
      <c r="AA225" s="67"/>
      <c r="AB225" s="67"/>
      <c r="AC225" s="67"/>
      <c r="AD225" s="67"/>
      <c r="AE225" s="67"/>
      <c r="AF225" s="67"/>
      <c r="AG225" s="67"/>
    </row>
    <row r="226" spans="2:33" s="6" customFormat="1" ht="12.75" x14ac:dyDescent="0.2">
      <c r="B226" s="16" t="s">
        <v>698</v>
      </c>
      <c r="C226" s="16" t="s">
        <v>248</v>
      </c>
      <c r="D226" s="16" t="s">
        <v>9</v>
      </c>
      <c r="E226" s="16" t="s">
        <v>2</v>
      </c>
      <c r="F226" s="34">
        <v>93415</v>
      </c>
      <c r="G226" s="97">
        <v>3581</v>
      </c>
      <c r="H226" s="97">
        <v>1</v>
      </c>
      <c r="I226" s="97">
        <v>0</v>
      </c>
      <c r="J226" s="97">
        <v>0</v>
      </c>
      <c r="K226" s="97">
        <v>0</v>
      </c>
      <c r="L226" s="97">
        <v>0</v>
      </c>
      <c r="M226" s="97">
        <v>0</v>
      </c>
      <c r="N226" s="97">
        <v>0</v>
      </c>
      <c r="O226" s="97">
        <v>0</v>
      </c>
      <c r="P226" s="97">
        <v>0</v>
      </c>
      <c r="Q226" s="97">
        <v>0</v>
      </c>
      <c r="R226" s="98">
        <v>0</v>
      </c>
      <c r="S226" s="97">
        <v>3582</v>
      </c>
      <c r="U226" s="67"/>
      <c r="V226" s="67"/>
      <c r="W226" s="67"/>
      <c r="X226" s="67"/>
      <c r="Y226" s="67"/>
      <c r="Z226" s="67"/>
      <c r="AA226" s="67"/>
      <c r="AB226" s="67"/>
      <c r="AC226" s="67"/>
      <c r="AD226" s="67"/>
      <c r="AE226" s="67"/>
      <c r="AF226" s="67"/>
      <c r="AG226" s="67"/>
    </row>
    <row r="227" spans="2:33" s="6" customFormat="1" ht="12.75" x14ac:dyDescent="0.2">
      <c r="B227" s="16" t="s">
        <v>699</v>
      </c>
      <c r="C227" s="16" t="s">
        <v>249</v>
      </c>
      <c r="D227" s="16" t="s">
        <v>13</v>
      </c>
      <c r="E227" s="16" t="s">
        <v>2</v>
      </c>
      <c r="F227" s="34">
        <v>26595</v>
      </c>
      <c r="G227" s="97">
        <v>821</v>
      </c>
      <c r="H227" s="97">
        <v>1</v>
      </c>
      <c r="I227" s="97">
        <v>0</v>
      </c>
      <c r="J227" s="97">
        <v>3</v>
      </c>
      <c r="K227" s="97">
        <v>0</v>
      </c>
      <c r="L227" s="97">
        <v>0</v>
      </c>
      <c r="M227" s="97">
        <v>1</v>
      </c>
      <c r="N227" s="97">
        <v>1</v>
      </c>
      <c r="O227" s="97">
        <v>0</v>
      </c>
      <c r="P227" s="97">
        <v>0</v>
      </c>
      <c r="Q227" s="97">
        <v>0</v>
      </c>
      <c r="R227" s="98">
        <v>0</v>
      </c>
      <c r="S227" s="97">
        <v>827</v>
      </c>
      <c r="U227" s="67"/>
      <c r="V227" s="67"/>
      <c r="W227" s="67"/>
      <c r="X227" s="67"/>
      <c r="Y227" s="67"/>
      <c r="Z227" s="67"/>
      <c r="AA227" s="67"/>
      <c r="AB227" s="67"/>
      <c r="AC227" s="67"/>
      <c r="AD227" s="67"/>
      <c r="AE227" s="67"/>
      <c r="AF227" s="67"/>
      <c r="AG227" s="67"/>
    </row>
    <row r="228" spans="2:33" s="6" customFormat="1" ht="12.75" x14ac:dyDescent="0.2">
      <c r="B228" s="16" t="s">
        <v>700</v>
      </c>
      <c r="C228" s="16" t="s">
        <v>250</v>
      </c>
      <c r="D228" s="16" t="s">
        <v>15</v>
      </c>
      <c r="E228" s="16" t="s">
        <v>2</v>
      </c>
      <c r="F228" s="34">
        <v>39913</v>
      </c>
      <c r="G228" s="97">
        <v>1520</v>
      </c>
      <c r="H228" s="97">
        <v>11</v>
      </c>
      <c r="I228" s="97">
        <v>0</v>
      </c>
      <c r="J228" s="97">
        <v>2</v>
      </c>
      <c r="K228" s="97">
        <v>0</v>
      </c>
      <c r="L228" s="97">
        <v>0</v>
      </c>
      <c r="M228" s="97">
        <v>0</v>
      </c>
      <c r="N228" s="97">
        <v>2</v>
      </c>
      <c r="O228" s="97">
        <v>0</v>
      </c>
      <c r="P228" s="97">
        <v>0</v>
      </c>
      <c r="Q228" s="97">
        <v>1</v>
      </c>
      <c r="R228" s="98">
        <v>0</v>
      </c>
      <c r="S228" s="97">
        <v>1536</v>
      </c>
      <c r="U228" s="67"/>
      <c r="V228" s="67"/>
      <c r="W228" s="67"/>
      <c r="X228" s="67"/>
      <c r="Y228" s="67"/>
      <c r="Z228" s="67"/>
      <c r="AA228" s="67"/>
      <c r="AB228" s="67"/>
      <c r="AC228" s="67"/>
      <c r="AD228" s="67"/>
      <c r="AE228" s="67"/>
      <c r="AF228" s="67"/>
      <c r="AG228" s="67"/>
    </row>
    <row r="229" spans="2:33" s="6" customFormat="1" ht="12.75" x14ac:dyDescent="0.2">
      <c r="B229" s="16" t="s">
        <v>701</v>
      </c>
      <c r="C229" s="16" t="s">
        <v>251</v>
      </c>
      <c r="D229" s="16" t="s">
        <v>15</v>
      </c>
      <c r="E229" s="16" t="s">
        <v>2</v>
      </c>
      <c r="F229" s="34">
        <v>90982</v>
      </c>
      <c r="G229" s="97">
        <v>3589</v>
      </c>
      <c r="H229" s="97">
        <v>2</v>
      </c>
      <c r="I229" s="97">
        <v>0</v>
      </c>
      <c r="J229" s="97">
        <v>0</v>
      </c>
      <c r="K229" s="97">
        <v>0</v>
      </c>
      <c r="L229" s="97">
        <v>0</v>
      </c>
      <c r="M229" s="97">
        <v>1</v>
      </c>
      <c r="N229" s="97">
        <v>0</v>
      </c>
      <c r="O229" s="97">
        <v>0</v>
      </c>
      <c r="P229" s="97">
        <v>0</v>
      </c>
      <c r="Q229" s="97">
        <v>0</v>
      </c>
      <c r="R229" s="98">
        <v>0</v>
      </c>
      <c r="S229" s="97">
        <v>3592</v>
      </c>
      <c r="U229" s="67"/>
      <c r="V229" s="67"/>
      <c r="W229" s="67"/>
      <c r="X229" s="67"/>
      <c r="Y229" s="67"/>
      <c r="Z229" s="67"/>
      <c r="AA229" s="67"/>
      <c r="AB229" s="67"/>
      <c r="AC229" s="67"/>
      <c r="AD229" s="67"/>
      <c r="AE229" s="67"/>
      <c r="AF229" s="67"/>
      <c r="AG229" s="67"/>
    </row>
    <row r="230" spans="2:33" s="6" customFormat="1" ht="12.75" x14ac:dyDescent="0.2">
      <c r="B230" s="16" t="s">
        <v>702</v>
      </c>
      <c r="C230" s="16" t="s">
        <v>252</v>
      </c>
      <c r="D230" s="16" t="s">
        <v>9</v>
      </c>
      <c r="E230" s="16" t="s">
        <v>2</v>
      </c>
      <c r="F230" s="34">
        <v>145936</v>
      </c>
      <c r="G230" s="97">
        <v>7704</v>
      </c>
      <c r="H230" s="97">
        <v>123</v>
      </c>
      <c r="I230" s="97">
        <v>8</v>
      </c>
      <c r="J230" s="97">
        <v>3</v>
      </c>
      <c r="K230" s="97">
        <v>2</v>
      </c>
      <c r="L230" s="97">
        <v>0</v>
      </c>
      <c r="M230" s="97">
        <v>1</v>
      </c>
      <c r="N230" s="97">
        <v>3</v>
      </c>
      <c r="O230" s="97">
        <v>0</v>
      </c>
      <c r="P230" s="97">
        <v>0</v>
      </c>
      <c r="Q230" s="97">
        <v>3</v>
      </c>
      <c r="R230" s="98">
        <v>0</v>
      </c>
      <c r="S230" s="97">
        <v>7847</v>
      </c>
      <c r="U230" s="67"/>
      <c r="V230" s="67"/>
      <c r="W230" s="67"/>
      <c r="X230" s="67"/>
      <c r="Y230" s="67"/>
      <c r="Z230" s="67"/>
      <c r="AA230" s="67"/>
      <c r="AB230" s="67"/>
      <c r="AC230" s="67"/>
      <c r="AD230" s="67"/>
      <c r="AE230" s="67"/>
      <c r="AF230" s="67"/>
      <c r="AG230" s="67"/>
    </row>
    <row r="231" spans="2:33" s="6" customFormat="1" ht="12.75" x14ac:dyDescent="0.2">
      <c r="B231" s="16" t="s">
        <v>703</v>
      </c>
      <c r="C231" s="16" t="s">
        <v>253</v>
      </c>
      <c r="D231" s="16" t="s">
        <v>26</v>
      </c>
      <c r="E231" s="16" t="s">
        <v>2</v>
      </c>
      <c r="F231" s="34">
        <v>62993</v>
      </c>
      <c r="G231" s="97">
        <v>1354</v>
      </c>
      <c r="H231" s="97">
        <v>0</v>
      </c>
      <c r="I231" s="97">
        <v>0</v>
      </c>
      <c r="J231" s="97">
        <v>0</v>
      </c>
      <c r="K231" s="97">
        <v>0</v>
      </c>
      <c r="L231" s="97">
        <v>0</v>
      </c>
      <c r="M231" s="97">
        <v>0</v>
      </c>
      <c r="N231" s="97">
        <v>0</v>
      </c>
      <c r="O231" s="97">
        <v>0</v>
      </c>
      <c r="P231" s="97">
        <v>0</v>
      </c>
      <c r="Q231" s="97">
        <v>1</v>
      </c>
      <c r="R231" s="98">
        <v>0</v>
      </c>
      <c r="S231" s="97">
        <v>1355</v>
      </c>
      <c r="U231" s="67"/>
      <c r="V231" s="67"/>
      <c r="W231" s="67"/>
      <c r="X231" s="67"/>
      <c r="Y231" s="67"/>
      <c r="Z231" s="67"/>
      <c r="AA231" s="67"/>
      <c r="AB231" s="67"/>
      <c r="AC231" s="67"/>
      <c r="AD231" s="67"/>
      <c r="AE231" s="67"/>
      <c r="AF231" s="67"/>
      <c r="AG231" s="67"/>
    </row>
    <row r="232" spans="2:33" s="6" customFormat="1" ht="12.75" x14ac:dyDescent="0.2">
      <c r="B232" s="16" t="s">
        <v>704</v>
      </c>
      <c r="C232" s="16" t="s">
        <v>254</v>
      </c>
      <c r="D232" s="16" t="s">
        <v>15</v>
      </c>
      <c r="E232" s="16" t="s">
        <v>2</v>
      </c>
      <c r="F232" s="34">
        <v>129522.99999999999</v>
      </c>
      <c r="G232" s="97">
        <v>6041</v>
      </c>
      <c r="H232" s="97">
        <v>1</v>
      </c>
      <c r="I232" s="97">
        <v>1</v>
      </c>
      <c r="J232" s="97">
        <v>0</v>
      </c>
      <c r="K232" s="97">
        <v>0</v>
      </c>
      <c r="L232" s="97">
        <v>0</v>
      </c>
      <c r="M232" s="97">
        <v>0</v>
      </c>
      <c r="N232" s="97">
        <v>0</v>
      </c>
      <c r="O232" s="97">
        <v>1</v>
      </c>
      <c r="P232" s="97">
        <v>0</v>
      </c>
      <c r="Q232" s="97">
        <v>4</v>
      </c>
      <c r="R232" s="98">
        <v>0</v>
      </c>
      <c r="S232" s="97">
        <v>6048</v>
      </c>
      <c r="U232" s="67"/>
      <c r="V232" s="67"/>
      <c r="W232" s="67"/>
      <c r="X232" s="67"/>
      <c r="Y232" s="67"/>
      <c r="Z232" s="67"/>
      <c r="AA232" s="67"/>
      <c r="AB232" s="67"/>
      <c r="AC232" s="67"/>
      <c r="AD232" s="67"/>
      <c r="AE232" s="67"/>
      <c r="AF232" s="67"/>
      <c r="AG232" s="67"/>
    </row>
    <row r="233" spans="2:33" s="6" customFormat="1" ht="12.75" x14ac:dyDescent="0.2">
      <c r="B233" s="16" t="s">
        <v>705</v>
      </c>
      <c r="C233" s="16" t="s">
        <v>255</v>
      </c>
      <c r="D233" s="16" t="s">
        <v>13</v>
      </c>
      <c r="E233" s="16" t="s">
        <v>2</v>
      </c>
      <c r="F233" s="34">
        <v>53865.999999999993</v>
      </c>
      <c r="G233" s="97">
        <v>1284</v>
      </c>
      <c r="H233" s="97">
        <v>0</v>
      </c>
      <c r="I233" s="97">
        <v>0</v>
      </c>
      <c r="J233" s="97">
        <v>0</v>
      </c>
      <c r="K233" s="97">
        <v>0</v>
      </c>
      <c r="L233" s="97">
        <v>0</v>
      </c>
      <c r="M233" s="97">
        <v>0</v>
      </c>
      <c r="N233" s="97">
        <v>2</v>
      </c>
      <c r="O233" s="97">
        <v>0</v>
      </c>
      <c r="P233" s="97">
        <v>0</v>
      </c>
      <c r="Q233" s="97">
        <v>0</v>
      </c>
      <c r="R233" s="98">
        <v>0</v>
      </c>
      <c r="S233" s="97">
        <v>1286</v>
      </c>
      <c r="U233" s="67"/>
      <c r="V233" s="67"/>
      <c r="W233" s="67"/>
      <c r="X233" s="67"/>
      <c r="Y233" s="67"/>
      <c r="Z233" s="67"/>
      <c r="AA233" s="67"/>
      <c r="AB233" s="67"/>
      <c r="AC233" s="67"/>
      <c r="AD233" s="67"/>
      <c r="AE233" s="67"/>
      <c r="AF233" s="67"/>
      <c r="AG233" s="67"/>
    </row>
    <row r="234" spans="2:33" s="6" customFormat="1" ht="12.75" x14ac:dyDescent="0.2">
      <c r="B234" s="16" t="s">
        <v>706</v>
      </c>
      <c r="C234" s="16" t="s">
        <v>256</v>
      </c>
      <c r="D234" s="16" t="s">
        <v>15</v>
      </c>
      <c r="E234" s="16" t="s">
        <v>2</v>
      </c>
      <c r="F234" s="34">
        <v>22509</v>
      </c>
      <c r="G234" s="97">
        <v>786</v>
      </c>
      <c r="H234" s="97">
        <v>1</v>
      </c>
      <c r="I234" s="97">
        <v>0</v>
      </c>
      <c r="J234" s="97">
        <v>0</v>
      </c>
      <c r="K234" s="97">
        <v>0</v>
      </c>
      <c r="L234" s="97">
        <v>0</v>
      </c>
      <c r="M234" s="97">
        <v>0</v>
      </c>
      <c r="N234" s="97">
        <v>0</v>
      </c>
      <c r="O234" s="97">
        <v>0</v>
      </c>
      <c r="P234" s="97">
        <v>0</v>
      </c>
      <c r="Q234" s="97">
        <v>0</v>
      </c>
      <c r="R234" s="98">
        <v>0</v>
      </c>
      <c r="S234" s="97">
        <v>787</v>
      </c>
      <c r="U234" s="67"/>
      <c r="V234" s="67"/>
      <c r="W234" s="67"/>
      <c r="X234" s="67"/>
      <c r="Y234" s="67"/>
      <c r="Z234" s="67"/>
      <c r="AA234" s="67"/>
      <c r="AB234" s="67"/>
      <c r="AC234" s="67"/>
      <c r="AD234" s="67"/>
      <c r="AE234" s="67"/>
      <c r="AF234" s="67"/>
      <c r="AG234" s="67"/>
    </row>
    <row r="235" spans="2:33" s="6" customFormat="1" ht="12.75" x14ac:dyDescent="0.2">
      <c r="B235" s="16" t="s">
        <v>707</v>
      </c>
      <c r="C235" s="16" t="s">
        <v>257</v>
      </c>
      <c r="D235" s="16" t="s">
        <v>12</v>
      </c>
      <c r="E235" s="16" t="s">
        <v>2</v>
      </c>
      <c r="F235" s="34">
        <v>94406</v>
      </c>
      <c r="G235" s="97">
        <v>1670</v>
      </c>
      <c r="H235" s="97">
        <v>10</v>
      </c>
      <c r="I235" s="97">
        <v>1</v>
      </c>
      <c r="J235" s="97">
        <v>0</v>
      </c>
      <c r="K235" s="97">
        <v>0</v>
      </c>
      <c r="L235" s="97">
        <v>0</v>
      </c>
      <c r="M235" s="97">
        <v>1</v>
      </c>
      <c r="N235" s="97">
        <v>3</v>
      </c>
      <c r="O235" s="97">
        <v>0</v>
      </c>
      <c r="P235" s="97">
        <v>0</v>
      </c>
      <c r="Q235" s="97">
        <v>6</v>
      </c>
      <c r="R235" s="98">
        <v>0</v>
      </c>
      <c r="S235" s="97">
        <v>1691</v>
      </c>
      <c r="U235" s="67"/>
      <c r="V235" s="67"/>
      <c r="W235" s="67"/>
      <c r="X235" s="67"/>
      <c r="Y235" s="67"/>
      <c r="Z235" s="67"/>
      <c r="AA235" s="67"/>
      <c r="AB235" s="67"/>
      <c r="AC235" s="67"/>
      <c r="AD235" s="67"/>
      <c r="AE235" s="67"/>
      <c r="AF235" s="67"/>
      <c r="AG235" s="67"/>
    </row>
    <row r="236" spans="2:33" s="6" customFormat="1" ht="12.75" x14ac:dyDescent="0.2">
      <c r="B236" s="16" t="s">
        <v>708</v>
      </c>
      <c r="C236" s="16" t="s">
        <v>258</v>
      </c>
      <c r="D236" s="16" t="s">
        <v>7</v>
      </c>
      <c r="E236" s="16" t="s">
        <v>7</v>
      </c>
      <c r="F236" s="34">
        <v>10046</v>
      </c>
      <c r="G236" s="97">
        <v>372</v>
      </c>
      <c r="H236" s="97">
        <v>773</v>
      </c>
      <c r="I236" s="97">
        <v>1</v>
      </c>
      <c r="J236" s="97">
        <v>0</v>
      </c>
      <c r="K236" s="97">
        <v>0</v>
      </c>
      <c r="L236" s="97">
        <v>12</v>
      </c>
      <c r="M236" s="97">
        <v>0</v>
      </c>
      <c r="N236" s="97">
        <v>0</v>
      </c>
      <c r="O236" s="97">
        <v>0</v>
      </c>
      <c r="P236" s="97">
        <v>0</v>
      </c>
      <c r="Q236" s="97">
        <v>0</v>
      </c>
      <c r="R236" s="98">
        <v>0</v>
      </c>
      <c r="S236" s="97">
        <v>1158</v>
      </c>
      <c r="U236" s="67"/>
      <c r="V236" s="67"/>
      <c r="W236" s="67"/>
      <c r="X236" s="67"/>
      <c r="Y236" s="67"/>
      <c r="Z236" s="67"/>
      <c r="AA236" s="67"/>
      <c r="AB236" s="67"/>
      <c r="AC236" s="67"/>
      <c r="AD236" s="67"/>
      <c r="AE236" s="67"/>
      <c r="AF236" s="67"/>
      <c r="AG236" s="67"/>
    </row>
    <row r="237" spans="2:33" s="6" customFormat="1" ht="12.75" x14ac:dyDescent="0.2">
      <c r="B237" s="16" t="s">
        <v>709</v>
      </c>
      <c r="C237" s="16" t="s">
        <v>259</v>
      </c>
      <c r="D237" s="16" t="s">
        <v>11</v>
      </c>
      <c r="E237" s="16" t="s">
        <v>2</v>
      </c>
      <c r="F237" s="34">
        <v>56961.000000000007</v>
      </c>
      <c r="G237" s="97">
        <v>1125</v>
      </c>
      <c r="H237" s="97">
        <v>2</v>
      </c>
      <c r="I237" s="97">
        <v>2</v>
      </c>
      <c r="J237" s="97">
        <v>0</v>
      </c>
      <c r="K237" s="97">
        <v>0</v>
      </c>
      <c r="L237" s="97">
        <v>0</v>
      </c>
      <c r="M237" s="97">
        <v>0</v>
      </c>
      <c r="N237" s="97">
        <v>0</v>
      </c>
      <c r="O237" s="97">
        <v>0</v>
      </c>
      <c r="P237" s="97">
        <v>0</v>
      </c>
      <c r="Q237" s="97">
        <v>0</v>
      </c>
      <c r="R237" s="98">
        <v>0</v>
      </c>
      <c r="S237" s="97">
        <v>1129</v>
      </c>
      <c r="U237" s="67"/>
      <c r="V237" s="67"/>
      <c r="W237" s="67"/>
      <c r="X237" s="67"/>
      <c r="Y237" s="67"/>
      <c r="Z237" s="67"/>
      <c r="AA237" s="67"/>
      <c r="AB237" s="67"/>
      <c r="AC237" s="67"/>
      <c r="AD237" s="67"/>
      <c r="AE237" s="67"/>
      <c r="AF237" s="67"/>
      <c r="AG237" s="67"/>
    </row>
    <row r="238" spans="2:33" s="6" customFormat="1" ht="12.75" x14ac:dyDescent="0.2">
      <c r="B238" s="16" t="s">
        <v>710</v>
      </c>
      <c r="C238" s="16" t="s">
        <v>260</v>
      </c>
      <c r="D238" s="16" t="s">
        <v>8</v>
      </c>
      <c r="E238" s="16" t="s">
        <v>8</v>
      </c>
      <c r="F238" s="34">
        <v>57504</v>
      </c>
      <c r="G238" s="97">
        <v>3591</v>
      </c>
      <c r="H238" s="97">
        <v>143</v>
      </c>
      <c r="I238" s="97">
        <v>13</v>
      </c>
      <c r="J238" s="97">
        <v>0</v>
      </c>
      <c r="K238" s="97">
        <v>0</v>
      </c>
      <c r="L238" s="97">
        <v>1</v>
      </c>
      <c r="M238" s="97">
        <v>1</v>
      </c>
      <c r="N238" s="97">
        <v>1</v>
      </c>
      <c r="O238" s="97">
        <v>0</v>
      </c>
      <c r="P238" s="97">
        <v>0</v>
      </c>
      <c r="Q238" s="97">
        <v>3</v>
      </c>
      <c r="R238" s="98">
        <v>0</v>
      </c>
      <c r="S238" s="97">
        <v>3753</v>
      </c>
      <c r="U238" s="67"/>
      <c r="V238" s="67"/>
      <c r="W238" s="67"/>
      <c r="X238" s="67"/>
      <c r="Y238" s="67"/>
      <c r="Z238" s="67"/>
      <c r="AA238" s="67"/>
      <c r="AB238" s="67"/>
      <c r="AC238" s="67"/>
      <c r="AD238" s="67"/>
      <c r="AE238" s="67"/>
      <c r="AF238" s="67"/>
      <c r="AG238" s="67"/>
    </row>
    <row r="239" spans="2:33" s="6" customFormat="1" ht="12.75" x14ac:dyDescent="0.2">
      <c r="B239" s="16" t="s">
        <v>711</v>
      </c>
      <c r="C239" s="16" t="s">
        <v>261</v>
      </c>
      <c r="D239" s="16" t="s">
        <v>12</v>
      </c>
      <c r="E239" s="16" t="s">
        <v>2</v>
      </c>
      <c r="F239" s="34">
        <v>40045</v>
      </c>
      <c r="G239" s="97">
        <v>988</v>
      </c>
      <c r="H239" s="97">
        <v>17</v>
      </c>
      <c r="I239" s="97">
        <v>0</v>
      </c>
      <c r="J239" s="97">
        <v>0</v>
      </c>
      <c r="K239" s="97">
        <v>0</v>
      </c>
      <c r="L239" s="97">
        <v>0</v>
      </c>
      <c r="M239" s="97">
        <v>1</v>
      </c>
      <c r="N239" s="97">
        <v>0</v>
      </c>
      <c r="O239" s="97">
        <v>0</v>
      </c>
      <c r="P239" s="97">
        <v>0</v>
      </c>
      <c r="Q239" s="97">
        <v>0</v>
      </c>
      <c r="R239" s="98">
        <v>0</v>
      </c>
      <c r="S239" s="97">
        <v>1006</v>
      </c>
      <c r="U239" s="67"/>
      <c r="V239" s="67"/>
      <c r="W239" s="67"/>
      <c r="X239" s="67"/>
      <c r="Y239" s="67"/>
      <c r="Z239" s="67"/>
      <c r="AA239" s="67"/>
      <c r="AB239" s="67"/>
      <c r="AC239" s="67"/>
      <c r="AD239" s="67"/>
      <c r="AE239" s="67"/>
      <c r="AF239" s="67"/>
      <c r="AG239" s="67"/>
    </row>
    <row r="240" spans="2:33" s="6" customFormat="1" ht="12.75" x14ac:dyDescent="0.2">
      <c r="B240" s="16" t="s">
        <v>712</v>
      </c>
      <c r="C240" s="16" t="s">
        <v>262</v>
      </c>
      <c r="D240" s="16" t="s">
        <v>7</v>
      </c>
      <c r="E240" s="16" t="s">
        <v>7</v>
      </c>
      <c r="F240" s="34">
        <v>67870</v>
      </c>
      <c r="G240" s="97">
        <v>2701</v>
      </c>
      <c r="H240" s="97">
        <v>85</v>
      </c>
      <c r="I240" s="97">
        <v>88</v>
      </c>
      <c r="J240" s="97">
        <v>2</v>
      </c>
      <c r="K240" s="97">
        <v>0</v>
      </c>
      <c r="L240" s="97">
        <v>0</v>
      </c>
      <c r="M240" s="97">
        <v>0</v>
      </c>
      <c r="N240" s="97">
        <v>1</v>
      </c>
      <c r="O240" s="97">
        <v>0</v>
      </c>
      <c r="P240" s="97">
        <v>0</v>
      </c>
      <c r="Q240" s="97">
        <v>2</v>
      </c>
      <c r="R240" s="98">
        <v>0</v>
      </c>
      <c r="S240" s="97">
        <v>2879</v>
      </c>
      <c r="U240" s="67"/>
      <c r="V240" s="67"/>
      <c r="W240" s="67"/>
      <c r="X240" s="67"/>
      <c r="Y240" s="67"/>
      <c r="Z240" s="67"/>
      <c r="AA240" s="67"/>
      <c r="AB240" s="67"/>
      <c r="AC240" s="67"/>
      <c r="AD240" s="67"/>
      <c r="AE240" s="67"/>
      <c r="AF240" s="67"/>
      <c r="AG240" s="67"/>
    </row>
    <row r="241" spans="2:33" s="6" customFormat="1" ht="12.75" x14ac:dyDescent="0.2">
      <c r="B241" s="16" t="s">
        <v>713</v>
      </c>
      <c r="C241" s="16" t="s">
        <v>263</v>
      </c>
      <c r="D241" s="16" t="s">
        <v>26</v>
      </c>
      <c r="E241" s="16" t="s">
        <v>2</v>
      </c>
      <c r="F241" s="34">
        <v>76131</v>
      </c>
      <c r="G241" s="97">
        <v>9085</v>
      </c>
      <c r="H241" s="97">
        <v>4</v>
      </c>
      <c r="I241" s="97">
        <v>0</v>
      </c>
      <c r="J241" s="97">
        <v>0</v>
      </c>
      <c r="K241" s="97">
        <v>0</v>
      </c>
      <c r="L241" s="97">
        <v>0</v>
      </c>
      <c r="M241" s="97">
        <v>0</v>
      </c>
      <c r="N241" s="97">
        <v>3</v>
      </c>
      <c r="O241" s="97">
        <v>1</v>
      </c>
      <c r="P241" s="97">
        <v>0</v>
      </c>
      <c r="Q241" s="97">
        <v>0</v>
      </c>
      <c r="R241" s="98">
        <v>0</v>
      </c>
      <c r="S241" s="97">
        <v>9093</v>
      </c>
      <c r="U241" s="67"/>
      <c r="V241" s="67"/>
      <c r="W241" s="67"/>
      <c r="X241" s="67"/>
      <c r="Y241" s="67"/>
      <c r="Z241" s="67"/>
      <c r="AA241" s="67"/>
      <c r="AB241" s="67"/>
      <c r="AC241" s="67"/>
      <c r="AD241" s="67"/>
      <c r="AE241" s="67"/>
      <c r="AF241" s="67"/>
      <c r="AG241" s="67"/>
    </row>
    <row r="242" spans="2:33" s="6" customFormat="1" ht="12.75" x14ac:dyDescent="0.2">
      <c r="B242" s="16" t="s">
        <v>714</v>
      </c>
      <c r="C242" s="16" t="s">
        <v>264</v>
      </c>
      <c r="D242" s="16" t="s">
        <v>5</v>
      </c>
      <c r="E242" s="16" t="s">
        <v>2</v>
      </c>
      <c r="F242" s="34">
        <v>108278</v>
      </c>
      <c r="G242" s="97">
        <v>6110</v>
      </c>
      <c r="H242" s="97">
        <v>2</v>
      </c>
      <c r="I242" s="97">
        <v>1</v>
      </c>
      <c r="J242" s="97">
        <v>0</v>
      </c>
      <c r="K242" s="97">
        <v>0</v>
      </c>
      <c r="L242" s="97">
        <v>0</v>
      </c>
      <c r="M242" s="97">
        <v>1</v>
      </c>
      <c r="N242" s="97">
        <v>3</v>
      </c>
      <c r="O242" s="97">
        <v>1</v>
      </c>
      <c r="P242" s="97">
        <v>0</v>
      </c>
      <c r="Q242" s="97">
        <v>2</v>
      </c>
      <c r="R242" s="98">
        <v>0</v>
      </c>
      <c r="S242" s="97">
        <v>6120</v>
      </c>
      <c r="U242" s="67"/>
      <c r="V242" s="67"/>
      <c r="W242" s="67"/>
      <c r="X242" s="67"/>
      <c r="Y242" s="67"/>
      <c r="Z242" s="67"/>
      <c r="AA242" s="67"/>
      <c r="AB242" s="67"/>
      <c r="AC242" s="67"/>
      <c r="AD242" s="67"/>
      <c r="AE242" s="67"/>
      <c r="AF242" s="67"/>
      <c r="AG242" s="67"/>
    </row>
    <row r="243" spans="2:33" s="6" customFormat="1" ht="12.75" x14ac:dyDescent="0.2">
      <c r="B243" s="16" t="s">
        <v>715</v>
      </c>
      <c r="C243" s="16" t="s">
        <v>265</v>
      </c>
      <c r="D243" s="16" t="s">
        <v>5</v>
      </c>
      <c r="E243" s="16" t="s">
        <v>2</v>
      </c>
      <c r="F243" s="34">
        <v>66362</v>
      </c>
      <c r="G243" s="97">
        <v>3433</v>
      </c>
      <c r="H243" s="97">
        <v>0</v>
      </c>
      <c r="I243" s="97">
        <v>0</v>
      </c>
      <c r="J243" s="97">
        <v>0</v>
      </c>
      <c r="K243" s="97">
        <v>0</v>
      </c>
      <c r="L243" s="97">
        <v>0</v>
      </c>
      <c r="M243" s="97">
        <v>1</v>
      </c>
      <c r="N243" s="97">
        <v>1</v>
      </c>
      <c r="O243" s="97">
        <v>1</v>
      </c>
      <c r="P243" s="97">
        <v>0</v>
      </c>
      <c r="Q243" s="97">
        <v>0</v>
      </c>
      <c r="R243" s="98">
        <v>0</v>
      </c>
      <c r="S243" s="97">
        <v>3436</v>
      </c>
      <c r="U243" s="67"/>
      <c r="V243" s="67"/>
      <c r="W243" s="67"/>
      <c r="X243" s="67"/>
      <c r="Y243" s="67"/>
      <c r="Z243" s="67"/>
      <c r="AA243" s="67"/>
      <c r="AB243" s="67"/>
      <c r="AC243" s="67"/>
      <c r="AD243" s="67"/>
      <c r="AE243" s="67"/>
      <c r="AF243" s="67"/>
      <c r="AG243" s="67"/>
    </row>
    <row r="244" spans="2:33" s="6" customFormat="1" ht="12.75" x14ac:dyDescent="0.2">
      <c r="B244" s="16" t="s">
        <v>716</v>
      </c>
      <c r="C244" s="16" t="s">
        <v>266</v>
      </c>
      <c r="D244" s="16" t="s">
        <v>11</v>
      </c>
      <c r="E244" s="16" t="s">
        <v>2</v>
      </c>
      <c r="F244" s="34">
        <v>85375</v>
      </c>
      <c r="G244" s="97">
        <v>1161</v>
      </c>
      <c r="H244" s="97">
        <v>0</v>
      </c>
      <c r="I244" s="97">
        <v>0</v>
      </c>
      <c r="J244" s="97">
        <v>0</v>
      </c>
      <c r="K244" s="97">
        <v>0</v>
      </c>
      <c r="L244" s="97">
        <v>0</v>
      </c>
      <c r="M244" s="97">
        <v>0</v>
      </c>
      <c r="N244" s="97">
        <v>2</v>
      </c>
      <c r="O244" s="97">
        <v>1</v>
      </c>
      <c r="P244" s="97">
        <v>0</v>
      </c>
      <c r="Q244" s="97">
        <v>0</v>
      </c>
      <c r="R244" s="98">
        <v>0</v>
      </c>
      <c r="S244" s="97">
        <v>1164</v>
      </c>
      <c r="U244" s="67"/>
      <c r="V244" s="67"/>
      <c r="W244" s="67"/>
      <c r="X244" s="67"/>
      <c r="Y244" s="67"/>
      <c r="Z244" s="67"/>
      <c r="AA244" s="67"/>
      <c r="AB244" s="67"/>
      <c r="AC244" s="67"/>
      <c r="AD244" s="67"/>
      <c r="AE244" s="67"/>
      <c r="AF244" s="67"/>
      <c r="AG244" s="67"/>
    </row>
    <row r="245" spans="2:33" s="6" customFormat="1" ht="12.75" x14ac:dyDescent="0.2">
      <c r="B245" s="16" t="s">
        <v>717</v>
      </c>
      <c r="C245" s="16" t="s">
        <v>267</v>
      </c>
      <c r="D245" s="16" t="s">
        <v>8</v>
      </c>
      <c r="E245" s="16" t="s">
        <v>8</v>
      </c>
      <c r="F245" s="34">
        <v>61670</v>
      </c>
      <c r="G245" s="97">
        <v>3897</v>
      </c>
      <c r="H245" s="97">
        <v>118</v>
      </c>
      <c r="I245" s="97">
        <v>75</v>
      </c>
      <c r="J245" s="97">
        <v>7</v>
      </c>
      <c r="K245" s="97">
        <v>0</v>
      </c>
      <c r="L245" s="97">
        <v>0</v>
      </c>
      <c r="M245" s="97">
        <v>1</v>
      </c>
      <c r="N245" s="97">
        <v>1</v>
      </c>
      <c r="O245" s="97">
        <v>0</v>
      </c>
      <c r="P245" s="97">
        <v>0</v>
      </c>
      <c r="Q245" s="97">
        <v>8</v>
      </c>
      <c r="R245" s="98">
        <v>0</v>
      </c>
      <c r="S245" s="97">
        <v>4107</v>
      </c>
      <c r="U245" s="67"/>
      <c r="V245" s="67"/>
      <c r="W245" s="67"/>
      <c r="X245" s="67"/>
      <c r="Y245" s="67"/>
      <c r="Z245" s="67"/>
      <c r="AA245" s="67"/>
      <c r="AB245" s="67"/>
      <c r="AC245" s="67"/>
      <c r="AD245" s="67"/>
      <c r="AE245" s="67"/>
      <c r="AF245" s="67"/>
      <c r="AG245" s="67"/>
    </row>
    <row r="246" spans="2:33" s="6" customFormat="1" ht="12.75" x14ac:dyDescent="0.2">
      <c r="B246" s="16" t="s">
        <v>718</v>
      </c>
      <c r="C246" s="16" t="s">
        <v>268</v>
      </c>
      <c r="D246" s="16" t="s">
        <v>12</v>
      </c>
      <c r="E246" s="16" t="s">
        <v>2</v>
      </c>
      <c r="F246" s="34">
        <v>59711.999999999993</v>
      </c>
      <c r="G246" s="97">
        <v>1460</v>
      </c>
      <c r="H246" s="97">
        <v>4</v>
      </c>
      <c r="I246" s="97">
        <v>1</v>
      </c>
      <c r="J246" s="97">
        <v>0</v>
      </c>
      <c r="K246" s="97">
        <v>0</v>
      </c>
      <c r="L246" s="97">
        <v>0</v>
      </c>
      <c r="M246" s="97">
        <v>0</v>
      </c>
      <c r="N246" s="97">
        <v>0</v>
      </c>
      <c r="O246" s="97">
        <v>1</v>
      </c>
      <c r="P246" s="97">
        <v>0</v>
      </c>
      <c r="Q246" s="97">
        <v>0</v>
      </c>
      <c r="R246" s="98">
        <v>0</v>
      </c>
      <c r="S246" s="97">
        <v>1466</v>
      </c>
      <c r="U246" s="67"/>
      <c r="V246" s="67"/>
      <c r="W246" s="67"/>
      <c r="X246" s="67"/>
      <c r="Y246" s="67"/>
      <c r="Z246" s="67"/>
      <c r="AA246" s="67"/>
      <c r="AB246" s="67"/>
      <c r="AC246" s="67"/>
      <c r="AD246" s="67"/>
      <c r="AE246" s="67"/>
      <c r="AF246" s="67"/>
      <c r="AG246" s="67"/>
    </row>
    <row r="247" spans="2:33" s="6" customFormat="1" ht="12.75" x14ac:dyDescent="0.2">
      <c r="B247" s="16" t="s">
        <v>719</v>
      </c>
      <c r="C247" s="16" t="s">
        <v>269</v>
      </c>
      <c r="D247" s="16" t="s">
        <v>5</v>
      </c>
      <c r="E247" s="16" t="s">
        <v>2</v>
      </c>
      <c r="F247" s="34">
        <v>21568</v>
      </c>
      <c r="G247" s="97">
        <v>1105</v>
      </c>
      <c r="H247" s="97">
        <v>3</v>
      </c>
      <c r="I247" s="97">
        <v>1</v>
      </c>
      <c r="J247" s="97">
        <v>0</v>
      </c>
      <c r="K247" s="97">
        <v>0</v>
      </c>
      <c r="L247" s="97">
        <v>0</v>
      </c>
      <c r="M247" s="97">
        <v>0</v>
      </c>
      <c r="N247" s="97">
        <v>1</v>
      </c>
      <c r="O247" s="97">
        <v>0</v>
      </c>
      <c r="P247" s="97">
        <v>0</v>
      </c>
      <c r="Q247" s="97">
        <v>0</v>
      </c>
      <c r="R247" s="98">
        <v>0</v>
      </c>
      <c r="S247" s="97">
        <v>1110</v>
      </c>
      <c r="U247" s="67"/>
      <c r="V247" s="67"/>
      <c r="W247" s="67"/>
      <c r="X247" s="67"/>
      <c r="Y247" s="67"/>
      <c r="Z247" s="67"/>
      <c r="AA247" s="67"/>
      <c r="AB247" s="67"/>
      <c r="AC247" s="67"/>
      <c r="AD247" s="67"/>
      <c r="AE247" s="67"/>
      <c r="AF247" s="67"/>
      <c r="AG247" s="67"/>
    </row>
    <row r="248" spans="2:33" s="6" customFormat="1" ht="12.75" x14ac:dyDescent="0.2">
      <c r="B248" s="16" t="s">
        <v>720</v>
      </c>
      <c r="C248" s="16" t="s">
        <v>270</v>
      </c>
      <c r="D248" s="16" t="s">
        <v>11</v>
      </c>
      <c r="E248" s="16" t="s">
        <v>2</v>
      </c>
      <c r="F248" s="34">
        <v>65022</v>
      </c>
      <c r="G248" s="97">
        <v>1594</v>
      </c>
      <c r="H248" s="97">
        <v>0</v>
      </c>
      <c r="I248" s="97">
        <v>0</v>
      </c>
      <c r="J248" s="97">
        <v>0</v>
      </c>
      <c r="K248" s="97">
        <v>0</v>
      </c>
      <c r="L248" s="97">
        <v>0</v>
      </c>
      <c r="M248" s="97">
        <v>1</v>
      </c>
      <c r="N248" s="97">
        <v>2</v>
      </c>
      <c r="O248" s="97">
        <v>0</v>
      </c>
      <c r="P248" s="97">
        <v>0</v>
      </c>
      <c r="Q248" s="97">
        <v>0</v>
      </c>
      <c r="R248" s="98">
        <v>0</v>
      </c>
      <c r="S248" s="97">
        <v>1597</v>
      </c>
      <c r="U248" s="67"/>
      <c r="V248" s="67"/>
      <c r="W248" s="67"/>
      <c r="X248" s="67"/>
      <c r="Y248" s="67"/>
      <c r="Z248" s="67"/>
      <c r="AA248" s="67"/>
      <c r="AB248" s="67"/>
      <c r="AC248" s="67"/>
      <c r="AD248" s="67"/>
      <c r="AE248" s="67"/>
      <c r="AF248" s="67"/>
      <c r="AG248" s="67"/>
    </row>
    <row r="249" spans="2:33" s="6" customFormat="1" ht="12.75" x14ac:dyDescent="0.2">
      <c r="B249" s="16" t="s">
        <v>721</v>
      </c>
      <c r="C249" s="16" t="s">
        <v>271</v>
      </c>
      <c r="D249" s="16" t="s">
        <v>6</v>
      </c>
      <c r="E249" s="16" t="s">
        <v>2</v>
      </c>
      <c r="F249" s="34">
        <v>98869</v>
      </c>
      <c r="G249" s="97">
        <v>811</v>
      </c>
      <c r="H249" s="97">
        <v>0</v>
      </c>
      <c r="I249" s="97">
        <v>0</v>
      </c>
      <c r="J249" s="97">
        <v>0</v>
      </c>
      <c r="K249" s="97">
        <v>0</v>
      </c>
      <c r="L249" s="97">
        <v>0</v>
      </c>
      <c r="M249" s="97">
        <v>0</v>
      </c>
      <c r="N249" s="97">
        <v>0</v>
      </c>
      <c r="O249" s="97">
        <v>0</v>
      </c>
      <c r="P249" s="97">
        <v>0</v>
      </c>
      <c r="Q249" s="97">
        <v>0</v>
      </c>
      <c r="R249" s="98">
        <v>0</v>
      </c>
      <c r="S249" s="97">
        <v>811</v>
      </c>
      <c r="U249" s="67"/>
      <c r="V249" s="67"/>
      <c r="W249" s="67"/>
      <c r="X249" s="67"/>
      <c r="Y249" s="67"/>
      <c r="Z249" s="67"/>
      <c r="AA249" s="67"/>
      <c r="AB249" s="67"/>
      <c r="AC249" s="67"/>
      <c r="AD249" s="67"/>
      <c r="AE249" s="67"/>
      <c r="AF249" s="67"/>
      <c r="AG249" s="67"/>
    </row>
    <row r="250" spans="2:33" s="6" customFormat="1" ht="12.75" x14ac:dyDescent="0.2">
      <c r="B250" s="16" t="s">
        <v>722</v>
      </c>
      <c r="C250" s="16" t="s">
        <v>272</v>
      </c>
      <c r="D250" s="16" t="s">
        <v>9</v>
      </c>
      <c r="E250" s="16" t="s">
        <v>2</v>
      </c>
      <c r="F250" s="34">
        <v>61288</v>
      </c>
      <c r="G250" s="97">
        <v>2110</v>
      </c>
      <c r="H250" s="97">
        <v>10</v>
      </c>
      <c r="I250" s="97">
        <v>0</v>
      </c>
      <c r="J250" s="97">
        <v>3</v>
      </c>
      <c r="K250" s="97">
        <v>1</v>
      </c>
      <c r="L250" s="97">
        <v>0</v>
      </c>
      <c r="M250" s="97">
        <v>1</v>
      </c>
      <c r="N250" s="97">
        <v>1</v>
      </c>
      <c r="O250" s="97">
        <v>1</v>
      </c>
      <c r="P250" s="97">
        <v>0</v>
      </c>
      <c r="Q250" s="97">
        <v>1</v>
      </c>
      <c r="R250" s="98">
        <v>0</v>
      </c>
      <c r="S250" s="97">
        <v>2128</v>
      </c>
      <c r="U250" s="67"/>
      <c r="V250" s="67"/>
      <c r="W250" s="67"/>
      <c r="X250" s="67"/>
      <c r="Y250" s="67"/>
      <c r="Z250" s="67"/>
      <c r="AA250" s="67"/>
      <c r="AB250" s="67"/>
      <c r="AC250" s="67"/>
      <c r="AD250" s="67"/>
      <c r="AE250" s="67"/>
      <c r="AF250" s="67"/>
      <c r="AG250" s="67"/>
    </row>
    <row r="251" spans="2:33" s="6" customFormat="1" ht="12.75" x14ac:dyDescent="0.2">
      <c r="B251" s="16" t="s">
        <v>723</v>
      </c>
      <c r="C251" s="16" t="s">
        <v>273</v>
      </c>
      <c r="D251" s="16" t="s">
        <v>13</v>
      </c>
      <c r="E251" s="16" t="s">
        <v>2</v>
      </c>
      <c r="F251" s="34">
        <v>35335</v>
      </c>
      <c r="G251" s="97">
        <v>1054</v>
      </c>
      <c r="H251" s="97">
        <v>0</v>
      </c>
      <c r="I251" s="97">
        <v>0</v>
      </c>
      <c r="J251" s="97">
        <v>0</v>
      </c>
      <c r="K251" s="97">
        <v>0</v>
      </c>
      <c r="L251" s="97">
        <v>0</v>
      </c>
      <c r="M251" s="97">
        <v>0</v>
      </c>
      <c r="N251" s="97">
        <v>0</v>
      </c>
      <c r="O251" s="97">
        <v>0</v>
      </c>
      <c r="P251" s="97">
        <v>0</v>
      </c>
      <c r="Q251" s="97">
        <v>0</v>
      </c>
      <c r="R251" s="98">
        <v>0</v>
      </c>
      <c r="S251" s="97">
        <v>1054</v>
      </c>
      <c r="U251" s="67"/>
      <c r="V251" s="67"/>
      <c r="W251" s="67"/>
      <c r="X251" s="67"/>
      <c r="Y251" s="67"/>
      <c r="Z251" s="67"/>
      <c r="AA251" s="67"/>
      <c r="AB251" s="67"/>
      <c r="AC251" s="67"/>
      <c r="AD251" s="67"/>
      <c r="AE251" s="67"/>
      <c r="AF251" s="67"/>
      <c r="AG251" s="67"/>
    </row>
    <row r="252" spans="2:33" s="6" customFormat="1" ht="12.75" x14ac:dyDescent="0.2">
      <c r="B252" s="16" t="s">
        <v>724</v>
      </c>
      <c r="C252" s="16" t="s">
        <v>274</v>
      </c>
      <c r="D252" s="16" t="s">
        <v>11</v>
      </c>
      <c r="E252" s="16" t="s">
        <v>2</v>
      </c>
      <c r="F252" s="34">
        <v>56430</v>
      </c>
      <c r="G252" s="97">
        <v>1695</v>
      </c>
      <c r="H252" s="97">
        <v>0</v>
      </c>
      <c r="I252" s="97">
        <v>0</v>
      </c>
      <c r="J252" s="97">
        <v>0</v>
      </c>
      <c r="K252" s="97">
        <v>0</v>
      </c>
      <c r="L252" s="97">
        <v>0</v>
      </c>
      <c r="M252" s="97">
        <v>0</v>
      </c>
      <c r="N252" s="97">
        <v>2</v>
      </c>
      <c r="O252" s="97">
        <v>0</v>
      </c>
      <c r="P252" s="97">
        <v>0</v>
      </c>
      <c r="Q252" s="97">
        <v>0</v>
      </c>
      <c r="R252" s="98">
        <v>0</v>
      </c>
      <c r="S252" s="97">
        <v>1697</v>
      </c>
      <c r="U252" s="67"/>
      <c r="V252" s="67"/>
      <c r="W252" s="67"/>
      <c r="X252" s="67"/>
      <c r="Y252" s="67"/>
      <c r="Z252" s="67"/>
      <c r="AA252" s="67"/>
      <c r="AB252" s="67"/>
      <c r="AC252" s="67"/>
      <c r="AD252" s="67"/>
      <c r="AE252" s="67"/>
      <c r="AF252" s="67"/>
      <c r="AG252" s="67"/>
    </row>
    <row r="253" spans="2:33" s="6" customFormat="1" ht="12.75" x14ac:dyDescent="0.2">
      <c r="B253" s="16" t="s">
        <v>725</v>
      </c>
      <c r="C253" s="16" t="s">
        <v>275</v>
      </c>
      <c r="D253" s="16" t="s">
        <v>7</v>
      </c>
      <c r="E253" s="16" t="s">
        <v>7</v>
      </c>
      <c r="F253" s="34">
        <v>82236</v>
      </c>
      <c r="G253" s="97">
        <v>1180</v>
      </c>
      <c r="H253" s="97">
        <v>3</v>
      </c>
      <c r="I253" s="97">
        <v>0</v>
      </c>
      <c r="J253" s="97">
        <v>0</v>
      </c>
      <c r="K253" s="97">
        <v>0</v>
      </c>
      <c r="L253" s="97">
        <v>0</v>
      </c>
      <c r="M253" s="97">
        <v>0</v>
      </c>
      <c r="N253" s="97">
        <v>0</v>
      </c>
      <c r="O253" s="97">
        <v>0</v>
      </c>
      <c r="P253" s="97">
        <v>0</v>
      </c>
      <c r="Q253" s="97">
        <v>1</v>
      </c>
      <c r="R253" s="98">
        <v>0</v>
      </c>
      <c r="S253" s="97">
        <v>1184</v>
      </c>
      <c r="U253" s="67"/>
      <c r="V253" s="67"/>
      <c r="W253" s="67"/>
      <c r="X253" s="67"/>
      <c r="Y253" s="67"/>
      <c r="Z253" s="67"/>
      <c r="AA253" s="67"/>
      <c r="AB253" s="67"/>
      <c r="AC253" s="67"/>
      <c r="AD253" s="67"/>
      <c r="AE253" s="67"/>
      <c r="AF253" s="67"/>
      <c r="AG253" s="67"/>
    </row>
    <row r="254" spans="2:33" s="6" customFormat="1" ht="12.75" x14ac:dyDescent="0.2">
      <c r="B254" s="16" t="s">
        <v>726</v>
      </c>
      <c r="C254" s="16" t="s">
        <v>276</v>
      </c>
      <c r="D254" s="16" t="s">
        <v>8</v>
      </c>
      <c r="E254" s="16" t="s">
        <v>8</v>
      </c>
      <c r="F254" s="34">
        <v>104969</v>
      </c>
      <c r="G254" s="97">
        <v>3073</v>
      </c>
      <c r="H254" s="97">
        <v>11</v>
      </c>
      <c r="I254" s="97">
        <v>2</v>
      </c>
      <c r="J254" s="97">
        <v>1</v>
      </c>
      <c r="K254" s="97">
        <v>0</v>
      </c>
      <c r="L254" s="97">
        <v>0</v>
      </c>
      <c r="M254" s="97">
        <v>0</v>
      </c>
      <c r="N254" s="97">
        <v>2</v>
      </c>
      <c r="O254" s="97">
        <v>0</v>
      </c>
      <c r="P254" s="97">
        <v>0</v>
      </c>
      <c r="Q254" s="97">
        <v>0</v>
      </c>
      <c r="R254" s="98">
        <v>0</v>
      </c>
      <c r="S254" s="97">
        <v>3089</v>
      </c>
      <c r="U254" s="67"/>
      <c r="V254" s="67"/>
      <c r="W254" s="67"/>
      <c r="X254" s="67"/>
      <c r="Y254" s="67"/>
      <c r="Z254" s="67"/>
      <c r="AA254" s="67"/>
      <c r="AB254" s="67"/>
      <c r="AC254" s="67"/>
      <c r="AD254" s="67"/>
      <c r="AE254" s="67"/>
      <c r="AF254" s="67"/>
      <c r="AG254" s="67"/>
    </row>
    <row r="255" spans="2:33" s="6" customFormat="1" ht="12.75" x14ac:dyDescent="0.2">
      <c r="B255" s="16" t="s">
        <v>727</v>
      </c>
      <c r="C255" s="16" t="s">
        <v>277</v>
      </c>
      <c r="D255" s="16" t="s">
        <v>12</v>
      </c>
      <c r="E255" s="16" t="s">
        <v>2</v>
      </c>
      <c r="F255" s="34">
        <v>24610</v>
      </c>
      <c r="G255" s="97">
        <v>869</v>
      </c>
      <c r="H255" s="97">
        <v>19</v>
      </c>
      <c r="I255" s="97">
        <v>2</v>
      </c>
      <c r="J255" s="97">
        <v>2</v>
      </c>
      <c r="K255" s="97">
        <v>0</v>
      </c>
      <c r="L255" s="97">
        <v>0</v>
      </c>
      <c r="M255" s="97">
        <v>0</v>
      </c>
      <c r="N255" s="97">
        <v>0</v>
      </c>
      <c r="O255" s="97">
        <v>0</v>
      </c>
      <c r="P255" s="97">
        <v>0</v>
      </c>
      <c r="Q255" s="97">
        <v>1</v>
      </c>
      <c r="R255" s="98">
        <v>0</v>
      </c>
      <c r="S255" s="97">
        <v>893</v>
      </c>
      <c r="U255" s="67"/>
      <c r="V255" s="67"/>
      <c r="W255" s="67"/>
      <c r="X255" s="67"/>
      <c r="Y255" s="67"/>
      <c r="Z255" s="67"/>
      <c r="AA255" s="67"/>
      <c r="AB255" s="67"/>
      <c r="AC255" s="67"/>
      <c r="AD255" s="67"/>
      <c r="AE255" s="67"/>
      <c r="AF255" s="67"/>
      <c r="AG255" s="67"/>
    </row>
    <row r="256" spans="2:33" s="6" customFormat="1" ht="12.75" x14ac:dyDescent="0.2">
      <c r="B256" s="16" t="s">
        <v>728</v>
      </c>
      <c r="C256" s="16" t="s">
        <v>278</v>
      </c>
      <c r="D256" s="16" t="s">
        <v>6</v>
      </c>
      <c r="E256" s="16" t="s">
        <v>2</v>
      </c>
      <c r="F256" s="34">
        <v>80123</v>
      </c>
      <c r="G256" s="97">
        <v>729</v>
      </c>
      <c r="H256" s="97">
        <v>0</v>
      </c>
      <c r="I256" s="97">
        <v>0</v>
      </c>
      <c r="J256" s="97">
        <v>0</v>
      </c>
      <c r="K256" s="97">
        <v>0</v>
      </c>
      <c r="L256" s="97">
        <v>0</v>
      </c>
      <c r="M256" s="97">
        <v>0</v>
      </c>
      <c r="N256" s="97">
        <v>0</v>
      </c>
      <c r="O256" s="97">
        <v>0</v>
      </c>
      <c r="P256" s="97">
        <v>0</v>
      </c>
      <c r="Q256" s="97">
        <v>0</v>
      </c>
      <c r="R256" s="98">
        <v>0</v>
      </c>
      <c r="S256" s="97">
        <v>729</v>
      </c>
      <c r="U256" s="67"/>
      <c r="V256" s="67"/>
      <c r="W256" s="67"/>
      <c r="X256" s="67"/>
      <c r="Y256" s="67"/>
      <c r="Z256" s="67"/>
      <c r="AA256" s="67"/>
      <c r="AB256" s="67"/>
      <c r="AC256" s="67"/>
      <c r="AD256" s="67"/>
      <c r="AE256" s="67"/>
      <c r="AF256" s="67"/>
      <c r="AG256" s="67"/>
    </row>
    <row r="257" spans="2:33" s="6" customFormat="1" ht="12.75" x14ac:dyDescent="0.2">
      <c r="B257" s="16" t="s">
        <v>729</v>
      </c>
      <c r="C257" s="16" t="s">
        <v>279</v>
      </c>
      <c r="D257" s="16" t="s">
        <v>406</v>
      </c>
      <c r="E257" s="16" t="s">
        <v>2</v>
      </c>
      <c r="F257" s="34">
        <v>21981</v>
      </c>
      <c r="G257" s="97">
        <v>1181</v>
      </c>
      <c r="H257" s="97">
        <v>12</v>
      </c>
      <c r="I257" s="97">
        <v>11</v>
      </c>
      <c r="J257" s="97">
        <v>1</v>
      </c>
      <c r="K257" s="97">
        <v>0</v>
      </c>
      <c r="L257" s="97">
        <v>0</v>
      </c>
      <c r="M257" s="97">
        <v>1</v>
      </c>
      <c r="N257" s="97">
        <v>1</v>
      </c>
      <c r="O257" s="97">
        <v>0</v>
      </c>
      <c r="P257" s="97">
        <v>0</v>
      </c>
      <c r="Q257" s="97">
        <v>1</v>
      </c>
      <c r="R257" s="98">
        <v>0</v>
      </c>
      <c r="S257" s="97">
        <v>1208</v>
      </c>
      <c r="U257" s="67"/>
      <c r="V257" s="67"/>
      <c r="W257" s="67"/>
      <c r="X257" s="67"/>
      <c r="Y257" s="67"/>
      <c r="Z257" s="67"/>
      <c r="AA257" s="67"/>
      <c r="AB257" s="67"/>
      <c r="AC257" s="67"/>
      <c r="AD257" s="67"/>
      <c r="AE257" s="67"/>
      <c r="AF257" s="67"/>
      <c r="AG257" s="67"/>
    </row>
    <row r="258" spans="2:33" s="6" customFormat="1" ht="12.75" x14ac:dyDescent="0.2">
      <c r="B258" s="16" t="s">
        <v>730</v>
      </c>
      <c r="C258" s="16" t="s">
        <v>280</v>
      </c>
      <c r="D258" s="16" t="s">
        <v>12</v>
      </c>
      <c r="E258" s="16" t="s">
        <v>2</v>
      </c>
      <c r="F258" s="34">
        <v>90545.000000000015</v>
      </c>
      <c r="G258" s="97">
        <v>2206</v>
      </c>
      <c r="H258" s="97">
        <v>14</v>
      </c>
      <c r="I258" s="97">
        <v>1</v>
      </c>
      <c r="J258" s="97">
        <v>0</v>
      </c>
      <c r="K258" s="97">
        <v>0</v>
      </c>
      <c r="L258" s="97">
        <v>0</v>
      </c>
      <c r="M258" s="97">
        <v>0</v>
      </c>
      <c r="N258" s="97">
        <v>0</v>
      </c>
      <c r="O258" s="97">
        <v>0</v>
      </c>
      <c r="P258" s="97">
        <v>0</v>
      </c>
      <c r="Q258" s="97">
        <v>1</v>
      </c>
      <c r="R258" s="98">
        <v>0</v>
      </c>
      <c r="S258" s="97">
        <v>2222</v>
      </c>
      <c r="U258" s="67"/>
      <c r="V258" s="67"/>
      <c r="W258" s="67"/>
      <c r="X258" s="67"/>
      <c r="Y258" s="67"/>
      <c r="Z258" s="67"/>
      <c r="AA258" s="67"/>
      <c r="AB258" s="67"/>
      <c r="AC258" s="67"/>
      <c r="AD258" s="67"/>
      <c r="AE258" s="67"/>
      <c r="AF258" s="67"/>
      <c r="AG258" s="67"/>
    </row>
    <row r="259" spans="2:33" s="6" customFormat="1" ht="12.75" x14ac:dyDescent="0.2">
      <c r="B259" s="16" t="s">
        <v>731</v>
      </c>
      <c r="C259" s="16" t="s">
        <v>281</v>
      </c>
      <c r="D259" s="16" t="s">
        <v>26</v>
      </c>
      <c r="E259" s="16" t="s">
        <v>2</v>
      </c>
      <c r="F259" s="34">
        <v>34472</v>
      </c>
      <c r="G259" s="97">
        <v>831</v>
      </c>
      <c r="H259" s="97">
        <v>0</v>
      </c>
      <c r="I259" s="97">
        <v>0</v>
      </c>
      <c r="J259" s="97">
        <v>0</v>
      </c>
      <c r="K259" s="97">
        <v>0</v>
      </c>
      <c r="L259" s="97">
        <v>0</v>
      </c>
      <c r="M259" s="97">
        <v>0</v>
      </c>
      <c r="N259" s="97">
        <v>1</v>
      </c>
      <c r="O259" s="97">
        <v>0</v>
      </c>
      <c r="P259" s="97">
        <v>0</v>
      </c>
      <c r="Q259" s="97">
        <v>0</v>
      </c>
      <c r="R259" s="98">
        <v>0</v>
      </c>
      <c r="S259" s="97">
        <v>832</v>
      </c>
      <c r="U259" s="67"/>
      <c r="V259" s="67"/>
      <c r="W259" s="67"/>
      <c r="X259" s="67"/>
      <c r="Y259" s="67"/>
      <c r="Z259" s="67"/>
      <c r="AA259" s="67"/>
      <c r="AB259" s="67"/>
      <c r="AC259" s="67"/>
      <c r="AD259" s="67"/>
      <c r="AE259" s="67"/>
      <c r="AF259" s="67"/>
      <c r="AG259" s="67"/>
    </row>
    <row r="260" spans="2:33" s="6" customFormat="1" ht="12.75" x14ac:dyDescent="0.2">
      <c r="B260" s="16" t="s">
        <v>732</v>
      </c>
      <c r="C260" s="16" t="s">
        <v>282</v>
      </c>
      <c r="D260" s="16" t="s">
        <v>12</v>
      </c>
      <c r="E260" s="16" t="s">
        <v>2</v>
      </c>
      <c r="F260" s="34">
        <v>30712</v>
      </c>
      <c r="G260" s="97">
        <v>963</v>
      </c>
      <c r="H260" s="97">
        <v>39</v>
      </c>
      <c r="I260" s="97">
        <v>0</v>
      </c>
      <c r="J260" s="97">
        <v>0</v>
      </c>
      <c r="K260" s="97">
        <v>0</v>
      </c>
      <c r="L260" s="97">
        <v>0</v>
      </c>
      <c r="M260" s="97">
        <v>0</v>
      </c>
      <c r="N260" s="97">
        <v>1</v>
      </c>
      <c r="O260" s="97">
        <v>0</v>
      </c>
      <c r="P260" s="97">
        <v>0</v>
      </c>
      <c r="Q260" s="97">
        <v>0</v>
      </c>
      <c r="R260" s="98">
        <v>0</v>
      </c>
      <c r="S260" s="97">
        <v>1003</v>
      </c>
      <c r="U260" s="67"/>
      <c r="V260" s="67"/>
      <c r="W260" s="67"/>
      <c r="X260" s="67"/>
      <c r="Y260" s="67"/>
      <c r="Z260" s="67"/>
      <c r="AA260" s="67"/>
      <c r="AB260" s="67"/>
      <c r="AC260" s="67"/>
      <c r="AD260" s="67"/>
      <c r="AE260" s="67"/>
      <c r="AF260" s="67"/>
      <c r="AG260" s="67"/>
    </row>
    <row r="261" spans="2:33" s="6" customFormat="1" ht="12.75" x14ac:dyDescent="0.2">
      <c r="B261" s="16" t="s">
        <v>733</v>
      </c>
      <c r="C261" s="16" t="s">
        <v>283</v>
      </c>
      <c r="D261" s="16" t="s">
        <v>11</v>
      </c>
      <c r="E261" s="16" t="s">
        <v>2</v>
      </c>
      <c r="F261" s="34">
        <v>43120</v>
      </c>
      <c r="G261" s="97">
        <v>1506</v>
      </c>
      <c r="H261" s="97">
        <v>1</v>
      </c>
      <c r="I261" s="97">
        <v>0</v>
      </c>
      <c r="J261" s="97">
        <v>0</v>
      </c>
      <c r="K261" s="97">
        <v>0</v>
      </c>
      <c r="L261" s="97">
        <v>0</v>
      </c>
      <c r="M261" s="97">
        <v>0</v>
      </c>
      <c r="N261" s="97">
        <v>0</v>
      </c>
      <c r="O261" s="97">
        <v>0</v>
      </c>
      <c r="P261" s="97">
        <v>0</v>
      </c>
      <c r="Q261" s="97">
        <v>0</v>
      </c>
      <c r="R261" s="98">
        <v>0</v>
      </c>
      <c r="S261" s="97">
        <v>1507</v>
      </c>
      <c r="U261" s="67"/>
      <c r="V261" s="67"/>
      <c r="W261" s="67"/>
      <c r="X261" s="67"/>
      <c r="Y261" s="67"/>
      <c r="Z261" s="67"/>
      <c r="AA261" s="67"/>
      <c r="AB261" s="67"/>
      <c r="AC261" s="67"/>
      <c r="AD261" s="67"/>
      <c r="AE261" s="67"/>
      <c r="AF261" s="67"/>
      <c r="AG261" s="67"/>
    </row>
    <row r="262" spans="2:33" s="6" customFormat="1" ht="12.75" x14ac:dyDescent="0.2">
      <c r="B262" s="16" t="s">
        <v>734</v>
      </c>
      <c r="C262" s="16" t="s">
        <v>284</v>
      </c>
      <c r="D262" s="16" t="s">
        <v>406</v>
      </c>
      <c r="E262" s="16" t="s">
        <v>2</v>
      </c>
      <c r="F262" s="34">
        <v>111809</v>
      </c>
      <c r="G262" s="97">
        <v>5339</v>
      </c>
      <c r="H262" s="97">
        <v>6</v>
      </c>
      <c r="I262" s="97">
        <v>2</v>
      </c>
      <c r="J262" s="97">
        <v>1</v>
      </c>
      <c r="K262" s="97">
        <v>0</v>
      </c>
      <c r="L262" s="97">
        <v>0</v>
      </c>
      <c r="M262" s="97">
        <v>2</v>
      </c>
      <c r="N262" s="97">
        <v>1</v>
      </c>
      <c r="O262" s="97">
        <v>0</v>
      </c>
      <c r="P262" s="97">
        <v>0</v>
      </c>
      <c r="Q262" s="97">
        <v>0</v>
      </c>
      <c r="R262" s="98">
        <v>0</v>
      </c>
      <c r="S262" s="97">
        <v>5351</v>
      </c>
      <c r="U262" s="67"/>
      <c r="V262" s="67"/>
      <c r="W262" s="67"/>
      <c r="X262" s="67"/>
      <c r="Y262" s="67"/>
      <c r="Z262" s="67"/>
      <c r="AA262" s="67"/>
      <c r="AB262" s="67"/>
      <c r="AC262" s="67"/>
      <c r="AD262" s="67"/>
      <c r="AE262" s="67"/>
      <c r="AF262" s="67"/>
      <c r="AG262" s="67"/>
    </row>
    <row r="263" spans="2:33" s="6" customFormat="1" ht="12.75" x14ac:dyDescent="0.2">
      <c r="B263" s="16" t="s">
        <v>735</v>
      </c>
      <c r="C263" s="16" t="s">
        <v>285</v>
      </c>
      <c r="D263" s="16" t="s">
        <v>13</v>
      </c>
      <c r="E263" s="16" t="s">
        <v>2</v>
      </c>
      <c r="F263" s="34">
        <v>42478.999999999993</v>
      </c>
      <c r="G263" s="97">
        <v>1323</v>
      </c>
      <c r="H263" s="97">
        <v>4</v>
      </c>
      <c r="I263" s="97">
        <v>0</v>
      </c>
      <c r="J263" s="97">
        <v>2</v>
      </c>
      <c r="K263" s="97">
        <v>0</v>
      </c>
      <c r="L263" s="97">
        <v>0</v>
      </c>
      <c r="M263" s="97">
        <v>1</v>
      </c>
      <c r="N263" s="97">
        <v>2</v>
      </c>
      <c r="O263" s="97">
        <v>0</v>
      </c>
      <c r="P263" s="97">
        <v>0</v>
      </c>
      <c r="Q263" s="97">
        <v>2</v>
      </c>
      <c r="R263" s="98">
        <v>0</v>
      </c>
      <c r="S263" s="97">
        <v>1334</v>
      </c>
      <c r="U263" s="67"/>
      <c r="V263" s="67"/>
      <c r="W263" s="67"/>
      <c r="X263" s="67"/>
      <c r="Y263" s="67"/>
      <c r="Z263" s="67"/>
      <c r="AA263" s="67"/>
      <c r="AB263" s="67"/>
      <c r="AC263" s="67"/>
      <c r="AD263" s="67"/>
      <c r="AE263" s="67"/>
      <c r="AF263" s="67"/>
      <c r="AG263" s="67"/>
    </row>
    <row r="264" spans="2:33" s="6" customFormat="1" ht="12.75" x14ac:dyDescent="0.2">
      <c r="B264" s="16" t="s">
        <v>736</v>
      </c>
      <c r="C264" s="16" t="s">
        <v>286</v>
      </c>
      <c r="D264" s="16" t="s">
        <v>11</v>
      </c>
      <c r="E264" s="16" t="s">
        <v>2</v>
      </c>
      <c r="F264" s="34">
        <v>33461</v>
      </c>
      <c r="G264" s="97">
        <v>571</v>
      </c>
      <c r="H264" s="97">
        <v>0</v>
      </c>
      <c r="I264" s="97">
        <v>0</v>
      </c>
      <c r="J264" s="97">
        <v>1</v>
      </c>
      <c r="K264" s="97">
        <v>0</v>
      </c>
      <c r="L264" s="97">
        <v>0</v>
      </c>
      <c r="M264" s="97">
        <v>1</v>
      </c>
      <c r="N264" s="97">
        <v>2</v>
      </c>
      <c r="O264" s="97">
        <v>0</v>
      </c>
      <c r="P264" s="97">
        <v>0</v>
      </c>
      <c r="Q264" s="97">
        <v>0</v>
      </c>
      <c r="R264" s="98">
        <v>0</v>
      </c>
      <c r="S264" s="97">
        <v>575</v>
      </c>
      <c r="U264" s="67"/>
      <c r="V264" s="67"/>
      <c r="W264" s="67"/>
      <c r="X264" s="67"/>
      <c r="Y264" s="67"/>
      <c r="Z264" s="67"/>
      <c r="AA264" s="67"/>
      <c r="AB264" s="67"/>
      <c r="AC264" s="67"/>
      <c r="AD264" s="67"/>
      <c r="AE264" s="67"/>
      <c r="AF264" s="67"/>
      <c r="AG264" s="67"/>
    </row>
    <row r="265" spans="2:33" s="6" customFormat="1" ht="12.75" x14ac:dyDescent="0.2">
      <c r="B265" s="16" t="s">
        <v>737</v>
      </c>
      <c r="C265" s="16" t="s">
        <v>287</v>
      </c>
      <c r="D265" s="16" t="s">
        <v>15</v>
      </c>
      <c r="E265" s="16" t="s">
        <v>2</v>
      </c>
      <c r="F265" s="34">
        <v>46462</v>
      </c>
      <c r="G265" s="97">
        <v>2138</v>
      </c>
      <c r="H265" s="97">
        <v>3</v>
      </c>
      <c r="I265" s="97">
        <v>0</v>
      </c>
      <c r="J265" s="97">
        <v>2</v>
      </c>
      <c r="K265" s="97">
        <v>0</v>
      </c>
      <c r="L265" s="97">
        <v>0</v>
      </c>
      <c r="M265" s="97">
        <v>0</v>
      </c>
      <c r="N265" s="97">
        <v>0</v>
      </c>
      <c r="O265" s="97">
        <v>0</v>
      </c>
      <c r="P265" s="97">
        <v>0</v>
      </c>
      <c r="Q265" s="97">
        <v>2</v>
      </c>
      <c r="R265" s="98">
        <v>0</v>
      </c>
      <c r="S265" s="97">
        <v>2145</v>
      </c>
      <c r="U265" s="67"/>
      <c r="V265" s="67"/>
      <c r="W265" s="67"/>
      <c r="X265" s="67"/>
      <c r="Y265" s="67"/>
      <c r="Z265" s="67"/>
      <c r="AA265" s="67"/>
      <c r="AB265" s="67"/>
      <c r="AC265" s="67"/>
      <c r="AD265" s="67"/>
      <c r="AE265" s="67"/>
      <c r="AF265" s="67"/>
      <c r="AG265" s="67"/>
    </row>
    <row r="266" spans="2:33" s="6" customFormat="1" ht="12.75" x14ac:dyDescent="0.2">
      <c r="B266" s="16" t="s">
        <v>738</v>
      </c>
      <c r="C266" s="16" t="s">
        <v>288</v>
      </c>
      <c r="D266" s="16" t="s">
        <v>11</v>
      </c>
      <c r="E266" s="16" t="s">
        <v>2</v>
      </c>
      <c r="F266" s="34">
        <v>37300</v>
      </c>
      <c r="G266" s="97">
        <v>668</v>
      </c>
      <c r="H266" s="97">
        <v>0</v>
      </c>
      <c r="I266" s="97">
        <v>0</v>
      </c>
      <c r="J266" s="97">
        <v>0</v>
      </c>
      <c r="K266" s="97">
        <v>0</v>
      </c>
      <c r="L266" s="97">
        <v>0</v>
      </c>
      <c r="M266" s="97">
        <v>0</v>
      </c>
      <c r="N266" s="97">
        <v>0</v>
      </c>
      <c r="O266" s="97">
        <v>0</v>
      </c>
      <c r="P266" s="97">
        <v>0</v>
      </c>
      <c r="Q266" s="97">
        <v>0</v>
      </c>
      <c r="R266" s="98">
        <v>0</v>
      </c>
      <c r="S266" s="97">
        <v>668</v>
      </c>
      <c r="U266" s="67"/>
      <c r="V266" s="67"/>
      <c r="W266" s="67"/>
      <c r="X266" s="67"/>
      <c r="Y266" s="67"/>
      <c r="Z266" s="67"/>
      <c r="AA266" s="67"/>
      <c r="AB266" s="67"/>
      <c r="AC266" s="67"/>
      <c r="AD266" s="67"/>
      <c r="AE266" s="67"/>
      <c r="AF266" s="67"/>
      <c r="AG266" s="67"/>
    </row>
    <row r="267" spans="2:33" s="6" customFormat="1" ht="12.75" x14ac:dyDescent="0.2">
      <c r="B267" s="16" t="s">
        <v>739</v>
      </c>
      <c r="C267" s="16" t="s">
        <v>289</v>
      </c>
      <c r="D267" s="16" t="s">
        <v>15</v>
      </c>
      <c r="E267" s="16" t="s">
        <v>2</v>
      </c>
      <c r="F267" s="34">
        <v>16145</v>
      </c>
      <c r="G267" s="97">
        <v>950</v>
      </c>
      <c r="H267" s="97">
        <v>5</v>
      </c>
      <c r="I267" s="97">
        <v>0</v>
      </c>
      <c r="J267" s="97">
        <v>0</v>
      </c>
      <c r="K267" s="97">
        <v>0</v>
      </c>
      <c r="L267" s="97">
        <v>0</v>
      </c>
      <c r="M267" s="97">
        <v>0</v>
      </c>
      <c r="N267" s="97">
        <v>0</v>
      </c>
      <c r="O267" s="97">
        <v>0</v>
      </c>
      <c r="P267" s="97">
        <v>0</v>
      </c>
      <c r="Q267" s="97">
        <v>0</v>
      </c>
      <c r="R267" s="98">
        <v>0</v>
      </c>
      <c r="S267" s="97">
        <v>955</v>
      </c>
      <c r="U267" s="67"/>
      <c r="V267" s="67"/>
      <c r="W267" s="67"/>
      <c r="X267" s="67"/>
      <c r="Y267" s="67"/>
      <c r="Z267" s="67"/>
      <c r="AA267" s="67"/>
      <c r="AB267" s="67"/>
      <c r="AC267" s="67"/>
      <c r="AD267" s="67"/>
      <c r="AE267" s="67"/>
      <c r="AF267" s="67"/>
      <c r="AG267" s="67"/>
    </row>
    <row r="268" spans="2:33" s="6" customFormat="1" ht="12.75" x14ac:dyDescent="0.2">
      <c r="B268" s="16" t="s">
        <v>740</v>
      </c>
      <c r="C268" s="16" t="s">
        <v>290</v>
      </c>
      <c r="D268" s="16" t="s">
        <v>406</v>
      </c>
      <c r="E268" s="16" t="s">
        <v>2</v>
      </c>
      <c r="F268" s="34">
        <v>23752</v>
      </c>
      <c r="G268" s="97">
        <v>1487</v>
      </c>
      <c r="H268" s="97">
        <v>40</v>
      </c>
      <c r="I268" s="97">
        <v>4</v>
      </c>
      <c r="J268" s="97">
        <v>1</v>
      </c>
      <c r="K268" s="97">
        <v>0</v>
      </c>
      <c r="L268" s="97">
        <v>0</v>
      </c>
      <c r="M268" s="97">
        <v>1</v>
      </c>
      <c r="N268" s="97">
        <v>1</v>
      </c>
      <c r="O268" s="97">
        <v>0</v>
      </c>
      <c r="P268" s="97">
        <v>0</v>
      </c>
      <c r="Q268" s="97">
        <v>2</v>
      </c>
      <c r="R268" s="98">
        <v>0</v>
      </c>
      <c r="S268" s="97">
        <v>1536</v>
      </c>
      <c r="U268" s="67"/>
      <c r="V268" s="67"/>
      <c r="W268" s="67"/>
      <c r="X268" s="67"/>
      <c r="Y268" s="67"/>
      <c r="Z268" s="67"/>
      <c r="AA268" s="67"/>
      <c r="AB268" s="67"/>
      <c r="AC268" s="67"/>
      <c r="AD268" s="67"/>
      <c r="AE268" s="67"/>
      <c r="AF268" s="67"/>
      <c r="AG268" s="67"/>
    </row>
    <row r="269" spans="2:33" s="6" customFormat="1" ht="12.75" x14ac:dyDescent="0.2">
      <c r="B269" s="16" t="s">
        <v>741</v>
      </c>
      <c r="C269" s="16" t="s">
        <v>291</v>
      </c>
      <c r="D269" s="16" t="s">
        <v>12</v>
      </c>
      <c r="E269" s="16" t="s">
        <v>2</v>
      </c>
      <c r="F269" s="34">
        <v>108246</v>
      </c>
      <c r="G269" s="97">
        <v>2943</v>
      </c>
      <c r="H269" s="97">
        <v>1</v>
      </c>
      <c r="I269" s="97">
        <v>1</v>
      </c>
      <c r="J269" s="97">
        <v>2</v>
      </c>
      <c r="K269" s="97">
        <v>0</v>
      </c>
      <c r="L269" s="97">
        <v>0</v>
      </c>
      <c r="M269" s="97">
        <v>0</v>
      </c>
      <c r="N269" s="97">
        <v>1</v>
      </c>
      <c r="O269" s="97">
        <v>0</v>
      </c>
      <c r="P269" s="97">
        <v>0</v>
      </c>
      <c r="Q269" s="97">
        <v>0</v>
      </c>
      <c r="R269" s="98">
        <v>0</v>
      </c>
      <c r="S269" s="97">
        <v>2948</v>
      </c>
      <c r="U269" s="67"/>
      <c r="V269" s="67"/>
      <c r="W269" s="67"/>
      <c r="X269" s="67"/>
      <c r="Y269" s="67"/>
      <c r="Z269" s="67"/>
      <c r="AA269" s="67"/>
      <c r="AB269" s="67"/>
      <c r="AC269" s="67"/>
      <c r="AD269" s="67"/>
      <c r="AE269" s="67"/>
      <c r="AF269" s="67"/>
      <c r="AG269" s="67"/>
    </row>
    <row r="270" spans="2:33" s="6" customFormat="1" ht="12.75" x14ac:dyDescent="0.2">
      <c r="B270" s="16" t="s">
        <v>742</v>
      </c>
      <c r="C270" s="16" t="s">
        <v>292</v>
      </c>
      <c r="D270" s="16" t="s">
        <v>13</v>
      </c>
      <c r="E270" s="16" t="s">
        <v>2</v>
      </c>
      <c r="F270" s="34">
        <v>127236</v>
      </c>
      <c r="G270" s="97">
        <v>2157</v>
      </c>
      <c r="H270" s="97">
        <v>1</v>
      </c>
      <c r="I270" s="97">
        <v>0</v>
      </c>
      <c r="J270" s="97">
        <v>0</v>
      </c>
      <c r="K270" s="97">
        <v>0</v>
      </c>
      <c r="L270" s="97">
        <v>0</v>
      </c>
      <c r="M270" s="97">
        <v>0</v>
      </c>
      <c r="N270" s="97">
        <v>1</v>
      </c>
      <c r="O270" s="97">
        <v>2</v>
      </c>
      <c r="P270" s="97">
        <v>0</v>
      </c>
      <c r="Q270" s="97">
        <v>1</v>
      </c>
      <c r="R270" s="98">
        <v>0</v>
      </c>
      <c r="S270" s="97">
        <v>2162</v>
      </c>
      <c r="U270" s="67"/>
      <c r="V270" s="67"/>
      <c r="W270" s="67"/>
      <c r="X270" s="67"/>
      <c r="Y270" s="67"/>
      <c r="Z270" s="67"/>
      <c r="AA270" s="67"/>
      <c r="AB270" s="67"/>
      <c r="AC270" s="67"/>
      <c r="AD270" s="67"/>
      <c r="AE270" s="67"/>
      <c r="AF270" s="67"/>
      <c r="AG270" s="67"/>
    </row>
    <row r="271" spans="2:33" s="6" customFormat="1" ht="12.75" x14ac:dyDescent="0.2">
      <c r="B271" s="16" t="s">
        <v>743</v>
      </c>
      <c r="C271" s="16" t="s">
        <v>293</v>
      </c>
      <c r="D271" s="16" t="s">
        <v>406</v>
      </c>
      <c r="E271" s="16" t="s">
        <v>2</v>
      </c>
      <c r="F271" s="34">
        <v>52756</v>
      </c>
      <c r="G271" s="97">
        <v>1885</v>
      </c>
      <c r="H271" s="97">
        <v>33</v>
      </c>
      <c r="I271" s="97">
        <v>1</v>
      </c>
      <c r="J271" s="97">
        <v>0</v>
      </c>
      <c r="K271" s="97">
        <v>0</v>
      </c>
      <c r="L271" s="97">
        <v>0</v>
      </c>
      <c r="M271" s="97">
        <v>0</v>
      </c>
      <c r="N271" s="97">
        <v>1</v>
      </c>
      <c r="O271" s="97">
        <v>0</v>
      </c>
      <c r="P271" s="97">
        <v>0</v>
      </c>
      <c r="Q271" s="97">
        <v>3</v>
      </c>
      <c r="R271" s="98">
        <v>0</v>
      </c>
      <c r="S271" s="97">
        <v>1923</v>
      </c>
      <c r="U271" s="67"/>
      <c r="V271" s="67"/>
      <c r="W271" s="67"/>
      <c r="X271" s="67"/>
      <c r="Y271" s="67"/>
      <c r="Z271" s="67"/>
      <c r="AA271" s="67"/>
      <c r="AB271" s="67"/>
      <c r="AC271" s="67"/>
      <c r="AD271" s="67"/>
      <c r="AE271" s="67"/>
      <c r="AF271" s="67"/>
      <c r="AG271" s="67"/>
    </row>
    <row r="272" spans="2:33" s="6" customFormat="1" ht="12.75" x14ac:dyDescent="0.2">
      <c r="B272" s="16" t="s">
        <v>744</v>
      </c>
      <c r="C272" s="16" t="s">
        <v>294</v>
      </c>
      <c r="D272" s="16" t="s">
        <v>7</v>
      </c>
      <c r="E272" s="16" t="s">
        <v>7</v>
      </c>
      <c r="F272" s="34">
        <v>55857</v>
      </c>
      <c r="G272" s="97">
        <v>3249</v>
      </c>
      <c r="H272" s="97">
        <v>119</v>
      </c>
      <c r="I272" s="97">
        <v>11</v>
      </c>
      <c r="J272" s="97">
        <v>4</v>
      </c>
      <c r="K272" s="97">
        <v>0</v>
      </c>
      <c r="L272" s="97">
        <v>0</v>
      </c>
      <c r="M272" s="97">
        <v>1</v>
      </c>
      <c r="N272" s="97">
        <v>1</v>
      </c>
      <c r="O272" s="97">
        <v>0</v>
      </c>
      <c r="P272" s="97">
        <v>0</v>
      </c>
      <c r="Q272" s="97">
        <v>4</v>
      </c>
      <c r="R272" s="98">
        <v>0</v>
      </c>
      <c r="S272" s="97">
        <v>3389</v>
      </c>
      <c r="U272" s="67"/>
      <c r="V272" s="67"/>
      <c r="W272" s="67"/>
      <c r="X272" s="67"/>
      <c r="Y272" s="67"/>
      <c r="Z272" s="67"/>
      <c r="AA272" s="67"/>
      <c r="AB272" s="67"/>
      <c r="AC272" s="67"/>
      <c r="AD272" s="67"/>
      <c r="AE272" s="67"/>
      <c r="AF272" s="67"/>
      <c r="AG272" s="67"/>
    </row>
    <row r="273" spans="2:33" s="6" customFormat="1" ht="12.75" x14ac:dyDescent="0.2">
      <c r="B273" s="16" t="s">
        <v>745</v>
      </c>
      <c r="C273" s="16" t="s">
        <v>295</v>
      </c>
      <c r="D273" s="16" t="s">
        <v>5</v>
      </c>
      <c r="E273" s="16" t="s">
        <v>2</v>
      </c>
      <c r="F273" s="34">
        <v>49408</v>
      </c>
      <c r="G273" s="97">
        <v>2798</v>
      </c>
      <c r="H273" s="97">
        <v>11</v>
      </c>
      <c r="I273" s="97">
        <v>3</v>
      </c>
      <c r="J273" s="97">
        <v>4</v>
      </c>
      <c r="K273" s="97">
        <v>0</v>
      </c>
      <c r="L273" s="97">
        <v>0</v>
      </c>
      <c r="M273" s="97">
        <v>0</v>
      </c>
      <c r="N273" s="97">
        <v>2</v>
      </c>
      <c r="O273" s="97">
        <v>0</v>
      </c>
      <c r="P273" s="97">
        <v>0</v>
      </c>
      <c r="Q273" s="97">
        <v>0</v>
      </c>
      <c r="R273" s="98">
        <v>0</v>
      </c>
      <c r="S273" s="97">
        <v>2818</v>
      </c>
      <c r="U273" s="67"/>
      <c r="V273" s="67"/>
      <c r="W273" s="67"/>
      <c r="X273" s="67"/>
      <c r="Y273" s="67"/>
      <c r="Z273" s="67"/>
      <c r="AA273" s="67"/>
      <c r="AB273" s="67"/>
      <c r="AC273" s="67"/>
      <c r="AD273" s="67"/>
      <c r="AE273" s="67"/>
      <c r="AF273" s="67"/>
      <c r="AG273" s="67"/>
    </row>
    <row r="274" spans="2:33" s="6" customFormat="1" ht="12.75" x14ac:dyDescent="0.2">
      <c r="B274" s="16" t="s">
        <v>746</v>
      </c>
      <c r="C274" s="16" t="s">
        <v>296</v>
      </c>
      <c r="D274" s="16" t="s">
        <v>12</v>
      </c>
      <c r="E274" s="16" t="s">
        <v>2</v>
      </c>
      <c r="F274" s="34">
        <v>121603</v>
      </c>
      <c r="G274" s="97">
        <v>1765</v>
      </c>
      <c r="H274" s="97">
        <v>7</v>
      </c>
      <c r="I274" s="97">
        <v>0</v>
      </c>
      <c r="J274" s="97">
        <v>0</v>
      </c>
      <c r="K274" s="97">
        <v>0</v>
      </c>
      <c r="L274" s="97">
        <v>0</v>
      </c>
      <c r="M274" s="97">
        <v>1</v>
      </c>
      <c r="N274" s="97">
        <v>0</v>
      </c>
      <c r="O274" s="97">
        <v>0</v>
      </c>
      <c r="P274" s="97">
        <v>0</v>
      </c>
      <c r="Q274" s="97">
        <v>2</v>
      </c>
      <c r="R274" s="98">
        <v>0</v>
      </c>
      <c r="S274" s="97">
        <v>1775</v>
      </c>
      <c r="U274" s="67"/>
      <c r="V274" s="67"/>
      <c r="W274" s="67"/>
      <c r="X274" s="67"/>
      <c r="Y274" s="67"/>
      <c r="Z274" s="67"/>
      <c r="AA274" s="67"/>
      <c r="AB274" s="67"/>
      <c r="AC274" s="67"/>
      <c r="AD274" s="67"/>
      <c r="AE274" s="67"/>
      <c r="AF274" s="67"/>
      <c r="AG274" s="67"/>
    </row>
    <row r="275" spans="2:33" s="6" customFormat="1" ht="12.75" x14ac:dyDescent="0.2">
      <c r="B275" s="17" t="s">
        <v>747</v>
      </c>
      <c r="C275" s="17" t="s">
        <v>297</v>
      </c>
      <c r="D275" s="17" t="s">
        <v>406</v>
      </c>
      <c r="E275" s="16" t="s">
        <v>2</v>
      </c>
      <c r="F275" s="34">
        <v>35187</v>
      </c>
      <c r="G275" s="97">
        <v>1929</v>
      </c>
      <c r="H275" s="97">
        <v>20</v>
      </c>
      <c r="I275" s="97">
        <v>1</v>
      </c>
      <c r="J275" s="97">
        <v>9</v>
      </c>
      <c r="K275" s="97">
        <v>0</v>
      </c>
      <c r="L275" s="97">
        <v>0</v>
      </c>
      <c r="M275" s="97">
        <v>1</v>
      </c>
      <c r="N275" s="97">
        <v>2</v>
      </c>
      <c r="O275" s="97">
        <v>0</v>
      </c>
      <c r="P275" s="97">
        <v>0</v>
      </c>
      <c r="Q275" s="97">
        <v>5</v>
      </c>
      <c r="R275" s="98">
        <v>0</v>
      </c>
      <c r="S275" s="97">
        <v>1967</v>
      </c>
      <c r="U275" s="67"/>
      <c r="V275" s="67"/>
      <c r="W275" s="67"/>
      <c r="X275" s="67"/>
      <c r="Y275" s="67"/>
      <c r="Z275" s="67"/>
      <c r="AA275" s="67"/>
      <c r="AB275" s="67"/>
      <c r="AC275" s="67"/>
      <c r="AD275" s="67"/>
      <c r="AE275" s="67"/>
      <c r="AF275" s="67"/>
      <c r="AG275" s="67"/>
    </row>
    <row r="276" spans="2:33" s="6" customFormat="1" ht="12.75" x14ac:dyDescent="0.2">
      <c r="B276" s="16" t="s">
        <v>748</v>
      </c>
      <c r="C276" s="16" t="s">
        <v>298</v>
      </c>
      <c r="D276" s="16" t="s">
        <v>11</v>
      </c>
      <c r="E276" s="16" t="s">
        <v>2</v>
      </c>
      <c r="F276" s="34">
        <v>47897.999999999993</v>
      </c>
      <c r="G276" s="97">
        <v>1231</v>
      </c>
      <c r="H276" s="97">
        <v>2</v>
      </c>
      <c r="I276" s="97">
        <v>0</v>
      </c>
      <c r="J276" s="97">
        <v>0</v>
      </c>
      <c r="K276" s="97">
        <v>0</v>
      </c>
      <c r="L276" s="97">
        <v>0</v>
      </c>
      <c r="M276" s="97">
        <v>0</v>
      </c>
      <c r="N276" s="97">
        <v>1</v>
      </c>
      <c r="O276" s="97">
        <v>0</v>
      </c>
      <c r="P276" s="97">
        <v>0</v>
      </c>
      <c r="Q276" s="97">
        <v>0</v>
      </c>
      <c r="R276" s="98">
        <v>0</v>
      </c>
      <c r="S276" s="97">
        <v>1234</v>
      </c>
      <c r="U276" s="67"/>
      <c r="V276" s="67"/>
      <c r="W276" s="67"/>
      <c r="X276" s="67"/>
      <c r="Y276" s="67"/>
      <c r="Z276" s="67"/>
      <c r="AA276" s="67"/>
      <c r="AB276" s="67"/>
      <c r="AC276" s="67"/>
      <c r="AD276" s="67"/>
      <c r="AE276" s="67"/>
      <c r="AF276" s="67"/>
      <c r="AG276" s="67"/>
    </row>
    <row r="277" spans="2:33" s="6" customFormat="1" ht="12.75" x14ac:dyDescent="0.2">
      <c r="B277" s="16" t="s">
        <v>749</v>
      </c>
      <c r="C277" s="16" t="s">
        <v>299</v>
      </c>
      <c r="D277" s="16" t="s">
        <v>406</v>
      </c>
      <c r="E277" s="16" t="s">
        <v>2</v>
      </c>
      <c r="F277" s="34">
        <v>235880</v>
      </c>
      <c r="G277" s="97">
        <v>5323</v>
      </c>
      <c r="H277" s="97">
        <v>9</v>
      </c>
      <c r="I277" s="97">
        <v>3</v>
      </c>
      <c r="J277" s="97">
        <v>0</v>
      </c>
      <c r="K277" s="97">
        <v>0</v>
      </c>
      <c r="L277" s="97">
        <v>0</v>
      </c>
      <c r="M277" s="97">
        <v>1</v>
      </c>
      <c r="N277" s="97">
        <v>3</v>
      </c>
      <c r="O277" s="97">
        <v>1</v>
      </c>
      <c r="P277" s="97">
        <v>0</v>
      </c>
      <c r="Q277" s="97">
        <v>8</v>
      </c>
      <c r="R277" s="98">
        <v>0</v>
      </c>
      <c r="S277" s="97">
        <v>5348</v>
      </c>
      <c r="U277" s="67"/>
      <c r="V277" s="67"/>
      <c r="W277" s="67"/>
      <c r="X277" s="67"/>
      <c r="Y277" s="67"/>
      <c r="Z277" s="67"/>
      <c r="AA277" s="67"/>
      <c r="AB277" s="67"/>
      <c r="AC277" s="67"/>
      <c r="AD277" s="67"/>
      <c r="AE277" s="67"/>
      <c r="AF277" s="67"/>
      <c r="AG277" s="67"/>
    </row>
    <row r="278" spans="2:33" s="6" customFormat="1" ht="12.75" x14ac:dyDescent="0.2">
      <c r="B278" s="16" t="s">
        <v>750</v>
      </c>
      <c r="C278" s="16" t="s">
        <v>300</v>
      </c>
      <c r="D278" s="16" t="s">
        <v>11</v>
      </c>
      <c r="E278" s="16" t="s">
        <v>2</v>
      </c>
      <c r="F278" s="34">
        <v>46519.000000000007</v>
      </c>
      <c r="G278" s="97">
        <v>1728</v>
      </c>
      <c r="H278" s="97">
        <v>10</v>
      </c>
      <c r="I278" s="97">
        <v>0</v>
      </c>
      <c r="J278" s="97">
        <v>1</v>
      </c>
      <c r="K278" s="97">
        <v>0</v>
      </c>
      <c r="L278" s="97">
        <v>0</v>
      </c>
      <c r="M278" s="97">
        <v>0</v>
      </c>
      <c r="N278" s="97">
        <v>0</v>
      </c>
      <c r="O278" s="97">
        <v>0</v>
      </c>
      <c r="P278" s="97">
        <v>0</v>
      </c>
      <c r="Q278" s="97">
        <v>1</v>
      </c>
      <c r="R278" s="98">
        <v>0</v>
      </c>
      <c r="S278" s="97">
        <v>1740</v>
      </c>
      <c r="U278" s="67"/>
      <c r="V278" s="67"/>
      <c r="W278" s="67"/>
      <c r="X278" s="67"/>
      <c r="Y278" s="67"/>
      <c r="Z278" s="67"/>
      <c r="AA278" s="67"/>
      <c r="AB278" s="67"/>
      <c r="AC278" s="67"/>
      <c r="AD278" s="67"/>
      <c r="AE278" s="67"/>
      <c r="AF278" s="67"/>
      <c r="AG278" s="67"/>
    </row>
    <row r="279" spans="2:33" s="6" customFormat="1" ht="12.75" x14ac:dyDescent="0.2">
      <c r="B279" s="16" t="s">
        <v>751</v>
      </c>
      <c r="C279" s="16" t="s">
        <v>301</v>
      </c>
      <c r="D279" s="16" t="s">
        <v>7</v>
      </c>
      <c r="E279" s="16" t="s">
        <v>7</v>
      </c>
      <c r="F279" s="34">
        <v>10582</v>
      </c>
      <c r="G279" s="97">
        <v>53</v>
      </c>
      <c r="H279" s="97">
        <v>216</v>
      </c>
      <c r="I279" s="97">
        <v>2</v>
      </c>
      <c r="J279" s="97">
        <v>0</v>
      </c>
      <c r="K279" s="97">
        <v>0</v>
      </c>
      <c r="L279" s="97">
        <v>1</v>
      </c>
      <c r="M279" s="97">
        <v>0</v>
      </c>
      <c r="N279" s="97">
        <v>0</v>
      </c>
      <c r="O279" s="97">
        <v>0</v>
      </c>
      <c r="P279" s="97">
        <v>0</v>
      </c>
      <c r="Q279" s="97">
        <v>0</v>
      </c>
      <c r="R279" s="98">
        <v>0</v>
      </c>
      <c r="S279" s="97">
        <v>272</v>
      </c>
      <c r="U279" s="67"/>
      <c r="V279" s="67"/>
      <c r="W279" s="67"/>
      <c r="X279" s="67"/>
      <c r="Y279" s="67"/>
      <c r="Z279" s="67"/>
      <c r="AA279" s="67"/>
      <c r="AB279" s="67"/>
      <c r="AC279" s="67"/>
      <c r="AD279" s="67"/>
      <c r="AE279" s="67"/>
      <c r="AF279" s="67"/>
      <c r="AG279" s="67"/>
    </row>
    <row r="280" spans="2:33" s="6" customFormat="1" ht="12.75" x14ac:dyDescent="0.2">
      <c r="B280" s="16" t="s">
        <v>752</v>
      </c>
      <c r="C280" s="16" t="s">
        <v>302</v>
      </c>
      <c r="D280" s="16" t="s">
        <v>13</v>
      </c>
      <c r="E280" s="16" t="s">
        <v>2</v>
      </c>
      <c r="F280" s="34">
        <v>131290</v>
      </c>
      <c r="G280" s="97">
        <v>6437</v>
      </c>
      <c r="H280" s="97">
        <v>69</v>
      </c>
      <c r="I280" s="97">
        <v>5</v>
      </c>
      <c r="J280" s="97">
        <v>35</v>
      </c>
      <c r="K280" s="97">
        <v>0</v>
      </c>
      <c r="L280" s="97">
        <v>0</v>
      </c>
      <c r="M280" s="97">
        <v>2</v>
      </c>
      <c r="N280" s="97">
        <v>3</v>
      </c>
      <c r="O280" s="97">
        <v>1</v>
      </c>
      <c r="P280" s="97">
        <v>0</v>
      </c>
      <c r="Q280" s="97">
        <v>8</v>
      </c>
      <c r="R280" s="98">
        <v>0</v>
      </c>
      <c r="S280" s="97">
        <v>6560</v>
      </c>
      <c r="U280" s="67"/>
      <c r="V280" s="67"/>
      <c r="W280" s="67"/>
      <c r="X280" s="67"/>
      <c r="Y280" s="67"/>
      <c r="Z280" s="67"/>
      <c r="AA280" s="67"/>
      <c r="AB280" s="67"/>
      <c r="AC280" s="67"/>
      <c r="AD280" s="67"/>
      <c r="AE280" s="67"/>
      <c r="AF280" s="67"/>
      <c r="AG280" s="67"/>
    </row>
    <row r="281" spans="2:33" s="6" customFormat="1" ht="12.75" x14ac:dyDescent="0.2">
      <c r="B281" s="16" t="s">
        <v>753</v>
      </c>
      <c r="C281" s="16" t="s">
        <v>303</v>
      </c>
      <c r="D281" s="16" t="s">
        <v>11</v>
      </c>
      <c r="E281" s="16" t="s">
        <v>2</v>
      </c>
      <c r="F281" s="34">
        <v>50396</v>
      </c>
      <c r="G281" s="97">
        <v>651</v>
      </c>
      <c r="H281" s="97">
        <v>0</v>
      </c>
      <c r="I281" s="97">
        <v>0</v>
      </c>
      <c r="J281" s="97">
        <v>0</v>
      </c>
      <c r="K281" s="97">
        <v>0</v>
      </c>
      <c r="L281" s="97">
        <v>0</v>
      </c>
      <c r="M281" s="97">
        <v>1</v>
      </c>
      <c r="N281" s="97">
        <v>1</v>
      </c>
      <c r="O281" s="97">
        <v>2</v>
      </c>
      <c r="P281" s="97">
        <v>0</v>
      </c>
      <c r="Q281" s="97">
        <v>2</v>
      </c>
      <c r="R281" s="98">
        <v>0</v>
      </c>
      <c r="S281" s="97">
        <v>657</v>
      </c>
      <c r="U281" s="67"/>
      <c r="V281" s="67"/>
      <c r="W281" s="67"/>
      <c r="X281" s="67"/>
      <c r="Y281" s="67"/>
      <c r="Z281" s="67"/>
      <c r="AA281" s="67"/>
      <c r="AB281" s="67"/>
      <c r="AC281" s="67"/>
      <c r="AD281" s="67"/>
      <c r="AE281" s="67"/>
      <c r="AF281" s="67"/>
      <c r="AG281" s="67"/>
    </row>
    <row r="282" spans="2:33" s="6" customFormat="1" ht="12.75" x14ac:dyDescent="0.2">
      <c r="B282" s="16" t="s">
        <v>754</v>
      </c>
      <c r="C282" s="16" t="s">
        <v>304</v>
      </c>
      <c r="D282" s="16" t="s">
        <v>13</v>
      </c>
      <c r="E282" s="16" t="s">
        <v>2</v>
      </c>
      <c r="F282" s="34">
        <v>87949</v>
      </c>
      <c r="G282" s="97">
        <v>1631</v>
      </c>
      <c r="H282" s="97">
        <v>0</v>
      </c>
      <c r="I282" s="97">
        <v>0</v>
      </c>
      <c r="J282" s="97">
        <v>0</v>
      </c>
      <c r="K282" s="97">
        <v>0</v>
      </c>
      <c r="L282" s="97">
        <v>0</v>
      </c>
      <c r="M282" s="97">
        <v>1</v>
      </c>
      <c r="N282" s="97">
        <v>0</v>
      </c>
      <c r="O282" s="97">
        <v>0</v>
      </c>
      <c r="P282" s="97">
        <v>0</v>
      </c>
      <c r="Q282" s="97">
        <v>0</v>
      </c>
      <c r="R282" s="98">
        <v>0</v>
      </c>
      <c r="S282" s="97">
        <v>1632</v>
      </c>
      <c r="U282" s="67"/>
      <c r="V282" s="67"/>
      <c r="W282" s="67"/>
      <c r="X282" s="67"/>
      <c r="Y282" s="67"/>
      <c r="Z282" s="67"/>
      <c r="AA282" s="67"/>
      <c r="AB282" s="67"/>
      <c r="AC282" s="67"/>
      <c r="AD282" s="67"/>
      <c r="AE282" s="67"/>
      <c r="AF282" s="67"/>
      <c r="AG282" s="67"/>
    </row>
    <row r="283" spans="2:33" s="6" customFormat="1" ht="12.75" x14ac:dyDescent="0.2">
      <c r="B283" s="16" t="s">
        <v>755</v>
      </c>
      <c r="C283" s="16" t="s">
        <v>305</v>
      </c>
      <c r="D283" s="16" t="s">
        <v>7</v>
      </c>
      <c r="E283" s="16" t="s">
        <v>7</v>
      </c>
      <c r="F283" s="34">
        <v>53909</v>
      </c>
      <c r="G283" s="97">
        <v>1152</v>
      </c>
      <c r="H283" s="97">
        <v>49</v>
      </c>
      <c r="I283" s="97">
        <v>6</v>
      </c>
      <c r="J283" s="97">
        <v>3</v>
      </c>
      <c r="K283" s="97">
        <v>0</v>
      </c>
      <c r="L283" s="97">
        <v>0</v>
      </c>
      <c r="M283" s="97">
        <v>0</v>
      </c>
      <c r="N283" s="97">
        <v>1</v>
      </c>
      <c r="O283" s="97">
        <v>0</v>
      </c>
      <c r="P283" s="97">
        <v>0</v>
      </c>
      <c r="Q283" s="97">
        <v>5</v>
      </c>
      <c r="R283" s="98">
        <v>0</v>
      </c>
      <c r="S283" s="97">
        <v>1216</v>
      </c>
      <c r="U283" s="67"/>
      <c r="V283" s="67"/>
      <c r="W283" s="67"/>
      <c r="X283" s="67"/>
      <c r="Y283" s="67"/>
      <c r="Z283" s="67"/>
      <c r="AA283" s="67"/>
      <c r="AB283" s="67"/>
      <c r="AC283" s="67"/>
      <c r="AD283" s="67"/>
      <c r="AE283" s="67"/>
      <c r="AF283" s="67"/>
      <c r="AG283" s="67"/>
    </row>
    <row r="284" spans="2:33" s="6" customFormat="1" ht="12.75" x14ac:dyDescent="0.2">
      <c r="B284" s="16" t="s">
        <v>756</v>
      </c>
      <c r="C284" s="16" t="s">
        <v>306</v>
      </c>
      <c r="D284" s="16" t="s">
        <v>11</v>
      </c>
      <c r="E284" s="16" t="s">
        <v>2</v>
      </c>
      <c r="F284" s="34">
        <v>27464</v>
      </c>
      <c r="G284" s="97">
        <v>612</v>
      </c>
      <c r="H284" s="97">
        <v>0</v>
      </c>
      <c r="I284" s="97">
        <v>0</v>
      </c>
      <c r="J284" s="97">
        <v>0</v>
      </c>
      <c r="K284" s="97">
        <v>0</v>
      </c>
      <c r="L284" s="97">
        <v>0</v>
      </c>
      <c r="M284" s="97">
        <v>0</v>
      </c>
      <c r="N284" s="97">
        <v>5</v>
      </c>
      <c r="O284" s="97">
        <v>0</v>
      </c>
      <c r="P284" s="97">
        <v>0</v>
      </c>
      <c r="Q284" s="97">
        <v>0</v>
      </c>
      <c r="R284" s="98">
        <v>0</v>
      </c>
      <c r="S284" s="97">
        <v>617</v>
      </c>
      <c r="U284" s="67"/>
      <c r="V284" s="67"/>
      <c r="W284" s="67"/>
      <c r="X284" s="67"/>
      <c r="Y284" s="67"/>
      <c r="Z284" s="67"/>
      <c r="AA284" s="67"/>
      <c r="AB284" s="67"/>
      <c r="AC284" s="67"/>
      <c r="AD284" s="67"/>
      <c r="AE284" s="67"/>
      <c r="AF284" s="67"/>
      <c r="AG284" s="67"/>
    </row>
    <row r="285" spans="2:33" s="6" customFormat="1" ht="12.75" x14ac:dyDescent="0.2">
      <c r="B285" s="16" t="s">
        <v>757</v>
      </c>
      <c r="C285" s="16" t="s">
        <v>307</v>
      </c>
      <c r="D285" s="16" t="s">
        <v>26</v>
      </c>
      <c r="E285" s="16" t="s">
        <v>2</v>
      </c>
      <c r="F285" s="34">
        <v>60330</v>
      </c>
      <c r="G285" s="97">
        <v>5765</v>
      </c>
      <c r="H285" s="97">
        <v>12</v>
      </c>
      <c r="I285" s="97">
        <v>0</v>
      </c>
      <c r="J285" s="97">
        <v>1</v>
      </c>
      <c r="K285" s="97">
        <v>0</v>
      </c>
      <c r="L285" s="97">
        <v>0</v>
      </c>
      <c r="M285" s="97">
        <v>0</v>
      </c>
      <c r="N285" s="97">
        <v>3</v>
      </c>
      <c r="O285" s="97">
        <v>0</v>
      </c>
      <c r="P285" s="97">
        <v>0</v>
      </c>
      <c r="Q285" s="97">
        <v>0</v>
      </c>
      <c r="R285" s="98">
        <v>0</v>
      </c>
      <c r="S285" s="97">
        <v>5781</v>
      </c>
      <c r="U285" s="67"/>
      <c r="V285" s="67"/>
      <c r="W285" s="67"/>
      <c r="X285" s="67"/>
      <c r="Y285" s="67"/>
      <c r="Z285" s="67"/>
      <c r="AA285" s="67"/>
      <c r="AB285" s="67"/>
      <c r="AC285" s="67"/>
      <c r="AD285" s="67"/>
      <c r="AE285" s="67"/>
      <c r="AF285" s="67"/>
      <c r="AG285" s="67"/>
    </row>
    <row r="286" spans="2:33" s="6" customFormat="1" ht="12.75" x14ac:dyDescent="0.2">
      <c r="B286" s="16" t="s">
        <v>758</v>
      </c>
      <c r="C286" s="16" t="s">
        <v>308</v>
      </c>
      <c r="D286" s="16" t="s">
        <v>15</v>
      </c>
      <c r="E286" s="16" t="s">
        <v>2</v>
      </c>
      <c r="F286" s="34">
        <v>38835</v>
      </c>
      <c r="G286" s="97">
        <v>1704</v>
      </c>
      <c r="H286" s="97">
        <v>13</v>
      </c>
      <c r="I286" s="97">
        <v>0</v>
      </c>
      <c r="J286" s="97">
        <v>1</v>
      </c>
      <c r="K286" s="97">
        <v>0</v>
      </c>
      <c r="L286" s="97">
        <v>0</v>
      </c>
      <c r="M286" s="97">
        <v>0</v>
      </c>
      <c r="N286" s="97">
        <v>1</v>
      </c>
      <c r="O286" s="97">
        <v>0</v>
      </c>
      <c r="P286" s="97">
        <v>0</v>
      </c>
      <c r="Q286" s="97">
        <v>0</v>
      </c>
      <c r="R286" s="98">
        <v>0</v>
      </c>
      <c r="S286" s="97">
        <v>1719</v>
      </c>
      <c r="U286" s="67"/>
      <c r="V286" s="67"/>
      <c r="W286" s="67"/>
      <c r="X286" s="67"/>
      <c r="Y286" s="67"/>
      <c r="Z286" s="67"/>
      <c r="AA286" s="67"/>
      <c r="AB286" s="67"/>
      <c r="AC286" s="67"/>
      <c r="AD286" s="67"/>
      <c r="AE286" s="67"/>
      <c r="AF286" s="67"/>
      <c r="AG286" s="67"/>
    </row>
    <row r="287" spans="2:33" s="6" customFormat="1" ht="12.75" x14ac:dyDescent="0.2">
      <c r="B287" s="16" t="s">
        <v>759</v>
      </c>
      <c r="C287" s="16" t="s">
        <v>309</v>
      </c>
      <c r="D287" s="16" t="s">
        <v>5</v>
      </c>
      <c r="E287" s="16" t="s">
        <v>2</v>
      </c>
      <c r="F287" s="34">
        <v>108280.99999999999</v>
      </c>
      <c r="G287" s="97">
        <v>3992</v>
      </c>
      <c r="H287" s="97">
        <v>12</v>
      </c>
      <c r="I287" s="97">
        <v>1</v>
      </c>
      <c r="J287" s="97">
        <v>0</v>
      </c>
      <c r="K287" s="97">
        <v>0</v>
      </c>
      <c r="L287" s="97">
        <v>0</v>
      </c>
      <c r="M287" s="97">
        <v>0</v>
      </c>
      <c r="N287" s="97">
        <v>3</v>
      </c>
      <c r="O287" s="97">
        <v>1</v>
      </c>
      <c r="P287" s="97">
        <v>0</v>
      </c>
      <c r="Q287" s="97">
        <v>2</v>
      </c>
      <c r="R287" s="98">
        <v>0</v>
      </c>
      <c r="S287" s="97">
        <v>4011</v>
      </c>
      <c r="U287" s="67"/>
      <c r="V287" s="67"/>
      <c r="W287" s="67"/>
      <c r="X287" s="67"/>
      <c r="Y287" s="67"/>
      <c r="Z287" s="67"/>
      <c r="AA287" s="67"/>
      <c r="AB287" s="67"/>
      <c r="AC287" s="67"/>
      <c r="AD287" s="67"/>
      <c r="AE287" s="67"/>
      <c r="AF287" s="67"/>
      <c r="AG287" s="67"/>
    </row>
    <row r="288" spans="2:33" s="6" customFormat="1" ht="12.75" x14ac:dyDescent="0.2">
      <c r="B288" s="16" t="s">
        <v>760</v>
      </c>
      <c r="C288" s="16" t="s">
        <v>310</v>
      </c>
      <c r="D288" s="16" t="s">
        <v>5</v>
      </c>
      <c r="E288" s="16" t="s">
        <v>2</v>
      </c>
      <c r="F288" s="34">
        <v>42377</v>
      </c>
      <c r="G288" s="97">
        <v>3695</v>
      </c>
      <c r="H288" s="97">
        <v>40</v>
      </c>
      <c r="I288" s="97">
        <v>17</v>
      </c>
      <c r="J288" s="97">
        <v>1</v>
      </c>
      <c r="K288" s="97">
        <v>0</v>
      </c>
      <c r="L288" s="97">
        <v>0</v>
      </c>
      <c r="M288" s="97">
        <v>1</v>
      </c>
      <c r="N288" s="97">
        <v>0</v>
      </c>
      <c r="O288" s="97">
        <v>0</v>
      </c>
      <c r="P288" s="97">
        <v>0</v>
      </c>
      <c r="Q288" s="97">
        <v>0</v>
      </c>
      <c r="R288" s="98">
        <v>0</v>
      </c>
      <c r="S288" s="97">
        <v>3754</v>
      </c>
      <c r="U288" s="67"/>
      <c r="V288" s="67"/>
      <c r="W288" s="67"/>
      <c r="X288" s="67"/>
      <c r="Y288" s="67"/>
      <c r="Z288" s="67"/>
      <c r="AA288" s="67"/>
      <c r="AB288" s="67"/>
      <c r="AC288" s="67"/>
      <c r="AD288" s="67"/>
      <c r="AE288" s="67"/>
      <c r="AF288" s="67"/>
      <c r="AG288" s="67"/>
    </row>
    <row r="289" spans="2:33" s="6" customFormat="1" ht="12.75" x14ac:dyDescent="0.2">
      <c r="B289" s="16" t="s">
        <v>761</v>
      </c>
      <c r="C289" s="16" t="s">
        <v>311</v>
      </c>
      <c r="D289" s="16" t="s">
        <v>15</v>
      </c>
      <c r="E289" s="16" t="s">
        <v>2</v>
      </c>
      <c r="F289" s="34">
        <v>37768</v>
      </c>
      <c r="G289" s="97">
        <v>1976</v>
      </c>
      <c r="H289" s="97">
        <v>29</v>
      </c>
      <c r="I289" s="97">
        <v>0</v>
      </c>
      <c r="J289" s="97">
        <v>3</v>
      </c>
      <c r="K289" s="97">
        <v>1</v>
      </c>
      <c r="L289" s="97">
        <v>0</v>
      </c>
      <c r="M289" s="97">
        <v>0</v>
      </c>
      <c r="N289" s="97">
        <v>0</v>
      </c>
      <c r="O289" s="97">
        <v>0</v>
      </c>
      <c r="P289" s="97">
        <v>0</v>
      </c>
      <c r="Q289" s="97">
        <v>1</v>
      </c>
      <c r="R289" s="98">
        <v>0</v>
      </c>
      <c r="S289" s="97">
        <v>2010</v>
      </c>
      <c r="U289" s="67"/>
      <c r="V289" s="67"/>
      <c r="W289" s="67"/>
      <c r="X289" s="67"/>
      <c r="Y289" s="67"/>
      <c r="Z289" s="67"/>
      <c r="AA289" s="67"/>
      <c r="AB289" s="67"/>
      <c r="AC289" s="67"/>
      <c r="AD289" s="67"/>
      <c r="AE289" s="67"/>
      <c r="AF289" s="67"/>
      <c r="AG289" s="67"/>
    </row>
    <row r="290" spans="2:33" s="6" customFormat="1" ht="12.75" x14ac:dyDescent="0.2">
      <c r="B290" s="16" t="s">
        <v>762</v>
      </c>
      <c r="C290" s="16" t="s">
        <v>312</v>
      </c>
      <c r="D290" s="16" t="s">
        <v>15</v>
      </c>
      <c r="E290" s="16" t="s">
        <v>2</v>
      </c>
      <c r="F290" s="34">
        <v>58451.000000000007</v>
      </c>
      <c r="G290" s="97">
        <v>2878</v>
      </c>
      <c r="H290" s="97">
        <v>12</v>
      </c>
      <c r="I290" s="97">
        <v>0</v>
      </c>
      <c r="J290" s="97">
        <v>5</v>
      </c>
      <c r="K290" s="97">
        <v>0</v>
      </c>
      <c r="L290" s="97">
        <v>0</v>
      </c>
      <c r="M290" s="97">
        <v>0</v>
      </c>
      <c r="N290" s="97">
        <v>1</v>
      </c>
      <c r="O290" s="97">
        <v>0</v>
      </c>
      <c r="P290" s="97">
        <v>0</v>
      </c>
      <c r="Q290" s="97">
        <v>3</v>
      </c>
      <c r="R290" s="98">
        <v>0</v>
      </c>
      <c r="S290" s="97">
        <v>2899</v>
      </c>
      <c r="U290" s="67"/>
      <c r="V290" s="67"/>
      <c r="W290" s="67"/>
      <c r="X290" s="67"/>
      <c r="Y290" s="67"/>
      <c r="Z290" s="67"/>
      <c r="AA290" s="67"/>
      <c r="AB290" s="67"/>
      <c r="AC290" s="67"/>
      <c r="AD290" s="67"/>
      <c r="AE290" s="67"/>
      <c r="AF290" s="67"/>
      <c r="AG290" s="67"/>
    </row>
    <row r="291" spans="2:33" s="6" customFormat="1" ht="12.75" x14ac:dyDescent="0.2">
      <c r="B291" s="16" t="s">
        <v>763</v>
      </c>
      <c r="C291" s="16" t="s">
        <v>313</v>
      </c>
      <c r="D291" s="16" t="s">
        <v>12</v>
      </c>
      <c r="E291" s="16" t="s">
        <v>2</v>
      </c>
      <c r="F291" s="34">
        <v>51883</v>
      </c>
      <c r="G291" s="97">
        <v>1902</v>
      </c>
      <c r="H291" s="97">
        <v>29</v>
      </c>
      <c r="I291" s="97">
        <v>29</v>
      </c>
      <c r="J291" s="97">
        <v>1</v>
      </c>
      <c r="K291" s="97">
        <v>0</v>
      </c>
      <c r="L291" s="97">
        <v>0</v>
      </c>
      <c r="M291" s="97">
        <v>0</v>
      </c>
      <c r="N291" s="97">
        <v>0</v>
      </c>
      <c r="O291" s="97">
        <v>0</v>
      </c>
      <c r="P291" s="97">
        <v>0</v>
      </c>
      <c r="Q291" s="97">
        <v>0</v>
      </c>
      <c r="R291" s="98">
        <v>0</v>
      </c>
      <c r="S291" s="97">
        <v>1961</v>
      </c>
      <c r="U291" s="67"/>
      <c r="V291" s="67"/>
      <c r="W291" s="67"/>
      <c r="X291" s="67"/>
      <c r="Y291" s="67"/>
      <c r="Z291" s="67"/>
      <c r="AA291" s="67"/>
      <c r="AB291" s="67"/>
      <c r="AC291" s="67"/>
      <c r="AD291" s="67"/>
      <c r="AE291" s="67"/>
      <c r="AF291" s="67"/>
      <c r="AG291" s="67"/>
    </row>
    <row r="292" spans="2:33" s="6" customFormat="1" ht="12.75" x14ac:dyDescent="0.2">
      <c r="B292" s="16" t="s">
        <v>764</v>
      </c>
      <c r="C292" s="16" t="s">
        <v>314</v>
      </c>
      <c r="D292" s="16" t="s">
        <v>7</v>
      </c>
      <c r="E292" s="16" t="s">
        <v>7</v>
      </c>
      <c r="F292" s="34">
        <v>143156</v>
      </c>
      <c r="G292" s="97">
        <v>2873</v>
      </c>
      <c r="H292" s="97">
        <v>183</v>
      </c>
      <c r="I292" s="97">
        <v>12</v>
      </c>
      <c r="J292" s="97">
        <v>0</v>
      </c>
      <c r="K292" s="97">
        <v>0</v>
      </c>
      <c r="L292" s="97">
        <v>0</v>
      </c>
      <c r="M292" s="97">
        <v>0</v>
      </c>
      <c r="N292" s="97">
        <v>2</v>
      </c>
      <c r="O292" s="97">
        <v>0</v>
      </c>
      <c r="P292" s="97">
        <v>0</v>
      </c>
      <c r="Q292" s="97">
        <v>1</v>
      </c>
      <c r="R292" s="98">
        <v>0</v>
      </c>
      <c r="S292" s="97">
        <v>3071</v>
      </c>
      <c r="U292" s="67"/>
      <c r="V292" s="67"/>
      <c r="W292" s="67"/>
      <c r="X292" s="67"/>
      <c r="Y292" s="67"/>
      <c r="Z292" s="67"/>
      <c r="AA292" s="67"/>
      <c r="AB292" s="67"/>
      <c r="AC292" s="67"/>
      <c r="AD292" s="67"/>
      <c r="AE292" s="67"/>
      <c r="AF292" s="67"/>
      <c r="AG292" s="67"/>
    </row>
    <row r="293" spans="2:33" s="6" customFormat="1" ht="12.75" x14ac:dyDescent="0.2">
      <c r="B293" s="16" t="s">
        <v>765</v>
      </c>
      <c r="C293" s="16" t="s">
        <v>315</v>
      </c>
      <c r="D293" s="16" t="s">
        <v>26</v>
      </c>
      <c r="E293" s="16" t="s">
        <v>2</v>
      </c>
      <c r="F293" s="34">
        <v>53381.999999999993</v>
      </c>
      <c r="G293" s="97">
        <v>4446</v>
      </c>
      <c r="H293" s="97">
        <v>69</v>
      </c>
      <c r="I293" s="97">
        <v>1</v>
      </c>
      <c r="J293" s="97">
        <v>4</v>
      </c>
      <c r="K293" s="97">
        <v>0</v>
      </c>
      <c r="L293" s="97">
        <v>0</v>
      </c>
      <c r="M293" s="97">
        <v>1</v>
      </c>
      <c r="N293" s="97">
        <v>2</v>
      </c>
      <c r="O293" s="97">
        <v>0</v>
      </c>
      <c r="P293" s="97">
        <v>0</v>
      </c>
      <c r="Q293" s="97">
        <v>3</v>
      </c>
      <c r="R293" s="98">
        <v>0</v>
      </c>
      <c r="S293" s="97">
        <v>4526</v>
      </c>
      <c r="U293" s="67"/>
      <c r="V293" s="67"/>
      <c r="W293" s="67"/>
      <c r="X293" s="67"/>
      <c r="Y293" s="67"/>
      <c r="Z293" s="67"/>
      <c r="AA293" s="67"/>
      <c r="AB293" s="67"/>
      <c r="AC293" s="67"/>
      <c r="AD293" s="67"/>
      <c r="AE293" s="67"/>
      <c r="AF293" s="67"/>
      <c r="AG293" s="67"/>
    </row>
    <row r="294" spans="2:33" s="6" customFormat="1" ht="12.75" x14ac:dyDescent="0.2">
      <c r="B294" s="16" t="s">
        <v>766</v>
      </c>
      <c r="C294" s="16" t="s">
        <v>316</v>
      </c>
      <c r="D294" s="16" t="s">
        <v>15</v>
      </c>
      <c r="E294" s="16" t="s">
        <v>2</v>
      </c>
      <c r="F294" s="34">
        <v>35728</v>
      </c>
      <c r="G294" s="97">
        <v>1484</v>
      </c>
      <c r="H294" s="97">
        <v>11</v>
      </c>
      <c r="I294" s="97">
        <v>0</v>
      </c>
      <c r="J294" s="97">
        <v>5</v>
      </c>
      <c r="K294" s="97">
        <v>0</v>
      </c>
      <c r="L294" s="97">
        <v>0</v>
      </c>
      <c r="M294" s="97">
        <v>0</v>
      </c>
      <c r="N294" s="97">
        <v>1</v>
      </c>
      <c r="O294" s="97">
        <v>0</v>
      </c>
      <c r="P294" s="97">
        <v>0</v>
      </c>
      <c r="Q294" s="97">
        <v>0</v>
      </c>
      <c r="R294" s="98">
        <v>0</v>
      </c>
      <c r="S294" s="97">
        <v>1501</v>
      </c>
      <c r="U294" s="67"/>
      <c r="V294" s="67"/>
      <c r="W294" s="67"/>
      <c r="X294" s="67"/>
      <c r="Y294" s="67"/>
      <c r="Z294" s="67"/>
      <c r="AA294" s="67"/>
      <c r="AB294" s="67"/>
      <c r="AC294" s="67"/>
      <c r="AD294" s="67"/>
      <c r="AE294" s="67"/>
      <c r="AF294" s="67"/>
      <c r="AG294" s="67"/>
    </row>
    <row r="295" spans="2:33" s="6" customFormat="1" ht="12.75" x14ac:dyDescent="0.2">
      <c r="B295" s="16" t="s">
        <v>767</v>
      </c>
      <c r="C295" s="16" t="s">
        <v>317</v>
      </c>
      <c r="D295" s="16" t="s">
        <v>11</v>
      </c>
      <c r="E295" s="16" t="s">
        <v>2</v>
      </c>
      <c r="F295" s="34">
        <v>56245</v>
      </c>
      <c r="G295" s="97">
        <v>1918</v>
      </c>
      <c r="H295" s="97">
        <v>0</v>
      </c>
      <c r="I295" s="97">
        <v>3</v>
      </c>
      <c r="J295" s="97">
        <v>3</v>
      </c>
      <c r="K295" s="97">
        <v>0</v>
      </c>
      <c r="L295" s="97">
        <v>0</v>
      </c>
      <c r="M295" s="97">
        <v>1</v>
      </c>
      <c r="N295" s="97">
        <v>0</v>
      </c>
      <c r="O295" s="97">
        <v>0</v>
      </c>
      <c r="P295" s="97">
        <v>0</v>
      </c>
      <c r="Q295" s="97">
        <v>0</v>
      </c>
      <c r="R295" s="98">
        <v>0</v>
      </c>
      <c r="S295" s="97">
        <v>1925</v>
      </c>
      <c r="U295" s="67"/>
      <c r="V295" s="67"/>
      <c r="W295" s="67"/>
      <c r="X295" s="67"/>
      <c r="Y295" s="67"/>
      <c r="Z295" s="67"/>
      <c r="AA295" s="67"/>
      <c r="AB295" s="67"/>
      <c r="AC295" s="67"/>
      <c r="AD295" s="67"/>
      <c r="AE295" s="67"/>
      <c r="AF295" s="67"/>
      <c r="AG295" s="67"/>
    </row>
    <row r="296" spans="2:33" s="6" customFormat="1" ht="12.75" x14ac:dyDescent="0.2">
      <c r="B296" s="16" t="s">
        <v>768</v>
      </c>
      <c r="C296" s="16" t="s">
        <v>318</v>
      </c>
      <c r="D296" s="16" t="s">
        <v>12</v>
      </c>
      <c r="E296" s="16" t="s">
        <v>2</v>
      </c>
      <c r="F296" s="34">
        <v>47298</v>
      </c>
      <c r="G296" s="97">
        <v>1361</v>
      </c>
      <c r="H296" s="97">
        <v>4</v>
      </c>
      <c r="I296" s="97">
        <v>2</v>
      </c>
      <c r="J296" s="97">
        <v>1</v>
      </c>
      <c r="K296" s="97">
        <v>0</v>
      </c>
      <c r="L296" s="97">
        <v>0</v>
      </c>
      <c r="M296" s="97">
        <v>2</v>
      </c>
      <c r="N296" s="97">
        <v>0</v>
      </c>
      <c r="O296" s="97">
        <v>0</v>
      </c>
      <c r="P296" s="97">
        <v>0</v>
      </c>
      <c r="Q296" s="97">
        <v>0</v>
      </c>
      <c r="R296" s="98">
        <v>0</v>
      </c>
      <c r="S296" s="97">
        <v>1370</v>
      </c>
      <c r="U296" s="67"/>
      <c r="V296" s="67"/>
      <c r="W296" s="67"/>
      <c r="X296" s="67"/>
      <c r="Y296" s="67"/>
      <c r="Z296" s="67"/>
      <c r="AA296" s="67"/>
      <c r="AB296" s="67"/>
      <c r="AC296" s="67"/>
      <c r="AD296" s="67"/>
      <c r="AE296" s="67"/>
      <c r="AF296" s="67"/>
      <c r="AG296" s="67"/>
    </row>
    <row r="297" spans="2:33" s="6" customFormat="1" ht="12.75" x14ac:dyDescent="0.2">
      <c r="B297" s="16" t="s">
        <v>769</v>
      </c>
      <c r="C297" s="16" t="s">
        <v>319</v>
      </c>
      <c r="D297" s="16" t="s">
        <v>5</v>
      </c>
      <c r="E297" s="16" t="s">
        <v>2</v>
      </c>
      <c r="F297" s="34">
        <v>71579</v>
      </c>
      <c r="G297" s="97">
        <v>3812</v>
      </c>
      <c r="H297" s="97">
        <v>11</v>
      </c>
      <c r="I297" s="97">
        <v>9</v>
      </c>
      <c r="J297" s="97">
        <v>8</v>
      </c>
      <c r="K297" s="97">
        <v>0</v>
      </c>
      <c r="L297" s="97">
        <v>0</v>
      </c>
      <c r="M297" s="97">
        <v>0</v>
      </c>
      <c r="N297" s="97">
        <v>2</v>
      </c>
      <c r="O297" s="97">
        <v>0</v>
      </c>
      <c r="P297" s="97">
        <v>0</v>
      </c>
      <c r="Q297" s="97">
        <v>0</v>
      </c>
      <c r="R297" s="98">
        <v>0</v>
      </c>
      <c r="S297" s="97">
        <v>3842</v>
      </c>
      <c r="U297" s="67"/>
      <c r="V297" s="67"/>
      <c r="W297" s="67"/>
      <c r="X297" s="67"/>
      <c r="Y297" s="67"/>
      <c r="Z297" s="67"/>
      <c r="AA297" s="67"/>
      <c r="AB297" s="67"/>
      <c r="AC297" s="67"/>
      <c r="AD297" s="67"/>
      <c r="AE297" s="67"/>
      <c r="AF297" s="67"/>
      <c r="AG297" s="67"/>
    </row>
    <row r="298" spans="2:33" s="6" customFormat="1" ht="12.75" x14ac:dyDescent="0.2">
      <c r="B298" s="16" t="s">
        <v>770</v>
      </c>
      <c r="C298" s="16" t="s">
        <v>320</v>
      </c>
      <c r="D298" s="16" t="s">
        <v>13</v>
      </c>
      <c r="E298" s="16" t="s">
        <v>2</v>
      </c>
      <c r="F298" s="34">
        <v>44905</v>
      </c>
      <c r="G298" s="97">
        <v>1284</v>
      </c>
      <c r="H298" s="97">
        <v>3</v>
      </c>
      <c r="I298" s="97">
        <v>0</v>
      </c>
      <c r="J298" s="97">
        <v>0</v>
      </c>
      <c r="K298" s="97">
        <v>0</v>
      </c>
      <c r="L298" s="97">
        <v>0</v>
      </c>
      <c r="M298" s="97">
        <v>2</v>
      </c>
      <c r="N298" s="97">
        <v>1</v>
      </c>
      <c r="O298" s="97">
        <v>1</v>
      </c>
      <c r="P298" s="97">
        <v>0</v>
      </c>
      <c r="Q298" s="97">
        <v>1</v>
      </c>
      <c r="R298" s="98">
        <v>0</v>
      </c>
      <c r="S298" s="97">
        <v>1292</v>
      </c>
      <c r="U298" s="67"/>
      <c r="V298" s="67"/>
      <c r="W298" s="67"/>
      <c r="X298" s="67"/>
      <c r="Y298" s="67"/>
      <c r="Z298" s="67"/>
      <c r="AA298" s="67"/>
      <c r="AB298" s="67"/>
      <c r="AC298" s="67"/>
      <c r="AD298" s="67"/>
      <c r="AE298" s="67"/>
      <c r="AF298" s="67"/>
      <c r="AG298" s="67"/>
    </row>
    <row r="299" spans="2:33" s="6" customFormat="1" ht="12.75" x14ac:dyDescent="0.2">
      <c r="B299" s="16" t="s">
        <v>771</v>
      </c>
      <c r="C299" s="16" t="s">
        <v>321</v>
      </c>
      <c r="D299" s="16" t="s">
        <v>9</v>
      </c>
      <c r="E299" s="16" t="s">
        <v>2</v>
      </c>
      <c r="F299" s="34">
        <v>69686</v>
      </c>
      <c r="G299" s="97">
        <v>2635</v>
      </c>
      <c r="H299" s="97">
        <v>4</v>
      </c>
      <c r="I299" s="97">
        <v>0</v>
      </c>
      <c r="J299" s="97">
        <v>0</v>
      </c>
      <c r="K299" s="97">
        <v>0</v>
      </c>
      <c r="L299" s="97">
        <v>0</v>
      </c>
      <c r="M299" s="97">
        <v>1</v>
      </c>
      <c r="N299" s="97">
        <v>0</v>
      </c>
      <c r="O299" s="97">
        <v>0</v>
      </c>
      <c r="P299" s="97">
        <v>0</v>
      </c>
      <c r="Q299" s="97">
        <v>1</v>
      </c>
      <c r="R299" s="98">
        <v>0</v>
      </c>
      <c r="S299" s="97">
        <v>2641</v>
      </c>
      <c r="U299" s="67"/>
      <c r="V299" s="67"/>
      <c r="W299" s="67"/>
      <c r="X299" s="67"/>
      <c r="Y299" s="67"/>
      <c r="Z299" s="67"/>
      <c r="AA299" s="67"/>
      <c r="AB299" s="67"/>
      <c r="AC299" s="67"/>
      <c r="AD299" s="67"/>
      <c r="AE299" s="67"/>
      <c r="AF299" s="67"/>
      <c r="AG299" s="67"/>
    </row>
    <row r="300" spans="2:33" s="6" customFormat="1" ht="12.75" x14ac:dyDescent="0.2">
      <c r="B300" s="16" t="s">
        <v>772</v>
      </c>
      <c r="C300" s="16" t="s">
        <v>322</v>
      </c>
      <c r="D300" s="16" t="s">
        <v>11</v>
      </c>
      <c r="E300" s="16" t="s">
        <v>2</v>
      </c>
      <c r="F300" s="34">
        <v>99526</v>
      </c>
      <c r="G300" s="97">
        <v>2360</v>
      </c>
      <c r="H300" s="97">
        <v>0</v>
      </c>
      <c r="I300" s="97">
        <v>0</v>
      </c>
      <c r="J300" s="97">
        <v>0</v>
      </c>
      <c r="K300" s="97">
        <v>0</v>
      </c>
      <c r="L300" s="97">
        <v>0</v>
      </c>
      <c r="M300" s="97">
        <v>1</v>
      </c>
      <c r="N300" s="97">
        <v>0</v>
      </c>
      <c r="O300" s="97">
        <v>0</v>
      </c>
      <c r="P300" s="97">
        <v>0</v>
      </c>
      <c r="Q300" s="97">
        <v>0</v>
      </c>
      <c r="R300" s="98">
        <v>0</v>
      </c>
      <c r="S300" s="97">
        <v>2361</v>
      </c>
      <c r="U300" s="67"/>
      <c r="V300" s="67"/>
      <c r="W300" s="67"/>
      <c r="X300" s="67"/>
      <c r="Y300" s="67"/>
      <c r="Z300" s="67"/>
      <c r="AA300" s="67"/>
      <c r="AB300" s="67"/>
      <c r="AC300" s="67"/>
      <c r="AD300" s="67"/>
      <c r="AE300" s="67"/>
      <c r="AF300" s="67"/>
      <c r="AG300" s="67"/>
    </row>
    <row r="301" spans="2:33" s="6" customFormat="1" ht="12.75" x14ac:dyDescent="0.2">
      <c r="B301" s="16" t="s">
        <v>773</v>
      </c>
      <c r="C301" s="16" t="s">
        <v>323</v>
      </c>
      <c r="D301" s="16" t="s">
        <v>26</v>
      </c>
      <c r="E301" s="16" t="s">
        <v>2</v>
      </c>
      <c r="F301" s="34">
        <v>78096</v>
      </c>
      <c r="G301" s="97">
        <v>1146</v>
      </c>
      <c r="H301" s="97">
        <v>0</v>
      </c>
      <c r="I301" s="97">
        <v>0</v>
      </c>
      <c r="J301" s="97">
        <v>0</v>
      </c>
      <c r="K301" s="97">
        <v>0</v>
      </c>
      <c r="L301" s="97">
        <v>0</v>
      </c>
      <c r="M301" s="97">
        <v>0</v>
      </c>
      <c r="N301" s="97">
        <v>0</v>
      </c>
      <c r="O301" s="97">
        <v>0</v>
      </c>
      <c r="P301" s="97">
        <v>0</v>
      </c>
      <c r="Q301" s="97">
        <v>0</v>
      </c>
      <c r="R301" s="98">
        <v>0</v>
      </c>
      <c r="S301" s="97">
        <v>1146</v>
      </c>
      <c r="U301" s="67"/>
      <c r="V301" s="67"/>
      <c r="W301" s="67"/>
      <c r="X301" s="67"/>
      <c r="Y301" s="67"/>
      <c r="Z301" s="67"/>
      <c r="AA301" s="67"/>
      <c r="AB301" s="67"/>
      <c r="AC301" s="67"/>
      <c r="AD301" s="67"/>
      <c r="AE301" s="67"/>
      <c r="AF301" s="67"/>
      <c r="AG301" s="67"/>
    </row>
    <row r="302" spans="2:33" s="6" customFormat="1" ht="12.75" x14ac:dyDescent="0.2">
      <c r="B302" s="16" t="s">
        <v>774</v>
      </c>
      <c r="C302" s="16" t="s">
        <v>324</v>
      </c>
      <c r="D302" s="16" t="s">
        <v>6</v>
      </c>
      <c r="E302" s="16" t="s">
        <v>2</v>
      </c>
      <c r="F302" s="34">
        <v>122249</v>
      </c>
      <c r="G302" s="97">
        <v>421</v>
      </c>
      <c r="H302" s="97">
        <v>1</v>
      </c>
      <c r="I302" s="97">
        <v>0</v>
      </c>
      <c r="J302" s="97">
        <v>0</v>
      </c>
      <c r="K302" s="97">
        <v>0</v>
      </c>
      <c r="L302" s="97">
        <v>0</v>
      </c>
      <c r="M302" s="97">
        <v>0</v>
      </c>
      <c r="N302" s="97">
        <v>0</v>
      </c>
      <c r="O302" s="97">
        <v>0</v>
      </c>
      <c r="P302" s="97">
        <v>0</v>
      </c>
      <c r="Q302" s="97">
        <v>1</v>
      </c>
      <c r="R302" s="98">
        <v>0</v>
      </c>
      <c r="S302" s="97">
        <v>423</v>
      </c>
      <c r="U302" s="67"/>
      <c r="V302" s="67"/>
      <c r="W302" s="67"/>
      <c r="X302" s="67"/>
      <c r="Y302" s="67"/>
      <c r="Z302" s="67"/>
      <c r="AA302" s="67"/>
      <c r="AB302" s="67"/>
      <c r="AC302" s="67"/>
      <c r="AD302" s="67"/>
      <c r="AE302" s="67"/>
      <c r="AF302" s="67"/>
      <c r="AG302" s="67"/>
    </row>
    <row r="303" spans="2:33" s="6" customFormat="1" ht="12.75" x14ac:dyDescent="0.2">
      <c r="B303" s="16" t="s">
        <v>775</v>
      </c>
      <c r="C303" s="16" t="s">
        <v>325</v>
      </c>
      <c r="D303" s="16" t="s">
        <v>11</v>
      </c>
      <c r="E303" s="16" t="s">
        <v>2</v>
      </c>
      <c r="F303" s="34">
        <v>40626</v>
      </c>
      <c r="G303" s="97">
        <v>574</v>
      </c>
      <c r="H303" s="97">
        <v>0</v>
      </c>
      <c r="I303" s="97">
        <v>0</v>
      </c>
      <c r="J303" s="97">
        <v>0</v>
      </c>
      <c r="K303" s="97">
        <v>0</v>
      </c>
      <c r="L303" s="97">
        <v>0</v>
      </c>
      <c r="M303" s="97">
        <v>0</v>
      </c>
      <c r="N303" s="97">
        <v>0</v>
      </c>
      <c r="O303" s="97">
        <v>0</v>
      </c>
      <c r="P303" s="97">
        <v>0</v>
      </c>
      <c r="Q303" s="97">
        <v>0</v>
      </c>
      <c r="R303" s="98">
        <v>0</v>
      </c>
      <c r="S303" s="97">
        <v>574</v>
      </c>
      <c r="U303" s="67"/>
      <c r="V303" s="67"/>
      <c r="W303" s="67"/>
      <c r="X303" s="67"/>
      <c r="Y303" s="67"/>
      <c r="Z303" s="67"/>
      <c r="AA303" s="67"/>
      <c r="AB303" s="67"/>
      <c r="AC303" s="67"/>
      <c r="AD303" s="67"/>
      <c r="AE303" s="67"/>
      <c r="AF303" s="67"/>
      <c r="AG303" s="67"/>
    </row>
    <row r="304" spans="2:33" s="6" customFormat="1" ht="12.75" x14ac:dyDescent="0.2">
      <c r="B304" s="16" t="s">
        <v>776</v>
      </c>
      <c r="C304" s="16" t="s">
        <v>326</v>
      </c>
      <c r="D304" s="16" t="s">
        <v>26</v>
      </c>
      <c r="E304" s="16" t="s">
        <v>2</v>
      </c>
      <c r="F304" s="34">
        <v>57333</v>
      </c>
      <c r="G304" s="97">
        <v>1149</v>
      </c>
      <c r="H304" s="97">
        <v>4</v>
      </c>
      <c r="I304" s="97">
        <v>0</v>
      </c>
      <c r="J304" s="97">
        <v>0</v>
      </c>
      <c r="K304" s="97">
        <v>0</v>
      </c>
      <c r="L304" s="97">
        <v>0</v>
      </c>
      <c r="M304" s="97">
        <v>0</v>
      </c>
      <c r="N304" s="97">
        <v>0</v>
      </c>
      <c r="O304" s="97">
        <v>0</v>
      </c>
      <c r="P304" s="97">
        <v>0</v>
      </c>
      <c r="Q304" s="97">
        <v>0</v>
      </c>
      <c r="R304" s="98">
        <v>0</v>
      </c>
      <c r="S304" s="97">
        <v>1153</v>
      </c>
      <c r="U304" s="67"/>
      <c r="V304" s="67"/>
      <c r="W304" s="67"/>
      <c r="X304" s="67"/>
      <c r="Y304" s="67"/>
      <c r="Z304" s="67"/>
      <c r="AA304" s="67"/>
      <c r="AB304" s="67"/>
      <c r="AC304" s="67"/>
      <c r="AD304" s="67"/>
      <c r="AE304" s="67"/>
      <c r="AF304" s="67"/>
      <c r="AG304" s="67"/>
    </row>
    <row r="305" spans="2:33" s="6" customFormat="1" ht="12.75" x14ac:dyDescent="0.2">
      <c r="B305" s="16" t="s">
        <v>777</v>
      </c>
      <c r="C305" s="16" t="s">
        <v>327</v>
      </c>
      <c r="D305" s="16" t="s">
        <v>26</v>
      </c>
      <c r="E305" s="16" t="s">
        <v>2</v>
      </c>
      <c r="F305" s="34">
        <v>46272</v>
      </c>
      <c r="G305" s="97">
        <v>3208</v>
      </c>
      <c r="H305" s="97">
        <v>6</v>
      </c>
      <c r="I305" s="97">
        <v>0</v>
      </c>
      <c r="J305" s="97">
        <v>3</v>
      </c>
      <c r="K305" s="97">
        <v>0</v>
      </c>
      <c r="L305" s="97">
        <v>0</v>
      </c>
      <c r="M305" s="97">
        <v>0</v>
      </c>
      <c r="N305" s="97">
        <v>1</v>
      </c>
      <c r="O305" s="97">
        <v>0</v>
      </c>
      <c r="P305" s="97">
        <v>0</v>
      </c>
      <c r="Q305" s="97">
        <v>0</v>
      </c>
      <c r="R305" s="98">
        <v>1</v>
      </c>
      <c r="S305" s="97">
        <v>3219</v>
      </c>
      <c r="U305" s="67"/>
      <c r="V305" s="67"/>
      <c r="W305" s="67"/>
      <c r="X305" s="67"/>
      <c r="Y305" s="67"/>
      <c r="Z305" s="67"/>
      <c r="AA305" s="67"/>
      <c r="AB305" s="67"/>
      <c r="AC305" s="67"/>
      <c r="AD305" s="67"/>
      <c r="AE305" s="67"/>
      <c r="AF305" s="67"/>
      <c r="AG305" s="67"/>
    </row>
    <row r="306" spans="2:33" s="6" customFormat="1" ht="12.75" x14ac:dyDescent="0.2">
      <c r="B306" s="16" t="s">
        <v>778</v>
      </c>
      <c r="C306" s="16" t="s">
        <v>328</v>
      </c>
      <c r="D306" s="16" t="s">
        <v>12</v>
      </c>
      <c r="E306" s="16" t="s">
        <v>2</v>
      </c>
      <c r="F306" s="34">
        <v>78751</v>
      </c>
      <c r="G306" s="97">
        <v>2084</v>
      </c>
      <c r="H306" s="97">
        <v>3</v>
      </c>
      <c r="I306" s="97">
        <v>0</v>
      </c>
      <c r="J306" s="97">
        <v>0</v>
      </c>
      <c r="K306" s="97">
        <v>0</v>
      </c>
      <c r="L306" s="97">
        <v>0</v>
      </c>
      <c r="M306" s="97">
        <v>1</v>
      </c>
      <c r="N306" s="97">
        <v>4</v>
      </c>
      <c r="O306" s="97">
        <v>0</v>
      </c>
      <c r="P306" s="97">
        <v>0</v>
      </c>
      <c r="Q306" s="97">
        <v>1</v>
      </c>
      <c r="R306" s="98">
        <v>0</v>
      </c>
      <c r="S306" s="97">
        <v>2093</v>
      </c>
      <c r="U306" s="67"/>
      <c r="V306" s="67"/>
      <c r="W306" s="67"/>
      <c r="X306" s="67"/>
      <c r="Y306" s="67"/>
      <c r="Z306" s="67"/>
      <c r="AA306" s="67"/>
      <c r="AB306" s="67"/>
      <c r="AC306" s="67"/>
      <c r="AD306" s="67"/>
      <c r="AE306" s="67"/>
      <c r="AF306" s="67"/>
      <c r="AG306" s="67"/>
    </row>
    <row r="307" spans="2:33" s="6" customFormat="1" ht="12.75" x14ac:dyDescent="0.2">
      <c r="B307" s="16" t="s">
        <v>779</v>
      </c>
      <c r="C307" s="16" t="s">
        <v>329</v>
      </c>
      <c r="D307" s="16" t="s">
        <v>13</v>
      </c>
      <c r="E307" s="16" t="s">
        <v>2</v>
      </c>
      <c r="F307" s="34">
        <v>55779</v>
      </c>
      <c r="G307" s="97">
        <v>2345</v>
      </c>
      <c r="H307" s="97">
        <v>11</v>
      </c>
      <c r="I307" s="97">
        <v>1</v>
      </c>
      <c r="J307" s="97">
        <v>4</v>
      </c>
      <c r="K307" s="97">
        <v>0</v>
      </c>
      <c r="L307" s="97">
        <v>0</v>
      </c>
      <c r="M307" s="97">
        <v>1</v>
      </c>
      <c r="N307" s="97">
        <v>1</v>
      </c>
      <c r="O307" s="97">
        <v>0</v>
      </c>
      <c r="P307" s="97">
        <v>0</v>
      </c>
      <c r="Q307" s="97">
        <v>1</v>
      </c>
      <c r="R307" s="98">
        <v>0</v>
      </c>
      <c r="S307" s="97">
        <v>2364</v>
      </c>
      <c r="U307" s="67"/>
      <c r="V307" s="67"/>
      <c r="W307" s="67"/>
      <c r="X307" s="67"/>
      <c r="Y307" s="67"/>
      <c r="Z307" s="67"/>
      <c r="AA307" s="67"/>
      <c r="AB307" s="67"/>
      <c r="AC307" s="67"/>
      <c r="AD307" s="67"/>
      <c r="AE307" s="67"/>
      <c r="AF307" s="67"/>
      <c r="AG307" s="67"/>
    </row>
    <row r="308" spans="2:33" s="6" customFormat="1" ht="12.75" x14ac:dyDescent="0.2">
      <c r="B308" s="16" t="s">
        <v>780</v>
      </c>
      <c r="C308" s="16" t="s">
        <v>330</v>
      </c>
      <c r="D308" s="16" t="s">
        <v>13</v>
      </c>
      <c r="E308" s="16" t="s">
        <v>2</v>
      </c>
      <c r="F308" s="34">
        <v>42725</v>
      </c>
      <c r="G308" s="97">
        <v>1597</v>
      </c>
      <c r="H308" s="97">
        <v>18</v>
      </c>
      <c r="I308" s="97">
        <v>2</v>
      </c>
      <c r="J308" s="97">
        <v>1</v>
      </c>
      <c r="K308" s="97">
        <v>0</v>
      </c>
      <c r="L308" s="97">
        <v>0</v>
      </c>
      <c r="M308" s="97">
        <v>0</v>
      </c>
      <c r="N308" s="97">
        <v>0</v>
      </c>
      <c r="O308" s="97">
        <v>0</v>
      </c>
      <c r="P308" s="97">
        <v>0</v>
      </c>
      <c r="Q308" s="97">
        <v>3</v>
      </c>
      <c r="R308" s="98">
        <v>0</v>
      </c>
      <c r="S308" s="97">
        <v>1621</v>
      </c>
      <c r="U308" s="67"/>
      <c r="V308" s="67"/>
      <c r="W308" s="67"/>
      <c r="X308" s="67"/>
      <c r="Y308" s="67"/>
      <c r="Z308" s="67"/>
      <c r="AA308" s="67"/>
      <c r="AB308" s="67"/>
      <c r="AC308" s="67"/>
      <c r="AD308" s="67"/>
      <c r="AE308" s="67"/>
      <c r="AF308" s="67"/>
      <c r="AG308" s="67"/>
    </row>
    <row r="309" spans="2:33" s="6" customFormat="1" ht="12.75" x14ac:dyDescent="0.2">
      <c r="B309" s="16" t="s">
        <v>781</v>
      </c>
      <c r="C309" s="16" t="s">
        <v>331</v>
      </c>
      <c r="D309" s="16" t="s">
        <v>26</v>
      </c>
      <c r="E309" s="16" t="s">
        <v>2</v>
      </c>
      <c r="F309" s="34">
        <v>35134</v>
      </c>
      <c r="G309" s="97">
        <v>641</v>
      </c>
      <c r="H309" s="97">
        <v>0</v>
      </c>
      <c r="I309" s="97">
        <v>0</v>
      </c>
      <c r="J309" s="97">
        <v>0</v>
      </c>
      <c r="K309" s="97">
        <v>0</v>
      </c>
      <c r="L309" s="97">
        <v>0</v>
      </c>
      <c r="M309" s="97">
        <v>0</v>
      </c>
      <c r="N309" s="97">
        <v>0</v>
      </c>
      <c r="O309" s="97">
        <v>0</v>
      </c>
      <c r="P309" s="97">
        <v>0</v>
      </c>
      <c r="Q309" s="97">
        <v>0</v>
      </c>
      <c r="R309" s="98">
        <v>0</v>
      </c>
      <c r="S309" s="97">
        <v>641</v>
      </c>
      <c r="U309" s="67"/>
      <c r="V309" s="67"/>
      <c r="W309" s="67"/>
      <c r="X309" s="67"/>
      <c r="Y309" s="67"/>
      <c r="Z309" s="67"/>
      <c r="AA309" s="67"/>
      <c r="AB309" s="67"/>
      <c r="AC309" s="67"/>
      <c r="AD309" s="67"/>
      <c r="AE309" s="67"/>
      <c r="AF309" s="67"/>
      <c r="AG309" s="67"/>
    </row>
    <row r="310" spans="2:33" s="6" customFormat="1" ht="12.75" x14ac:dyDescent="0.2">
      <c r="B310" s="16" t="s">
        <v>782</v>
      </c>
      <c r="C310" s="16" t="s">
        <v>332</v>
      </c>
      <c r="D310" s="16" t="s">
        <v>7</v>
      </c>
      <c r="E310" s="16" t="s">
        <v>7</v>
      </c>
      <c r="F310" s="34">
        <v>39085</v>
      </c>
      <c r="G310" s="97">
        <v>3056</v>
      </c>
      <c r="H310" s="97">
        <v>28</v>
      </c>
      <c r="I310" s="97">
        <v>47</v>
      </c>
      <c r="J310" s="97">
        <v>2</v>
      </c>
      <c r="K310" s="97">
        <v>0</v>
      </c>
      <c r="L310" s="97">
        <v>0</v>
      </c>
      <c r="M310" s="97">
        <v>0</v>
      </c>
      <c r="N310" s="97">
        <v>1</v>
      </c>
      <c r="O310" s="97">
        <v>0</v>
      </c>
      <c r="P310" s="97">
        <v>0</v>
      </c>
      <c r="Q310" s="97">
        <v>2</v>
      </c>
      <c r="R310" s="98">
        <v>0</v>
      </c>
      <c r="S310" s="97">
        <v>3136</v>
      </c>
      <c r="U310" s="67"/>
      <c r="V310" s="67"/>
      <c r="W310" s="67"/>
      <c r="X310" s="67"/>
      <c r="Y310" s="67"/>
      <c r="Z310" s="67"/>
      <c r="AA310" s="67"/>
      <c r="AB310" s="67"/>
      <c r="AC310" s="67"/>
      <c r="AD310" s="67"/>
      <c r="AE310" s="67"/>
      <c r="AF310" s="67"/>
      <c r="AG310" s="67"/>
    </row>
    <row r="311" spans="2:33" s="6" customFormat="1" ht="12.75" x14ac:dyDescent="0.2">
      <c r="B311" s="16" t="s">
        <v>783</v>
      </c>
      <c r="C311" s="16" t="s">
        <v>333</v>
      </c>
      <c r="D311" s="16" t="s">
        <v>12</v>
      </c>
      <c r="E311" s="16" t="s">
        <v>2</v>
      </c>
      <c r="F311" s="34">
        <v>125652.00000000001</v>
      </c>
      <c r="G311" s="97">
        <v>4202</v>
      </c>
      <c r="H311" s="97">
        <v>1</v>
      </c>
      <c r="I311" s="97">
        <v>2</v>
      </c>
      <c r="J311" s="97">
        <v>1</v>
      </c>
      <c r="K311" s="97">
        <v>0</v>
      </c>
      <c r="L311" s="97">
        <v>0</v>
      </c>
      <c r="M311" s="97">
        <v>1</v>
      </c>
      <c r="N311" s="97">
        <v>0</v>
      </c>
      <c r="O311" s="97">
        <v>0</v>
      </c>
      <c r="P311" s="97">
        <v>0</v>
      </c>
      <c r="Q311" s="97">
        <v>1</v>
      </c>
      <c r="R311" s="98">
        <v>0</v>
      </c>
      <c r="S311" s="97">
        <v>4208</v>
      </c>
      <c r="U311" s="67"/>
      <c r="V311" s="67"/>
      <c r="W311" s="67"/>
      <c r="X311" s="67"/>
      <c r="Y311" s="67"/>
      <c r="Z311" s="67"/>
      <c r="AA311" s="67"/>
      <c r="AB311" s="67"/>
      <c r="AC311" s="67"/>
      <c r="AD311" s="67"/>
      <c r="AE311" s="67"/>
      <c r="AF311" s="67"/>
      <c r="AG311" s="67"/>
    </row>
    <row r="312" spans="2:33" s="6" customFormat="1" ht="12.75" x14ac:dyDescent="0.2">
      <c r="B312" s="16" t="s">
        <v>784</v>
      </c>
      <c r="C312" s="16" t="s">
        <v>334</v>
      </c>
      <c r="D312" s="16" t="s">
        <v>9</v>
      </c>
      <c r="E312" s="16" t="s">
        <v>2</v>
      </c>
      <c r="F312" s="34">
        <v>81841.000000000015</v>
      </c>
      <c r="G312" s="97">
        <v>3284</v>
      </c>
      <c r="H312" s="97">
        <v>7</v>
      </c>
      <c r="I312" s="97">
        <v>1</v>
      </c>
      <c r="J312" s="97">
        <v>0</v>
      </c>
      <c r="K312" s="97">
        <v>0</v>
      </c>
      <c r="L312" s="97">
        <v>0</v>
      </c>
      <c r="M312" s="97">
        <v>0</v>
      </c>
      <c r="N312" s="97">
        <v>2</v>
      </c>
      <c r="O312" s="97">
        <v>3</v>
      </c>
      <c r="P312" s="97">
        <v>0</v>
      </c>
      <c r="Q312" s="97">
        <v>0</v>
      </c>
      <c r="R312" s="98">
        <v>0</v>
      </c>
      <c r="S312" s="97">
        <v>3297</v>
      </c>
      <c r="U312" s="67"/>
      <c r="V312" s="67"/>
      <c r="W312" s="67"/>
      <c r="X312" s="67"/>
      <c r="Y312" s="67"/>
      <c r="Z312" s="67"/>
      <c r="AA312" s="67"/>
      <c r="AB312" s="67"/>
      <c r="AC312" s="67"/>
      <c r="AD312" s="67"/>
      <c r="AE312" s="67"/>
      <c r="AF312" s="67"/>
      <c r="AG312" s="67"/>
    </row>
    <row r="313" spans="2:33" s="6" customFormat="1" ht="12.75" x14ac:dyDescent="0.2">
      <c r="B313" s="16" t="s">
        <v>785</v>
      </c>
      <c r="C313" s="16" t="s">
        <v>335</v>
      </c>
      <c r="D313" s="16" t="s">
        <v>13</v>
      </c>
      <c r="E313" s="16" t="s">
        <v>2</v>
      </c>
      <c r="F313" s="34">
        <v>112861.99999999999</v>
      </c>
      <c r="G313" s="97">
        <v>3250</v>
      </c>
      <c r="H313" s="97">
        <v>1</v>
      </c>
      <c r="I313" s="97">
        <v>0</v>
      </c>
      <c r="J313" s="97">
        <v>0</v>
      </c>
      <c r="K313" s="97">
        <v>0</v>
      </c>
      <c r="L313" s="97">
        <v>0</v>
      </c>
      <c r="M313" s="97">
        <v>1</v>
      </c>
      <c r="N313" s="97">
        <v>0</v>
      </c>
      <c r="O313" s="97">
        <v>1</v>
      </c>
      <c r="P313" s="97">
        <v>0</v>
      </c>
      <c r="Q313" s="97">
        <v>0</v>
      </c>
      <c r="R313" s="98">
        <v>0</v>
      </c>
      <c r="S313" s="97">
        <v>3253</v>
      </c>
      <c r="U313" s="67"/>
      <c r="V313" s="67"/>
      <c r="W313" s="67"/>
      <c r="X313" s="67"/>
      <c r="Y313" s="67"/>
      <c r="Z313" s="67"/>
      <c r="AA313" s="67"/>
      <c r="AB313" s="67"/>
      <c r="AC313" s="67"/>
      <c r="AD313" s="67"/>
      <c r="AE313" s="67"/>
      <c r="AF313" s="67"/>
      <c r="AG313" s="67"/>
    </row>
    <row r="314" spans="2:33" s="6" customFormat="1" ht="12.75" x14ac:dyDescent="0.2">
      <c r="B314" s="16" t="s">
        <v>786</v>
      </c>
      <c r="C314" s="16" t="s">
        <v>336</v>
      </c>
      <c r="D314" s="16" t="s">
        <v>13</v>
      </c>
      <c r="E314" s="16" t="s">
        <v>2</v>
      </c>
      <c r="F314" s="34">
        <v>53705.999999999993</v>
      </c>
      <c r="G314" s="97">
        <v>2373</v>
      </c>
      <c r="H314" s="97">
        <v>6</v>
      </c>
      <c r="I314" s="97">
        <v>0</v>
      </c>
      <c r="J314" s="97">
        <v>0</v>
      </c>
      <c r="K314" s="97">
        <v>0</v>
      </c>
      <c r="L314" s="97">
        <v>0</v>
      </c>
      <c r="M314" s="97">
        <v>1</v>
      </c>
      <c r="N314" s="97">
        <v>1</v>
      </c>
      <c r="O314" s="97">
        <v>0</v>
      </c>
      <c r="P314" s="97">
        <v>0</v>
      </c>
      <c r="Q314" s="97">
        <v>1</v>
      </c>
      <c r="R314" s="98">
        <v>0</v>
      </c>
      <c r="S314" s="97">
        <v>2382</v>
      </c>
      <c r="U314" s="67"/>
      <c r="V314" s="67"/>
      <c r="W314" s="67"/>
      <c r="X314" s="67"/>
      <c r="Y314" s="67"/>
      <c r="Z314" s="67"/>
      <c r="AA314" s="67"/>
      <c r="AB314" s="67"/>
      <c r="AC314" s="67"/>
      <c r="AD314" s="67"/>
      <c r="AE314" s="67"/>
      <c r="AF314" s="67"/>
      <c r="AG314" s="67"/>
    </row>
    <row r="315" spans="2:33" s="6" customFormat="1" ht="12.75" x14ac:dyDescent="0.2">
      <c r="B315" s="16" t="s">
        <v>787</v>
      </c>
      <c r="C315" s="16" t="s">
        <v>337</v>
      </c>
      <c r="D315" s="16" t="s">
        <v>5</v>
      </c>
      <c r="E315" s="16" t="s">
        <v>2</v>
      </c>
      <c r="F315" s="34">
        <v>49160.000000000007</v>
      </c>
      <c r="G315" s="97">
        <v>2838</v>
      </c>
      <c r="H315" s="97">
        <v>9</v>
      </c>
      <c r="I315" s="97">
        <v>5</v>
      </c>
      <c r="J315" s="97">
        <v>0</v>
      </c>
      <c r="K315" s="97">
        <v>0</v>
      </c>
      <c r="L315" s="97">
        <v>0</v>
      </c>
      <c r="M315" s="97">
        <v>1</v>
      </c>
      <c r="N315" s="97">
        <v>1</v>
      </c>
      <c r="O315" s="97">
        <v>0</v>
      </c>
      <c r="P315" s="97">
        <v>0</v>
      </c>
      <c r="Q315" s="97">
        <v>1</v>
      </c>
      <c r="R315" s="98">
        <v>0</v>
      </c>
      <c r="S315" s="97">
        <v>2855</v>
      </c>
      <c r="U315" s="67"/>
      <c r="V315" s="67"/>
      <c r="W315" s="67"/>
      <c r="X315" s="67"/>
      <c r="Y315" s="67"/>
      <c r="Z315" s="67"/>
      <c r="AA315" s="67"/>
      <c r="AB315" s="67"/>
      <c r="AC315" s="67"/>
      <c r="AD315" s="67"/>
      <c r="AE315" s="67"/>
      <c r="AF315" s="67"/>
      <c r="AG315" s="67"/>
    </row>
    <row r="316" spans="2:33" s="6" customFormat="1" ht="12.75" x14ac:dyDescent="0.2">
      <c r="B316" s="16" t="s">
        <v>788</v>
      </c>
      <c r="C316" s="16" t="s">
        <v>338</v>
      </c>
      <c r="D316" s="16" t="s">
        <v>26</v>
      </c>
      <c r="E316" s="16" t="s">
        <v>2</v>
      </c>
      <c r="F316" s="34">
        <v>57909</v>
      </c>
      <c r="G316" s="97">
        <v>3642</v>
      </c>
      <c r="H316" s="97">
        <v>69</v>
      </c>
      <c r="I316" s="97">
        <v>0</v>
      </c>
      <c r="J316" s="97">
        <v>4</v>
      </c>
      <c r="K316" s="97">
        <v>2</v>
      </c>
      <c r="L316" s="97">
        <v>0</v>
      </c>
      <c r="M316" s="97">
        <v>0</v>
      </c>
      <c r="N316" s="97">
        <v>1</v>
      </c>
      <c r="O316" s="97">
        <v>0</v>
      </c>
      <c r="P316" s="97">
        <v>0</v>
      </c>
      <c r="Q316" s="97">
        <v>1</v>
      </c>
      <c r="R316" s="98">
        <v>0</v>
      </c>
      <c r="S316" s="97">
        <v>3719</v>
      </c>
      <c r="U316" s="67"/>
      <c r="V316" s="67"/>
      <c r="W316" s="67"/>
      <c r="X316" s="67"/>
      <c r="Y316" s="67"/>
      <c r="Z316" s="67"/>
      <c r="AA316" s="67"/>
      <c r="AB316" s="67"/>
      <c r="AC316" s="67"/>
      <c r="AD316" s="67"/>
      <c r="AE316" s="67"/>
      <c r="AF316" s="67"/>
      <c r="AG316" s="67"/>
    </row>
    <row r="317" spans="2:33" s="6" customFormat="1" ht="12.75" x14ac:dyDescent="0.2">
      <c r="B317" s="16" t="s">
        <v>789</v>
      </c>
      <c r="C317" s="16" t="s">
        <v>339</v>
      </c>
      <c r="D317" s="16" t="s">
        <v>9</v>
      </c>
      <c r="E317" s="16" t="s">
        <v>2</v>
      </c>
      <c r="F317" s="34">
        <v>122586.99999999999</v>
      </c>
      <c r="G317" s="97">
        <v>8736</v>
      </c>
      <c r="H317" s="97">
        <v>8</v>
      </c>
      <c r="I317" s="97">
        <v>0</v>
      </c>
      <c r="J317" s="97">
        <v>0</v>
      </c>
      <c r="K317" s="97">
        <v>0</v>
      </c>
      <c r="L317" s="97">
        <v>0</v>
      </c>
      <c r="M317" s="97">
        <v>0</v>
      </c>
      <c r="N317" s="97">
        <v>1</v>
      </c>
      <c r="O317" s="97">
        <v>0</v>
      </c>
      <c r="P317" s="97">
        <v>0</v>
      </c>
      <c r="Q317" s="97">
        <v>0</v>
      </c>
      <c r="R317" s="98">
        <v>0</v>
      </c>
      <c r="S317" s="97">
        <v>8745</v>
      </c>
      <c r="U317" s="67"/>
      <c r="V317" s="67"/>
      <c r="W317" s="67"/>
      <c r="X317" s="67"/>
      <c r="Y317" s="67"/>
      <c r="Z317" s="67"/>
      <c r="AA317" s="67"/>
      <c r="AB317" s="67"/>
      <c r="AC317" s="67"/>
      <c r="AD317" s="67"/>
      <c r="AE317" s="67"/>
      <c r="AF317" s="67"/>
      <c r="AG317" s="67"/>
    </row>
    <row r="318" spans="2:33" s="6" customFormat="1" ht="12.75" x14ac:dyDescent="0.2">
      <c r="B318" s="16" t="s">
        <v>790</v>
      </c>
      <c r="C318" s="16" t="s">
        <v>340</v>
      </c>
      <c r="D318" s="16" t="s">
        <v>11</v>
      </c>
      <c r="E318" s="16" t="s">
        <v>2</v>
      </c>
      <c r="F318" s="34">
        <v>34865</v>
      </c>
      <c r="G318" s="97">
        <v>723</v>
      </c>
      <c r="H318" s="97">
        <v>0</v>
      </c>
      <c r="I318" s="97">
        <v>0</v>
      </c>
      <c r="J318" s="97">
        <v>0</v>
      </c>
      <c r="K318" s="97">
        <v>0</v>
      </c>
      <c r="L318" s="97">
        <v>0</v>
      </c>
      <c r="M318" s="97">
        <v>2</v>
      </c>
      <c r="N318" s="97">
        <v>0</v>
      </c>
      <c r="O318" s="97">
        <v>0</v>
      </c>
      <c r="P318" s="97">
        <v>0</v>
      </c>
      <c r="Q318" s="97">
        <v>0</v>
      </c>
      <c r="R318" s="98">
        <v>0</v>
      </c>
      <c r="S318" s="97">
        <v>725</v>
      </c>
      <c r="U318" s="67"/>
      <c r="V318" s="67"/>
      <c r="W318" s="67"/>
      <c r="X318" s="67"/>
      <c r="Y318" s="67"/>
      <c r="Z318" s="67"/>
      <c r="AA318" s="67"/>
      <c r="AB318" s="67"/>
      <c r="AC318" s="67"/>
      <c r="AD318" s="67"/>
      <c r="AE318" s="67"/>
      <c r="AF318" s="67"/>
      <c r="AG318" s="67"/>
    </row>
    <row r="319" spans="2:33" s="6" customFormat="1" ht="12.75" x14ac:dyDescent="0.2">
      <c r="B319" s="16" t="s">
        <v>791</v>
      </c>
      <c r="C319" s="16" t="s">
        <v>17</v>
      </c>
      <c r="D319" s="16" t="s">
        <v>6</v>
      </c>
      <c r="E319" s="16" t="s">
        <v>2</v>
      </c>
      <c r="F319" s="34">
        <v>79122</v>
      </c>
      <c r="G319" s="97">
        <v>828</v>
      </c>
      <c r="H319" s="97">
        <v>0</v>
      </c>
      <c r="I319" s="97">
        <v>0</v>
      </c>
      <c r="J319" s="97">
        <v>0</v>
      </c>
      <c r="K319" s="97">
        <v>0</v>
      </c>
      <c r="L319" s="97">
        <v>0</v>
      </c>
      <c r="M319" s="97">
        <v>1</v>
      </c>
      <c r="N319" s="97">
        <v>1</v>
      </c>
      <c r="O319" s="97">
        <v>0</v>
      </c>
      <c r="P319" s="97">
        <v>0</v>
      </c>
      <c r="Q319" s="97">
        <v>0</v>
      </c>
      <c r="R319" s="98">
        <v>0</v>
      </c>
      <c r="S319" s="97">
        <v>830</v>
      </c>
      <c r="U319" s="67"/>
      <c r="V319" s="67"/>
      <c r="W319" s="67"/>
      <c r="X319" s="67"/>
      <c r="Y319" s="67"/>
      <c r="Z319" s="67"/>
      <c r="AA319" s="67"/>
      <c r="AB319" s="67"/>
      <c r="AC319" s="67"/>
      <c r="AD319" s="67"/>
      <c r="AE319" s="67"/>
      <c r="AF319" s="67"/>
      <c r="AG319" s="67"/>
    </row>
    <row r="320" spans="2:33" s="6" customFormat="1" ht="12.75" x14ac:dyDescent="0.2">
      <c r="B320" s="16" t="s">
        <v>792</v>
      </c>
      <c r="C320" s="16" t="s">
        <v>341</v>
      </c>
      <c r="D320" s="16" t="s">
        <v>11</v>
      </c>
      <c r="E320" s="16" t="s">
        <v>2</v>
      </c>
      <c r="F320" s="34">
        <v>56523</v>
      </c>
      <c r="G320" s="97">
        <v>1623</v>
      </c>
      <c r="H320" s="97">
        <v>7</v>
      </c>
      <c r="I320" s="97">
        <v>0</v>
      </c>
      <c r="J320" s="97">
        <v>0</v>
      </c>
      <c r="K320" s="97">
        <v>1</v>
      </c>
      <c r="L320" s="97">
        <v>0</v>
      </c>
      <c r="M320" s="97">
        <v>1</v>
      </c>
      <c r="N320" s="97">
        <v>1</v>
      </c>
      <c r="O320" s="97">
        <v>0</v>
      </c>
      <c r="P320" s="97">
        <v>0</v>
      </c>
      <c r="Q320" s="97">
        <v>1</v>
      </c>
      <c r="R320" s="98">
        <v>0</v>
      </c>
      <c r="S320" s="97">
        <v>1634</v>
      </c>
      <c r="U320" s="67"/>
      <c r="V320" s="67"/>
      <c r="W320" s="67"/>
      <c r="X320" s="67"/>
      <c r="Y320" s="67"/>
      <c r="Z320" s="67"/>
      <c r="AA320" s="67"/>
      <c r="AB320" s="67"/>
      <c r="AC320" s="67"/>
      <c r="AD320" s="67"/>
      <c r="AE320" s="67"/>
      <c r="AF320" s="67"/>
      <c r="AG320" s="67"/>
    </row>
    <row r="321" spans="2:33" s="6" customFormat="1" ht="12.75" x14ac:dyDescent="0.2">
      <c r="B321" s="16" t="s">
        <v>793</v>
      </c>
      <c r="C321" s="16" t="s">
        <v>16</v>
      </c>
      <c r="D321" s="16" t="s">
        <v>8</v>
      </c>
      <c r="E321" s="16" t="s">
        <v>8</v>
      </c>
      <c r="F321" s="34">
        <v>106788.00000000001</v>
      </c>
      <c r="G321" s="97">
        <v>2550</v>
      </c>
      <c r="H321" s="97">
        <v>5</v>
      </c>
      <c r="I321" s="97">
        <v>1</v>
      </c>
      <c r="J321" s="97">
        <v>0</v>
      </c>
      <c r="K321" s="97">
        <v>0</v>
      </c>
      <c r="L321" s="97">
        <v>0</v>
      </c>
      <c r="M321" s="97">
        <v>2</v>
      </c>
      <c r="N321" s="97">
        <v>1</v>
      </c>
      <c r="O321" s="97">
        <v>0</v>
      </c>
      <c r="P321" s="97">
        <v>0</v>
      </c>
      <c r="Q321" s="97">
        <v>0</v>
      </c>
      <c r="R321" s="98">
        <v>0</v>
      </c>
      <c r="S321" s="97">
        <v>2559</v>
      </c>
      <c r="U321" s="67"/>
      <c r="V321" s="67"/>
      <c r="W321" s="67"/>
      <c r="X321" s="67"/>
      <c r="Y321" s="67"/>
      <c r="Z321" s="67"/>
      <c r="AA321" s="67"/>
      <c r="AB321" s="67"/>
      <c r="AC321" s="67"/>
      <c r="AD321" s="67"/>
      <c r="AE321" s="67"/>
      <c r="AF321" s="67"/>
      <c r="AG321" s="67"/>
    </row>
    <row r="322" spans="2:33" s="6" customFormat="1" ht="12.75" x14ac:dyDescent="0.2">
      <c r="B322" s="16" t="s">
        <v>794</v>
      </c>
      <c r="C322" s="16" t="s">
        <v>342</v>
      </c>
      <c r="D322" s="16" t="s">
        <v>5</v>
      </c>
      <c r="E322" s="16" t="s">
        <v>2</v>
      </c>
      <c r="F322" s="34">
        <v>88523</v>
      </c>
      <c r="G322" s="97">
        <v>2335</v>
      </c>
      <c r="H322" s="97">
        <v>0</v>
      </c>
      <c r="I322" s="97">
        <v>0</v>
      </c>
      <c r="J322" s="97">
        <v>1</v>
      </c>
      <c r="K322" s="97">
        <v>0</v>
      </c>
      <c r="L322" s="97">
        <v>0</v>
      </c>
      <c r="M322" s="97">
        <v>1</v>
      </c>
      <c r="N322" s="97">
        <v>1</v>
      </c>
      <c r="O322" s="97">
        <v>0</v>
      </c>
      <c r="P322" s="97">
        <v>0</v>
      </c>
      <c r="Q322" s="97">
        <v>0</v>
      </c>
      <c r="R322" s="98">
        <v>0</v>
      </c>
      <c r="S322" s="97">
        <v>2338</v>
      </c>
      <c r="U322" s="67"/>
      <c r="V322" s="67"/>
      <c r="W322" s="67"/>
      <c r="X322" s="67"/>
      <c r="Y322" s="67"/>
      <c r="Z322" s="67"/>
      <c r="AA322" s="67"/>
      <c r="AB322" s="67"/>
      <c r="AC322" s="67"/>
      <c r="AD322" s="67"/>
      <c r="AE322" s="67"/>
      <c r="AF322" s="67"/>
      <c r="AG322" s="67"/>
    </row>
    <row r="323" spans="2:33" s="6" customFormat="1" ht="12.75" x14ac:dyDescent="0.2">
      <c r="B323" s="16" t="s">
        <v>795</v>
      </c>
      <c r="C323" s="16" t="s">
        <v>343</v>
      </c>
      <c r="D323" s="16" t="s">
        <v>12</v>
      </c>
      <c r="E323" s="16" t="s">
        <v>2</v>
      </c>
      <c r="F323" s="34">
        <v>98928.999999999985</v>
      </c>
      <c r="G323" s="97">
        <v>4174</v>
      </c>
      <c r="H323" s="97">
        <v>0</v>
      </c>
      <c r="I323" s="97">
        <v>0</v>
      </c>
      <c r="J323" s="97">
        <v>0</v>
      </c>
      <c r="K323" s="97">
        <v>0</v>
      </c>
      <c r="L323" s="97">
        <v>0</v>
      </c>
      <c r="M323" s="97">
        <v>1</v>
      </c>
      <c r="N323" s="97">
        <v>0</v>
      </c>
      <c r="O323" s="97">
        <v>0</v>
      </c>
      <c r="P323" s="97">
        <v>0</v>
      </c>
      <c r="Q323" s="97">
        <v>7</v>
      </c>
      <c r="R323" s="98">
        <v>0</v>
      </c>
      <c r="S323" s="97">
        <v>4182</v>
      </c>
      <c r="U323" s="67"/>
      <c r="V323" s="67"/>
      <c r="W323" s="67"/>
      <c r="X323" s="67"/>
      <c r="Y323" s="67"/>
      <c r="Z323" s="67"/>
      <c r="AA323" s="67"/>
      <c r="AB323" s="67"/>
      <c r="AC323" s="67"/>
      <c r="AD323" s="67"/>
      <c r="AE323" s="67"/>
      <c r="AF323" s="67"/>
      <c r="AG323" s="67"/>
    </row>
    <row r="324" spans="2:33" s="6" customFormat="1" ht="12.75" x14ac:dyDescent="0.2">
      <c r="B324" s="16" t="s">
        <v>796</v>
      </c>
      <c r="C324" s="16" t="s">
        <v>344</v>
      </c>
      <c r="D324" s="16" t="s">
        <v>13</v>
      </c>
      <c r="E324" s="16" t="s">
        <v>2</v>
      </c>
      <c r="F324" s="34">
        <v>31846</v>
      </c>
      <c r="G324" s="97">
        <v>867</v>
      </c>
      <c r="H324" s="97">
        <v>0</v>
      </c>
      <c r="I324" s="97">
        <v>0</v>
      </c>
      <c r="J324" s="97">
        <v>0</v>
      </c>
      <c r="K324" s="97">
        <v>0</v>
      </c>
      <c r="L324" s="97">
        <v>0</v>
      </c>
      <c r="M324" s="97">
        <v>0</v>
      </c>
      <c r="N324" s="97">
        <v>1</v>
      </c>
      <c r="O324" s="97">
        <v>0</v>
      </c>
      <c r="P324" s="97">
        <v>0</v>
      </c>
      <c r="Q324" s="97">
        <v>0</v>
      </c>
      <c r="R324" s="98">
        <v>0</v>
      </c>
      <c r="S324" s="97">
        <v>868</v>
      </c>
      <c r="U324" s="67"/>
      <c r="V324" s="67"/>
      <c r="W324" s="67"/>
      <c r="X324" s="67"/>
      <c r="Y324" s="67"/>
      <c r="Z324" s="67"/>
      <c r="AA324" s="67"/>
      <c r="AB324" s="67"/>
      <c r="AC324" s="67"/>
      <c r="AD324" s="67"/>
      <c r="AE324" s="67"/>
      <c r="AF324" s="67"/>
      <c r="AG324" s="67"/>
    </row>
    <row r="325" spans="2:33" s="6" customFormat="1" ht="12.75" x14ac:dyDescent="0.2">
      <c r="B325" s="16" t="s">
        <v>797</v>
      </c>
      <c r="C325" s="16" t="s">
        <v>345</v>
      </c>
      <c r="D325" s="16" t="s">
        <v>11</v>
      </c>
      <c r="E325" s="16" t="s">
        <v>2</v>
      </c>
      <c r="F325" s="34">
        <v>34269</v>
      </c>
      <c r="G325" s="97">
        <v>995</v>
      </c>
      <c r="H325" s="97">
        <v>0</v>
      </c>
      <c r="I325" s="97">
        <v>1</v>
      </c>
      <c r="J325" s="97">
        <v>0</v>
      </c>
      <c r="K325" s="97">
        <v>0</v>
      </c>
      <c r="L325" s="97">
        <v>0</v>
      </c>
      <c r="M325" s="97">
        <v>0</v>
      </c>
      <c r="N325" s="97">
        <v>2</v>
      </c>
      <c r="O325" s="97">
        <v>0</v>
      </c>
      <c r="P325" s="97">
        <v>0</v>
      </c>
      <c r="Q325" s="97">
        <v>0</v>
      </c>
      <c r="R325" s="98">
        <v>0</v>
      </c>
      <c r="S325" s="97">
        <v>998</v>
      </c>
      <c r="U325" s="67"/>
      <c r="V325" s="67"/>
      <c r="W325" s="67"/>
      <c r="X325" s="67"/>
      <c r="Y325" s="67"/>
      <c r="Z325" s="67"/>
      <c r="AA325" s="67"/>
      <c r="AB325" s="67"/>
      <c r="AC325" s="67"/>
      <c r="AD325" s="67"/>
      <c r="AE325" s="67"/>
      <c r="AF325" s="67"/>
      <c r="AG325" s="67"/>
    </row>
    <row r="326" spans="2:33" s="6" customFormat="1" ht="12.75" x14ac:dyDescent="0.2">
      <c r="B326" s="16" t="s">
        <v>798</v>
      </c>
      <c r="C326" s="16" t="s">
        <v>346</v>
      </c>
      <c r="D326" s="16" t="s">
        <v>5</v>
      </c>
      <c r="E326" s="16" t="s">
        <v>2</v>
      </c>
      <c r="F326" s="34">
        <v>48042</v>
      </c>
      <c r="G326" s="97">
        <v>2749</v>
      </c>
      <c r="H326" s="97">
        <v>8</v>
      </c>
      <c r="I326" s="97">
        <v>3</v>
      </c>
      <c r="J326" s="97">
        <v>0</v>
      </c>
      <c r="K326" s="97">
        <v>0</v>
      </c>
      <c r="L326" s="97">
        <v>0</v>
      </c>
      <c r="M326" s="97">
        <v>1</v>
      </c>
      <c r="N326" s="97">
        <v>1</v>
      </c>
      <c r="O326" s="97">
        <v>0</v>
      </c>
      <c r="P326" s="97">
        <v>0</v>
      </c>
      <c r="Q326" s="97">
        <v>0</v>
      </c>
      <c r="R326" s="98">
        <v>0</v>
      </c>
      <c r="S326" s="97">
        <v>2762</v>
      </c>
      <c r="U326" s="67"/>
      <c r="V326" s="67"/>
      <c r="W326" s="67"/>
      <c r="X326" s="67"/>
      <c r="Y326" s="67"/>
      <c r="Z326" s="67"/>
      <c r="AA326" s="67"/>
      <c r="AB326" s="67"/>
      <c r="AC326" s="67"/>
      <c r="AD326" s="67"/>
      <c r="AE326" s="67"/>
      <c r="AF326" s="67"/>
      <c r="AG326" s="67"/>
    </row>
    <row r="327" spans="2:33" s="6" customFormat="1" ht="12.75" x14ac:dyDescent="0.2">
      <c r="B327" s="16" t="s">
        <v>799</v>
      </c>
      <c r="C327" s="16" t="s">
        <v>347</v>
      </c>
      <c r="D327" s="16" t="s">
        <v>5</v>
      </c>
      <c r="E327" s="16" t="s">
        <v>2</v>
      </c>
      <c r="F327" s="34">
        <v>56273</v>
      </c>
      <c r="G327" s="97">
        <v>3414</v>
      </c>
      <c r="H327" s="97">
        <v>7</v>
      </c>
      <c r="I327" s="97">
        <v>10</v>
      </c>
      <c r="J327" s="97">
        <v>0</v>
      </c>
      <c r="K327" s="97">
        <v>0</v>
      </c>
      <c r="L327" s="97">
        <v>0</v>
      </c>
      <c r="M327" s="97">
        <v>0</v>
      </c>
      <c r="N327" s="97">
        <v>2</v>
      </c>
      <c r="O327" s="97">
        <v>0</v>
      </c>
      <c r="P327" s="97">
        <v>0</v>
      </c>
      <c r="Q327" s="97">
        <v>0</v>
      </c>
      <c r="R327" s="98">
        <v>0</v>
      </c>
      <c r="S327" s="97">
        <v>3433</v>
      </c>
      <c r="U327" s="67"/>
      <c r="V327" s="67"/>
      <c r="W327" s="67"/>
      <c r="X327" s="67"/>
      <c r="Y327" s="67"/>
      <c r="Z327" s="67"/>
      <c r="AA327" s="67"/>
      <c r="AB327" s="67"/>
      <c r="AC327" s="67"/>
      <c r="AD327" s="67"/>
      <c r="AE327" s="67"/>
      <c r="AF327" s="67"/>
      <c r="AG327" s="67"/>
    </row>
    <row r="328" spans="2:33" s="6" customFormat="1" ht="12.75" x14ac:dyDescent="0.2">
      <c r="B328" s="16" t="s">
        <v>800</v>
      </c>
      <c r="C328" s="16" t="s">
        <v>348</v>
      </c>
      <c r="D328" s="16" t="s">
        <v>13</v>
      </c>
      <c r="E328" s="16" t="s">
        <v>2</v>
      </c>
      <c r="F328" s="34">
        <v>67967</v>
      </c>
      <c r="G328" s="97">
        <v>2476</v>
      </c>
      <c r="H328" s="97">
        <v>4</v>
      </c>
      <c r="I328" s="97">
        <v>0</v>
      </c>
      <c r="J328" s="97">
        <v>5</v>
      </c>
      <c r="K328" s="97">
        <v>0</v>
      </c>
      <c r="L328" s="97">
        <v>0</v>
      </c>
      <c r="M328" s="97">
        <v>1</v>
      </c>
      <c r="N328" s="97">
        <v>2</v>
      </c>
      <c r="O328" s="97">
        <v>0</v>
      </c>
      <c r="P328" s="97">
        <v>0</v>
      </c>
      <c r="Q328" s="97">
        <v>0</v>
      </c>
      <c r="R328" s="98">
        <v>0</v>
      </c>
      <c r="S328" s="97">
        <v>2488</v>
      </c>
      <c r="U328" s="67"/>
      <c r="V328" s="67"/>
      <c r="W328" s="67"/>
      <c r="X328" s="67"/>
      <c r="Y328" s="67"/>
      <c r="Z328" s="67"/>
      <c r="AA328" s="67"/>
      <c r="AB328" s="67"/>
      <c r="AC328" s="67"/>
      <c r="AD328" s="67"/>
      <c r="AE328" s="67"/>
      <c r="AF328" s="67"/>
      <c r="AG328" s="67"/>
    </row>
    <row r="329" spans="2:33" s="6" customFormat="1" ht="12.75" x14ac:dyDescent="0.2">
      <c r="B329" s="16" t="s">
        <v>801</v>
      </c>
      <c r="C329" s="16" t="s">
        <v>349</v>
      </c>
      <c r="D329" s="16" t="s">
        <v>26</v>
      </c>
      <c r="E329" s="16" t="s">
        <v>2</v>
      </c>
      <c r="F329" s="34">
        <v>66033</v>
      </c>
      <c r="G329" s="97">
        <v>2623</v>
      </c>
      <c r="H329" s="97">
        <v>67</v>
      </c>
      <c r="I329" s="97">
        <v>0</v>
      </c>
      <c r="J329" s="97">
        <v>1</v>
      </c>
      <c r="K329" s="97">
        <v>3</v>
      </c>
      <c r="L329" s="97">
        <v>0</v>
      </c>
      <c r="M329" s="97">
        <v>0</v>
      </c>
      <c r="N329" s="97">
        <v>1</v>
      </c>
      <c r="O329" s="97">
        <v>0</v>
      </c>
      <c r="P329" s="97">
        <v>0</v>
      </c>
      <c r="Q329" s="97">
        <v>1</v>
      </c>
      <c r="R329" s="98">
        <v>0</v>
      </c>
      <c r="S329" s="97">
        <v>2696</v>
      </c>
      <c r="U329" s="67"/>
      <c r="V329" s="67"/>
      <c r="W329" s="67"/>
      <c r="X329" s="67"/>
      <c r="Y329" s="67"/>
      <c r="Z329" s="67"/>
      <c r="AA329" s="67"/>
      <c r="AB329" s="67"/>
      <c r="AC329" s="67"/>
      <c r="AD329" s="67"/>
      <c r="AE329" s="67"/>
      <c r="AF329" s="67"/>
      <c r="AG329" s="67"/>
    </row>
    <row r="330" spans="2:33" s="6" customFormat="1" ht="12.75" x14ac:dyDescent="0.2">
      <c r="B330" s="16" t="s">
        <v>802</v>
      </c>
      <c r="C330" s="16" t="s">
        <v>350</v>
      </c>
      <c r="D330" s="16" t="s">
        <v>11</v>
      </c>
      <c r="E330" s="16" t="s">
        <v>2</v>
      </c>
      <c r="F330" s="34">
        <v>48338</v>
      </c>
      <c r="G330" s="97">
        <v>2013</v>
      </c>
      <c r="H330" s="97">
        <v>3</v>
      </c>
      <c r="I330" s="97">
        <v>1</v>
      </c>
      <c r="J330" s="97">
        <v>1</v>
      </c>
      <c r="K330" s="97">
        <v>0</v>
      </c>
      <c r="L330" s="97">
        <v>0</v>
      </c>
      <c r="M330" s="97">
        <v>1</v>
      </c>
      <c r="N330" s="97">
        <v>1</v>
      </c>
      <c r="O330" s="97">
        <v>0</v>
      </c>
      <c r="P330" s="97">
        <v>0</v>
      </c>
      <c r="Q330" s="97">
        <v>0</v>
      </c>
      <c r="R330" s="98">
        <v>0</v>
      </c>
      <c r="S330" s="97">
        <v>2020</v>
      </c>
      <c r="U330" s="67"/>
      <c r="V330" s="67"/>
      <c r="W330" s="67"/>
      <c r="X330" s="67"/>
      <c r="Y330" s="67"/>
      <c r="Z330" s="67"/>
      <c r="AA330" s="67"/>
      <c r="AB330" s="67"/>
      <c r="AC330" s="67"/>
      <c r="AD330" s="67"/>
      <c r="AE330" s="67"/>
      <c r="AF330" s="67"/>
      <c r="AG330" s="67"/>
    </row>
    <row r="331" spans="2:33" s="6" customFormat="1" ht="12.75" x14ac:dyDescent="0.2">
      <c r="B331" s="16" t="s">
        <v>803</v>
      </c>
      <c r="C331" s="16" t="s">
        <v>351</v>
      </c>
      <c r="D331" s="16" t="s">
        <v>5</v>
      </c>
      <c r="E331" s="16" t="s">
        <v>2</v>
      </c>
      <c r="F331" s="34">
        <v>35630</v>
      </c>
      <c r="G331" s="97">
        <v>1617</v>
      </c>
      <c r="H331" s="97">
        <v>0</v>
      </c>
      <c r="I331" s="97">
        <v>0</v>
      </c>
      <c r="J331" s="97">
        <v>1</v>
      </c>
      <c r="K331" s="97">
        <v>0</v>
      </c>
      <c r="L331" s="97">
        <v>0</v>
      </c>
      <c r="M331" s="97">
        <v>1</v>
      </c>
      <c r="N331" s="97">
        <v>2</v>
      </c>
      <c r="O331" s="97">
        <v>0</v>
      </c>
      <c r="P331" s="97">
        <v>0</v>
      </c>
      <c r="Q331" s="97">
        <v>1</v>
      </c>
      <c r="R331" s="98">
        <v>0</v>
      </c>
      <c r="S331" s="97">
        <v>1622</v>
      </c>
      <c r="U331" s="67"/>
      <c r="V331" s="67"/>
      <c r="W331" s="67"/>
      <c r="X331" s="67"/>
      <c r="Y331" s="67"/>
      <c r="Z331" s="67"/>
      <c r="AA331" s="67"/>
      <c r="AB331" s="67"/>
      <c r="AC331" s="67"/>
      <c r="AD331" s="67"/>
      <c r="AE331" s="67"/>
      <c r="AF331" s="67"/>
      <c r="AG331" s="67"/>
    </row>
    <row r="332" spans="2:33" s="6" customFormat="1" ht="12.75" x14ac:dyDescent="0.2">
      <c r="B332" s="16" t="s">
        <v>804</v>
      </c>
      <c r="C332" s="16" t="s">
        <v>352</v>
      </c>
      <c r="D332" s="16" t="s">
        <v>11</v>
      </c>
      <c r="E332" s="16" t="s">
        <v>2</v>
      </c>
      <c r="F332" s="34">
        <v>62329</v>
      </c>
      <c r="G332" s="97">
        <v>1376</v>
      </c>
      <c r="H332" s="97">
        <v>0</v>
      </c>
      <c r="I332" s="97">
        <v>0</v>
      </c>
      <c r="J332" s="97">
        <v>1</v>
      </c>
      <c r="K332" s="97">
        <v>0</v>
      </c>
      <c r="L332" s="97">
        <v>0</v>
      </c>
      <c r="M332" s="97">
        <v>0</v>
      </c>
      <c r="N332" s="97">
        <v>0</v>
      </c>
      <c r="O332" s="97">
        <v>0</v>
      </c>
      <c r="P332" s="97">
        <v>0</v>
      </c>
      <c r="Q332" s="97">
        <v>0</v>
      </c>
      <c r="R332" s="98">
        <v>0</v>
      </c>
      <c r="S332" s="97">
        <v>1377</v>
      </c>
      <c r="U332" s="67"/>
      <c r="V332" s="67"/>
      <c r="W332" s="67"/>
      <c r="X332" s="67"/>
      <c r="Y332" s="67"/>
      <c r="Z332" s="67"/>
      <c r="AA332" s="67"/>
      <c r="AB332" s="67"/>
      <c r="AC332" s="67"/>
      <c r="AD332" s="67"/>
      <c r="AE332" s="67"/>
      <c r="AF332" s="67"/>
      <c r="AG332" s="67"/>
    </row>
    <row r="333" spans="2:33" s="6" customFormat="1" ht="12.75" x14ac:dyDescent="0.2">
      <c r="B333" s="16" t="s">
        <v>805</v>
      </c>
      <c r="C333" s="16" t="s">
        <v>353</v>
      </c>
      <c r="D333" s="16" t="s">
        <v>8</v>
      </c>
      <c r="E333" s="16" t="s">
        <v>8</v>
      </c>
      <c r="F333" s="34">
        <v>54328</v>
      </c>
      <c r="G333" s="97">
        <v>1989</v>
      </c>
      <c r="H333" s="97">
        <v>7</v>
      </c>
      <c r="I333" s="97">
        <v>0</v>
      </c>
      <c r="J333" s="97">
        <v>1</v>
      </c>
      <c r="K333" s="97">
        <v>0</v>
      </c>
      <c r="L333" s="97">
        <v>0</v>
      </c>
      <c r="M333" s="97">
        <v>2</v>
      </c>
      <c r="N333" s="97">
        <v>0</v>
      </c>
      <c r="O333" s="97">
        <v>0</v>
      </c>
      <c r="P333" s="97">
        <v>0</v>
      </c>
      <c r="Q333" s="97">
        <v>0</v>
      </c>
      <c r="R333" s="98">
        <v>1</v>
      </c>
      <c r="S333" s="97">
        <v>2000</v>
      </c>
      <c r="U333" s="67"/>
      <c r="V333" s="67"/>
      <c r="W333" s="67"/>
      <c r="X333" s="67"/>
      <c r="Y333" s="67"/>
      <c r="Z333" s="67"/>
      <c r="AA333" s="67"/>
      <c r="AB333" s="67"/>
      <c r="AC333" s="67"/>
      <c r="AD333" s="67"/>
      <c r="AE333" s="67"/>
      <c r="AF333" s="67"/>
      <c r="AG333" s="67"/>
    </row>
    <row r="334" spans="2:33" s="6" customFormat="1" ht="12.75" x14ac:dyDescent="0.2">
      <c r="B334" s="16" t="s">
        <v>806</v>
      </c>
      <c r="C334" s="16" t="s">
        <v>354</v>
      </c>
      <c r="D334" s="16" t="s">
        <v>26</v>
      </c>
      <c r="E334" s="16" t="s">
        <v>2</v>
      </c>
      <c r="F334" s="34">
        <v>36053</v>
      </c>
      <c r="G334" s="97">
        <v>614</v>
      </c>
      <c r="H334" s="97">
        <v>1</v>
      </c>
      <c r="I334" s="97">
        <v>0</v>
      </c>
      <c r="J334" s="97">
        <v>0</v>
      </c>
      <c r="K334" s="97">
        <v>0</v>
      </c>
      <c r="L334" s="97">
        <v>0</v>
      </c>
      <c r="M334" s="97">
        <v>1</v>
      </c>
      <c r="N334" s="97">
        <v>0</v>
      </c>
      <c r="O334" s="97">
        <v>0</v>
      </c>
      <c r="P334" s="97">
        <v>0</v>
      </c>
      <c r="Q334" s="97">
        <v>0</v>
      </c>
      <c r="R334" s="98">
        <v>0</v>
      </c>
      <c r="S334" s="97">
        <v>616</v>
      </c>
      <c r="U334" s="67"/>
      <c r="V334" s="67"/>
      <c r="W334" s="67"/>
      <c r="X334" s="67"/>
      <c r="Y334" s="67"/>
      <c r="Z334" s="67"/>
      <c r="AA334" s="67"/>
      <c r="AB334" s="67"/>
      <c r="AC334" s="67"/>
      <c r="AD334" s="67"/>
      <c r="AE334" s="67"/>
      <c r="AF334" s="67"/>
      <c r="AG334" s="67"/>
    </row>
    <row r="335" spans="2:33" s="6" customFormat="1" ht="12.75" x14ac:dyDescent="0.2">
      <c r="B335" s="16" t="s">
        <v>807</v>
      </c>
      <c r="C335" s="16" t="s">
        <v>355</v>
      </c>
      <c r="D335" s="16" t="s">
        <v>26</v>
      </c>
      <c r="E335" s="16" t="s">
        <v>2</v>
      </c>
      <c r="F335" s="34">
        <v>63916.000000000007</v>
      </c>
      <c r="G335" s="97">
        <v>1439</v>
      </c>
      <c r="H335" s="97">
        <v>5</v>
      </c>
      <c r="I335" s="97">
        <v>0</v>
      </c>
      <c r="J335" s="97">
        <v>0</v>
      </c>
      <c r="K335" s="97">
        <v>0</v>
      </c>
      <c r="L335" s="97">
        <v>0</v>
      </c>
      <c r="M335" s="97">
        <v>0</v>
      </c>
      <c r="N335" s="97">
        <v>10</v>
      </c>
      <c r="O335" s="97">
        <v>0</v>
      </c>
      <c r="P335" s="97">
        <v>0</v>
      </c>
      <c r="Q335" s="97">
        <v>0</v>
      </c>
      <c r="R335" s="98">
        <v>0</v>
      </c>
      <c r="S335" s="97">
        <v>1454</v>
      </c>
      <c r="U335" s="67"/>
      <c r="V335" s="67"/>
      <c r="W335" s="67"/>
      <c r="X335" s="67"/>
      <c r="Y335" s="67"/>
      <c r="Z335" s="67"/>
      <c r="AA335" s="67"/>
      <c r="AB335" s="67"/>
      <c r="AC335" s="67"/>
      <c r="AD335" s="67"/>
      <c r="AE335" s="67"/>
      <c r="AF335" s="67"/>
      <c r="AG335" s="67"/>
    </row>
    <row r="336" spans="2:33" s="6" customFormat="1" ht="12.75" x14ac:dyDescent="0.2">
      <c r="B336" s="16" t="s">
        <v>808</v>
      </c>
      <c r="C336" s="16" t="s">
        <v>356</v>
      </c>
      <c r="D336" s="16" t="s">
        <v>11</v>
      </c>
      <c r="E336" s="16" t="s">
        <v>2</v>
      </c>
      <c r="F336" s="34">
        <v>48604</v>
      </c>
      <c r="G336" s="97">
        <v>1292</v>
      </c>
      <c r="H336" s="97">
        <v>1</v>
      </c>
      <c r="I336" s="97">
        <v>0</v>
      </c>
      <c r="J336" s="97">
        <v>1</v>
      </c>
      <c r="K336" s="97">
        <v>0</v>
      </c>
      <c r="L336" s="97">
        <v>0</v>
      </c>
      <c r="M336" s="97">
        <v>2</v>
      </c>
      <c r="N336" s="97">
        <v>4</v>
      </c>
      <c r="O336" s="97">
        <v>0</v>
      </c>
      <c r="P336" s="97">
        <v>0</v>
      </c>
      <c r="Q336" s="97">
        <v>2</v>
      </c>
      <c r="R336" s="98">
        <v>0</v>
      </c>
      <c r="S336" s="97">
        <v>1302</v>
      </c>
      <c r="U336" s="67"/>
      <c r="V336" s="67"/>
      <c r="W336" s="67"/>
      <c r="X336" s="67"/>
      <c r="Y336" s="67"/>
      <c r="Z336" s="67"/>
      <c r="AA336" s="67"/>
      <c r="AB336" s="67"/>
      <c r="AC336" s="67"/>
      <c r="AD336" s="67"/>
      <c r="AE336" s="67"/>
      <c r="AF336" s="67"/>
      <c r="AG336" s="67"/>
    </row>
    <row r="337" spans="2:33" s="6" customFormat="1" ht="12.75" x14ac:dyDescent="0.2">
      <c r="B337" s="16" t="s">
        <v>809</v>
      </c>
      <c r="C337" s="16" t="s">
        <v>357</v>
      </c>
      <c r="D337" s="16" t="s">
        <v>5</v>
      </c>
      <c r="E337" s="16" t="s">
        <v>2</v>
      </c>
      <c r="F337" s="34">
        <v>61500</v>
      </c>
      <c r="G337" s="97">
        <v>1861</v>
      </c>
      <c r="H337" s="97">
        <v>2</v>
      </c>
      <c r="I337" s="97">
        <v>0</v>
      </c>
      <c r="J337" s="97">
        <v>0</v>
      </c>
      <c r="K337" s="97">
        <v>0</v>
      </c>
      <c r="L337" s="97">
        <v>0</v>
      </c>
      <c r="M337" s="97">
        <v>0</v>
      </c>
      <c r="N337" s="97">
        <v>0</v>
      </c>
      <c r="O337" s="97">
        <v>0</v>
      </c>
      <c r="P337" s="97">
        <v>0</v>
      </c>
      <c r="Q337" s="97">
        <v>0</v>
      </c>
      <c r="R337" s="98">
        <v>0</v>
      </c>
      <c r="S337" s="97">
        <v>1863</v>
      </c>
      <c r="U337" s="67"/>
      <c r="V337" s="67"/>
      <c r="W337" s="67"/>
      <c r="X337" s="67"/>
      <c r="Y337" s="67"/>
      <c r="Z337" s="67"/>
      <c r="AA337" s="67"/>
      <c r="AB337" s="67"/>
      <c r="AC337" s="67"/>
      <c r="AD337" s="67"/>
      <c r="AE337" s="67"/>
      <c r="AF337" s="67"/>
      <c r="AG337" s="67"/>
    </row>
    <row r="338" spans="2:33" s="6" customFormat="1" ht="12.75" x14ac:dyDescent="0.2">
      <c r="B338" s="16" t="s">
        <v>810</v>
      </c>
      <c r="C338" s="16" t="s">
        <v>358</v>
      </c>
      <c r="D338" s="16" t="s">
        <v>8</v>
      </c>
      <c r="E338" s="16" t="s">
        <v>8</v>
      </c>
      <c r="F338" s="34">
        <v>39931</v>
      </c>
      <c r="G338" s="97">
        <v>1872</v>
      </c>
      <c r="H338" s="97">
        <v>1</v>
      </c>
      <c r="I338" s="97">
        <v>1</v>
      </c>
      <c r="J338" s="97">
        <v>0</v>
      </c>
      <c r="K338" s="97">
        <v>0</v>
      </c>
      <c r="L338" s="97">
        <v>0</v>
      </c>
      <c r="M338" s="97">
        <v>1</v>
      </c>
      <c r="N338" s="97">
        <v>0</v>
      </c>
      <c r="O338" s="97">
        <v>0</v>
      </c>
      <c r="P338" s="97">
        <v>0</v>
      </c>
      <c r="Q338" s="97">
        <v>1</v>
      </c>
      <c r="R338" s="98">
        <v>0</v>
      </c>
      <c r="S338" s="97">
        <v>1876</v>
      </c>
      <c r="U338" s="67"/>
      <c r="V338" s="67"/>
      <c r="W338" s="67"/>
      <c r="X338" s="67"/>
      <c r="Y338" s="67"/>
      <c r="Z338" s="67"/>
      <c r="AA338" s="67"/>
      <c r="AB338" s="67"/>
      <c r="AC338" s="67"/>
      <c r="AD338" s="67"/>
      <c r="AE338" s="67"/>
      <c r="AF338" s="67"/>
      <c r="AG338" s="67"/>
    </row>
    <row r="339" spans="2:33" s="6" customFormat="1" ht="12.75" x14ac:dyDescent="0.2">
      <c r="B339" s="16" t="s">
        <v>811</v>
      </c>
      <c r="C339" s="16" t="s">
        <v>359</v>
      </c>
      <c r="D339" s="16" t="s">
        <v>5</v>
      </c>
      <c r="E339" s="16" t="s">
        <v>2</v>
      </c>
      <c r="F339" s="34">
        <v>29230</v>
      </c>
      <c r="G339" s="97">
        <v>2620</v>
      </c>
      <c r="H339" s="97">
        <v>84</v>
      </c>
      <c r="I339" s="97">
        <v>1</v>
      </c>
      <c r="J339" s="97">
        <v>1</v>
      </c>
      <c r="K339" s="97">
        <v>0</v>
      </c>
      <c r="L339" s="97">
        <v>0</v>
      </c>
      <c r="M339" s="97">
        <v>0</v>
      </c>
      <c r="N339" s="97">
        <v>1</v>
      </c>
      <c r="O339" s="97">
        <v>0</v>
      </c>
      <c r="P339" s="97">
        <v>0</v>
      </c>
      <c r="Q339" s="97">
        <v>0</v>
      </c>
      <c r="R339" s="98">
        <v>0</v>
      </c>
      <c r="S339" s="97">
        <v>2707</v>
      </c>
      <c r="U339" s="67"/>
      <c r="V339" s="67"/>
      <c r="W339" s="67"/>
      <c r="X339" s="67"/>
      <c r="Y339" s="67"/>
      <c r="Z339" s="67"/>
      <c r="AA339" s="67"/>
      <c r="AB339" s="67"/>
      <c r="AC339" s="67"/>
      <c r="AD339" s="67"/>
      <c r="AE339" s="67"/>
      <c r="AF339" s="67"/>
      <c r="AG339" s="67"/>
    </row>
    <row r="340" spans="2:33" s="6" customFormat="1" ht="12.75" x14ac:dyDescent="0.2">
      <c r="B340" s="16" t="s">
        <v>812</v>
      </c>
      <c r="C340" s="16" t="s">
        <v>360</v>
      </c>
      <c r="D340" s="16" t="s">
        <v>6</v>
      </c>
      <c r="E340" s="16" t="s">
        <v>2</v>
      </c>
      <c r="F340" s="34">
        <v>102798</v>
      </c>
      <c r="G340" s="97">
        <v>246</v>
      </c>
      <c r="H340" s="97">
        <v>1</v>
      </c>
      <c r="I340" s="97">
        <v>0</v>
      </c>
      <c r="J340" s="97">
        <v>0</v>
      </c>
      <c r="K340" s="97">
        <v>0</v>
      </c>
      <c r="L340" s="97">
        <v>0</v>
      </c>
      <c r="M340" s="97">
        <v>0</v>
      </c>
      <c r="N340" s="97">
        <v>0</v>
      </c>
      <c r="O340" s="97">
        <v>0</v>
      </c>
      <c r="P340" s="97">
        <v>0</v>
      </c>
      <c r="Q340" s="97">
        <v>0</v>
      </c>
      <c r="R340" s="98">
        <v>0</v>
      </c>
      <c r="S340" s="97">
        <v>247</v>
      </c>
      <c r="U340" s="67"/>
      <c r="V340" s="67"/>
      <c r="W340" s="67"/>
      <c r="X340" s="67"/>
      <c r="Y340" s="67"/>
      <c r="Z340" s="67"/>
      <c r="AA340" s="67"/>
      <c r="AB340" s="67"/>
      <c r="AC340" s="67"/>
      <c r="AD340" s="67"/>
      <c r="AE340" s="67"/>
      <c r="AF340" s="67"/>
      <c r="AG340" s="67"/>
    </row>
    <row r="341" spans="2:33" s="6" customFormat="1" ht="12.75" x14ac:dyDescent="0.2">
      <c r="B341" s="16" t="s">
        <v>813</v>
      </c>
      <c r="C341" s="16" t="s">
        <v>361</v>
      </c>
      <c r="D341" s="16" t="s">
        <v>12</v>
      </c>
      <c r="E341" s="16" t="s">
        <v>2</v>
      </c>
      <c r="F341" s="34">
        <v>96041.000000000015</v>
      </c>
      <c r="G341" s="97">
        <v>1215</v>
      </c>
      <c r="H341" s="97">
        <v>0</v>
      </c>
      <c r="I341" s="97">
        <v>1</v>
      </c>
      <c r="J341" s="97">
        <v>1</v>
      </c>
      <c r="K341" s="97">
        <v>0</v>
      </c>
      <c r="L341" s="97">
        <v>0</v>
      </c>
      <c r="M341" s="97">
        <v>1</v>
      </c>
      <c r="N341" s="97">
        <v>1</v>
      </c>
      <c r="O341" s="97">
        <v>0</v>
      </c>
      <c r="P341" s="97">
        <v>0</v>
      </c>
      <c r="Q341" s="97">
        <v>1</v>
      </c>
      <c r="R341" s="98">
        <v>0</v>
      </c>
      <c r="S341" s="97">
        <v>1220</v>
      </c>
      <c r="U341" s="67"/>
      <c r="V341" s="67"/>
      <c r="W341" s="67"/>
      <c r="X341" s="67"/>
      <c r="Y341" s="67"/>
      <c r="Z341" s="67"/>
      <c r="AA341" s="67"/>
      <c r="AB341" s="67"/>
      <c r="AC341" s="67"/>
      <c r="AD341" s="67"/>
      <c r="AE341" s="67"/>
      <c r="AF341" s="67"/>
      <c r="AG341" s="67"/>
    </row>
    <row r="342" spans="2:33" s="6" customFormat="1" ht="12.75" x14ac:dyDescent="0.2">
      <c r="B342" s="16" t="s">
        <v>814</v>
      </c>
      <c r="C342" s="16" t="s">
        <v>362</v>
      </c>
      <c r="D342" s="16" t="s">
        <v>11</v>
      </c>
      <c r="E342" s="16" t="s">
        <v>2</v>
      </c>
      <c r="F342" s="34">
        <v>47035</v>
      </c>
      <c r="G342" s="97">
        <v>1316</v>
      </c>
      <c r="H342" s="97">
        <v>0</v>
      </c>
      <c r="I342" s="97">
        <v>0</v>
      </c>
      <c r="J342" s="97">
        <v>1</v>
      </c>
      <c r="K342" s="97">
        <v>0</v>
      </c>
      <c r="L342" s="97">
        <v>0</v>
      </c>
      <c r="M342" s="97">
        <v>1</v>
      </c>
      <c r="N342" s="97">
        <v>0</v>
      </c>
      <c r="O342" s="97">
        <v>0</v>
      </c>
      <c r="P342" s="97">
        <v>0</v>
      </c>
      <c r="Q342" s="97">
        <v>0</v>
      </c>
      <c r="R342" s="98">
        <v>0</v>
      </c>
      <c r="S342" s="97">
        <v>1318</v>
      </c>
      <c r="U342" s="67"/>
      <c r="V342" s="67"/>
      <c r="W342" s="67"/>
      <c r="X342" s="67"/>
      <c r="Y342" s="67"/>
      <c r="Z342" s="67"/>
      <c r="AA342" s="67"/>
      <c r="AB342" s="67"/>
      <c r="AC342" s="67"/>
      <c r="AD342" s="67"/>
      <c r="AE342" s="67"/>
      <c r="AF342" s="67"/>
      <c r="AG342" s="67"/>
    </row>
    <row r="343" spans="2:33" s="6" customFormat="1" ht="12.75" x14ac:dyDescent="0.2">
      <c r="B343" s="16" t="s">
        <v>815</v>
      </c>
      <c r="C343" s="16" t="s">
        <v>363</v>
      </c>
      <c r="D343" s="16" t="s">
        <v>26</v>
      </c>
      <c r="E343" s="16" t="s">
        <v>2</v>
      </c>
      <c r="F343" s="34">
        <v>31980</v>
      </c>
      <c r="G343" s="97">
        <v>1771</v>
      </c>
      <c r="H343" s="97">
        <v>4</v>
      </c>
      <c r="I343" s="97">
        <v>0</v>
      </c>
      <c r="J343" s="97">
        <v>1</v>
      </c>
      <c r="K343" s="97">
        <v>0</v>
      </c>
      <c r="L343" s="97">
        <v>0</v>
      </c>
      <c r="M343" s="97">
        <v>1</v>
      </c>
      <c r="N343" s="97">
        <v>3</v>
      </c>
      <c r="O343" s="97">
        <v>0</v>
      </c>
      <c r="P343" s="97">
        <v>0</v>
      </c>
      <c r="Q343" s="97">
        <v>0</v>
      </c>
      <c r="R343" s="98">
        <v>0</v>
      </c>
      <c r="S343" s="97">
        <v>1780</v>
      </c>
      <c r="U343" s="67"/>
      <c r="V343" s="67"/>
      <c r="W343" s="67"/>
      <c r="X343" s="67"/>
      <c r="Y343" s="67"/>
      <c r="Z343" s="67"/>
      <c r="AA343" s="67"/>
      <c r="AB343" s="67"/>
      <c r="AC343" s="67"/>
      <c r="AD343" s="67"/>
      <c r="AE343" s="67"/>
      <c r="AF343" s="67"/>
      <c r="AG343" s="67"/>
    </row>
    <row r="344" spans="2:33" s="6" customFormat="1" ht="12.75" x14ac:dyDescent="0.2">
      <c r="B344" s="16" t="s">
        <v>816</v>
      </c>
      <c r="C344" s="16" t="s">
        <v>364</v>
      </c>
      <c r="D344" s="16" t="s">
        <v>11</v>
      </c>
      <c r="E344" s="16" t="s">
        <v>2</v>
      </c>
      <c r="F344" s="34">
        <v>50504</v>
      </c>
      <c r="G344" s="97">
        <v>1747</v>
      </c>
      <c r="H344" s="97">
        <v>7</v>
      </c>
      <c r="I344" s="97">
        <v>3</v>
      </c>
      <c r="J344" s="97">
        <v>0</v>
      </c>
      <c r="K344" s="97">
        <v>0</v>
      </c>
      <c r="L344" s="97">
        <v>0</v>
      </c>
      <c r="M344" s="97">
        <v>0</v>
      </c>
      <c r="N344" s="97">
        <v>3</v>
      </c>
      <c r="O344" s="97">
        <v>0</v>
      </c>
      <c r="P344" s="97">
        <v>0</v>
      </c>
      <c r="Q344" s="97">
        <v>0</v>
      </c>
      <c r="R344" s="98">
        <v>0</v>
      </c>
      <c r="S344" s="97">
        <v>1760</v>
      </c>
      <c r="U344" s="67"/>
      <c r="V344" s="67"/>
      <c r="W344" s="67"/>
      <c r="X344" s="67"/>
      <c r="Y344" s="67"/>
      <c r="Z344" s="67"/>
      <c r="AA344" s="67"/>
      <c r="AB344" s="67"/>
      <c r="AC344" s="67"/>
      <c r="AD344" s="67"/>
      <c r="AE344" s="67"/>
      <c r="AF344" s="67"/>
      <c r="AG344" s="67"/>
    </row>
    <row r="345" spans="2:33" s="6" customFormat="1" ht="12.75" x14ac:dyDescent="0.2">
      <c r="B345" s="16" t="s">
        <v>817</v>
      </c>
      <c r="C345" s="16" t="s">
        <v>365</v>
      </c>
      <c r="D345" s="16" t="s">
        <v>406</v>
      </c>
      <c r="E345" s="16" t="s">
        <v>2</v>
      </c>
      <c r="F345" s="34">
        <v>145329</v>
      </c>
      <c r="G345" s="97">
        <v>5514</v>
      </c>
      <c r="H345" s="97">
        <v>16</v>
      </c>
      <c r="I345" s="97">
        <v>3</v>
      </c>
      <c r="J345" s="97">
        <v>1</v>
      </c>
      <c r="K345" s="97">
        <v>0</v>
      </c>
      <c r="L345" s="97">
        <v>0</v>
      </c>
      <c r="M345" s="97">
        <v>2</v>
      </c>
      <c r="N345" s="97">
        <v>3</v>
      </c>
      <c r="O345" s="97">
        <v>1</v>
      </c>
      <c r="P345" s="97">
        <v>0</v>
      </c>
      <c r="Q345" s="97">
        <v>4</v>
      </c>
      <c r="R345" s="98">
        <v>0</v>
      </c>
      <c r="S345" s="97">
        <v>5544</v>
      </c>
      <c r="U345" s="67"/>
      <c r="V345" s="67"/>
      <c r="W345" s="67"/>
      <c r="X345" s="67"/>
      <c r="Y345" s="67"/>
      <c r="Z345" s="67"/>
      <c r="AA345" s="67"/>
      <c r="AB345" s="67"/>
      <c r="AC345" s="67"/>
      <c r="AD345" s="67"/>
      <c r="AE345" s="67"/>
      <c r="AF345" s="67"/>
      <c r="AG345" s="67"/>
    </row>
    <row r="346" spans="2:33" s="6" customFormat="1" ht="12.75" x14ac:dyDescent="0.2">
      <c r="B346" s="16" t="s">
        <v>818</v>
      </c>
      <c r="C346" s="16" t="s">
        <v>366</v>
      </c>
      <c r="D346" s="16" t="s">
        <v>13</v>
      </c>
      <c r="E346" s="16" t="s">
        <v>2</v>
      </c>
      <c r="F346" s="34">
        <v>109789</v>
      </c>
      <c r="G346" s="97">
        <v>2026</v>
      </c>
      <c r="H346" s="97">
        <v>0</v>
      </c>
      <c r="I346" s="97">
        <v>0</v>
      </c>
      <c r="J346" s="97">
        <v>0</v>
      </c>
      <c r="K346" s="97">
        <v>0</v>
      </c>
      <c r="L346" s="97">
        <v>0</v>
      </c>
      <c r="M346" s="97">
        <v>0</v>
      </c>
      <c r="N346" s="97">
        <v>2</v>
      </c>
      <c r="O346" s="97">
        <v>0</v>
      </c>
      <c r="P346" s="97">
        <v>0</v>
      </c>
      <c r="Q346" s="97">
        <v>0</v>
      </c>
      <c r="R346" s="98">
        <v>0</v>
      </c>
      <c r="S346" s="97">
        <v>2028</v>
      </c>
      <c r="U346" s="67"/>
      <c r="V346" s="67"/>
      <c r="W346" s="67"/>
      <c r="X346" s="67"/>
      <c r="Y346" s="67"/>
      <c r="Z346" s="67"/>
      <c r="AA346" s="67"/>
      <c r="AB346" s="67"/>
      <c r="AC346" s="67"/>
      <c r="AD346" s="67"/>
      <c r="AE346" s="67"/>
      <c r="AF346" s="67"/>
      <c r="AG346" s="67"/>
    </row>
    <row r="347" spans="2:33" s="6" customFormat="1" ht="12.75" x14ac:dyDescent="0.2">
      <c r="B347" s="16" t="s">
        <v>819</v>
      </c>
      <c r="C347" s="16" t="s">
        <v>367</v>
      </c>
      <c r="D347" s="16" t="s">
        <v>6</v>
      </c>
      <c r="E347" s="16" t="s">
        <v>2</v>
      </c>
      <c r="F347" s="34">
        <v>95632</v>
      </c>
      <c r="G347" s="97">
        <v>1511</v>
      </c>
      <c r="H347" s="97">
        <v>0</v>
      </c>
      <c r="I347" s="97">
        <v>0</v>
      </c>
      <c r="J347" s="97">
        <v>0</v>
      </c>
      <c r="K347" s="97">
        <v>0</v>
      </c>
      <c r="L347" s="97">
        <v>0</v>
      </c>
      <c r="M347" s="97">
        <v>0</v>
      </c>
      <c r="N347" s="97">
        <v>0</v>
      </c>
      <c r="O347" s="97">
        <v>0</v>
      </c>
      <c r="P347" s="97">
        <v>0</v>
      </c>
      <c r="Q347" s="97">
        <v>0</v>
      </c>
      <c r="R347" s="98">
        <v>0</v>
      </c>
      <c r="S347" s="97">
        <v>1511</v>
      </c>
      <c r="U347" s="67"/>
      <c r="V347" s="67"/>
      <c r="W347" s="67"/>
      <c r="X347" s="67"/>
      <c r="Y347" s="67"/>
      <c r="Z347" s="67"/>
      <c r="AA347" s="67"/>
      <c r="AB347" s="67"/>
      <c r="AC347" s="67"/>
      <c r="AD347" s="67"/>
      <c r="AE347" s="67"/>
      <c r="AF347" s="67"/>
      <c r="AG347" s="67"/>
    </row>
    <row r="348" spans="2:33" s="6" customFormat="1" ht="12.75" x14ac:dyDescent="0.2">
      <c r="B348" s="16" t="s">
        <v>820</v>
      </c>
      <c r="C348" s="16" t="s">
        <v>368</v>
      </c>
      <c r="D348" s="16" t="s">
        <v>6</v>
      </c>
      <c r="E348" s="16" t="s">
        <v>2</v>
      </c>
      <c r="F348" s="34">
        <v>121176.99999999999</v>
      </c>
      <c r="G348" s="97">
        <v>513</v>
      </c>
      <c r="H348" s="97">
        <v>1</v>
      </c>
      <c r="I348" s="97">
        <v>0</v>
      </c>
      <c r="J348" s="97">
        <v>0</v>
      </c>
      <c r="K348" s="97">
        <v>0</v>
      </c>
      <c r="L348" s="97">
        <v>0</v>
      </c>
      <c r="M348" s="97">
        <v>0</v>
      </c>
      <c r="N348" s="97">
        <v>0</v>
      </c>
      <c r="O348" s="97">
        <v>0</v>
      </c>
      <c r="P348" s="97">
        <v>0</v>
      </c>
      <c r="Q348" s="97">
        <v>0</v>
      </c>
      <c r="R348" s="98">
        <v>0</v>
      </c>
      <c r="S348" s="97">
        <v>514</v>
      </c>
      <c r="U348" s="67"/>
      <c r="V348" s="67"/>
      <c r="W348" s="67"/>
      <c r="X348" s="67"/>
      <c r="Y348" s="67"/>
      <c r="Z348" s="67"/>
      <c r="AA348" s="67"/>
      <c r="AB348" s="67"/>
      <c r="AC348" s="67"/>
      <c r="AD348" s="67"/>
      <c r="AE348" s="67"/>
      <c r="AF348" s="67"/>
      <c r="AG348" s="67"/>
    </row>
    <row r="349" spans="2:33" s="6" customFormat="1" ht="12.75" x14ac:dyDescent="0.2">
      <c r="B349" s="16" t="s">
        <v>821</v>
      </c>
      <c r="C349" s="16" t="s">
        <v>369</v>
      </c>
      <c r="D349" s="16" t="s">
        <v>12</v>
      </c>
      <c r="E349" s="16" t="s">
        <v>2</v>
      </c>
      <c r="F349" s="34">
        <v>88193</v>
      </c>
      <c r="G349" s="97">
        <v>3529</v>
      </c>
      <c r="H349" s="97">
        <v>3</v>
      </c>
      <c r="I349" s="97">
        <v>0</v>
      </c>
      <c r="J349" s="97">
        <v>0</v>
      </c>
      <c r="K349" s="97">
        <v>0</v>
      </c>
      <c r="L349" s="97">
        <v>0</v>
      </c>
      <c r="M349" s="97">
        <v>1</v>
      </c>
      <c r="N349" s="97">
        <v>8</v>
      </c>
      <c r="O349" s="97">
        <v>0</v>
      </c>
      <c r="P349" s="97">
        <v>0</v>
      </c>
      <c r="Q349" s="97">
        <v>0</v>
      </c>
      <c r="R349" s="98">
        <v>0</v>
      </c>
      <c r="S349" s="97">
        <v>3541</v>
      </c>
      <c r="U349" s="67"/>
      <c r="V349" s="67"/>
      <c r="W349" s="67"/>
      <c r="X349" s="67"/>
      <c r="Y349" s="67"/>
      <c r="Z349" s="67"/>
      <c r="AA349" s="67"/>
      <c r="AB349" s="67"/>
      <c r="AC349" s="67"/>
      <c r="AD349" s="67"/>
      <c r="AE349" s="67"/>
      <c r="AF349" s="67"/>
      <c r="AG349" s="67"/>
    </row>
    <row r="350" spans="2:33" s="6" customFormat="1" ht="12.75" x14ac:dyDescent="0.2">
      <c r="B350" s="16" t="s">
        <v>822</v>
      </c>
      <c r="C350" s="16" t="s">
        <v>370</v>
      </c>
      <c r="D350" s="16" t="s">
        <v>13</v>
      </c>
      <c r="E350" s="16" t="s">
        <v>2</v>
      </c>
      <c r="F350" s="34">
        <v>59593.999999999993</v>
      </c>
      <c r="G350" s="97">
        <v>1799</v>
      </c>
      <c r="H350" s="97">
        <v>1</v>
      </c>
      <c r="I350" s="97">
        <v>1</v>
      </c>
      <c r="J350" s="97">
        <v>0</v>
      </c>
      <c r="K350" s="97">
        <v>0</v>
      </c>
      <c r="L350" s="97">
        <v>0</v>
      </c>
      <c r="M350" s="97">
        <v>1</v>
      </c>
      <c r="N350" s="97">
        <v>3</v>
      </c>
      <c r="O350" s="97">
        <v>0</v>
      </c>
      <c r="P350" s="97">
        <v>0</v>
      </c>
      <c r="Q350" s="97">
        <v>1</v>
      </c>
      <c r="R350" s="98">
        <v>0</v>
      </c>
      <c r="S350" s="97">
        <v>1806</v>
      </c>
      <c r="U350" s="67"/>
      <c r="V350" s="67"/>
      <c r="W350" s="67"/>
      <c r="X350" s="67"/>
      <c r="Y350" s="67"/>
      <c r="Z350" s="67"/>
      <c r="AA350" s="67"/>
      <c r="AB350" s="67"/>
      <c r="AC350" s="67"/>
      <c r="AD350" s="67"/>
      <c r="AE350" s="67"/>
      <c r="AF350" s="67"/>
      <c r="AG350" s="67"/>
    </row>
    <row r="351" spans="2:33" s="6" customFormat="1" ht="12.75" x14ac:dyDescent="0.2">
      <c r="B351" s="16" t="s">
        <v>823</v>
      </c>
      <c r="C351" s="16" t="s">
        <v>371</v>
      </c>
      <c r="D351" s="16" t="s">
        <v>26</v>
      </c>
      <c r="E351" s="16" t="s">
        <v>2</v>
      </c>
      <c r="F351" s="34">
        <v>35922</v>
      </c>
      <c r="G351" s="97">
        <v>391</v>
      </c>
      <c r="H351" s="97">
        <v>0</v>
      </c>
      <c r="I351" s="97">
        <v>0</v>
      </c>
      <c r="J351" s="97">
        <v>0</v>
      </c>
      <c r="K351" s="97">
        <v>0</v>
      </c>
      <c r="L351" s="97">
        <v>0</v>
      </c>
      <c r="M351" s="97">
        <v>0</v>
      </c>
      <c r="N351" s="97">
        <v>0</v>
      </c>
      <c r="O351" s="97">
        <v>0</v>
      </c>
      <c r="P351" s="97">
        <v>0</v>
      </c>
      <c r="Q351" s="97">
        <v>0</v>
      </c>
      <c r="R351" s="98">
        <v>0</v>
      </c>
      <c r="S351" s="97">
        <v>391</v>
      </c>
      <c r="U351" s="67"/>
      <c r="V351" s="67"/>
      <c r="W351" s="67"/>
      <c r="X351" s="67"/>
      <c r="Y351" s="67"/>
      <c r="Z351" s="67"/>
      <c r="AA351" s="67"/>
      <c r="AB351" s="67"/>
      <c r="AC351" s="67"/>
      <c r="AD351" s="67"/>
      <c r="AE351" s="67"/>
      <c r="AF351" s="67"/>
      <c r="AG351" s="67"/>
    </row>
    <row r="352" spans="2:33" s="6" customFormat="1" ht="12.75" x14ac:dyDescent="0.2">
      <c r="B352" s="16" t="s">
        <v>824</v>
      </c>
      <c r="C352" s="16" t="s">
        <v>372</v>
      </c>
      <c r="D352" s="16" t="s">
        <v>26</v>
      </c>
      <c r="E352" s="16" t="s">
        <v>2</v>
      </c>
      <c r="F352" s="34">
        <v>54688</v>
      </c>
      <c r="G352" s="97">
        <v>2317</v>
      </c>
      <c r="H352" s="97">
        <v>26</v>
      </c>
      <c r="I352" s="97">
        <v>0</v>
      </c>
      <c r="J352" s="97">
        <v>3</v>
      </c>
      <c r="K352" s="97">
        <v>0</v>
      </c>
      <c r="L352" s="97">
        <v>0</v>
      </c>
      <c r="M352" s="97">
        <v>0</v>
      </c>
      <c r="N352" s="97">
        <v>1</v>
      </c>
      <c r="O352" s="97">
        <v>0</v>
      </c>
      <c r="P352" s="97">
        <v>0</v>
      </c>
      <c r="Q352" s="97">
        <v>1</v>
      </c>
      <c r="R352" s="98">
        <v>0</v>
      </c>
      <c r="S352" s="97">
        <v>2348</v>
      </c>
      <c r="U352" s="67"/>
      <c r="V352" s="67"/>
      <c r="W352" s="67"/>
      <c r="X352" s="67"/>
      <c r="Y352" s="67"/>
      <c r="Z352" s="67"/>
      <c r="AA352" s="67"/>
      <c r="AB352" s="67"/>
      <c r="AC352" s="67"/>
      <c r="AD352" s="67"/>
      <c r="AE352" s="67"/>
      <c r="AF352" s="67"/>
      <c r="AG352" s="67"/>
    </row>
    <row r="353" spans="2:33" s="6" customFormat="1" ht="12.75" x14ac:dyDescent="0.2">
      <c r="B353" s="16" t="s">
        <v>825</v>
      </c>
      <c r="C353" s="16" t="s">
        <v>373</v>
      </c>
      <c r="D353" s="16" t="s">
        <v>11</v>
      </c>
      <c r="E353" s="16" t="s">
        <v>2</v>
      </c>
      <c r="F353" s="34">
        <v>50858</v>
      </c>
      <c r="G353" s="97">
        <v>1671</v>
      </c>
      <c r="H353" s="97">
        <v>0</v>
      </c>
      <c r="I353" s="97">
        <v>1</v>
      </c>
      <c r="J353" s="97">
        <v>0</v>
      </c>
      <c r="K353" s="97">
        <v>0</v>
      </c>
      <c r="L353" s="97">
        <v>0</v>
      </c>
      <c r="M353" s="97">
        <v>0</v>
      </c>
      <c r="N353" s="97">
        <v>3</v>
      </c>
      <c r="O353" s="97">
        <v>0</v>
      </c>
      <c r="P353" s="97">
        <v>0</v>
      </c>
      <c r="Q353" s="97">
        <v>0</v>
      </c>
      <c r="R353" s="98">
        <v>0</v>
      </c>
      <c r="S353" s="97">
        <v>1675</v>
      </c>
      <c r="U353" s="67"/>
      <c r="V353" s="67"/>
      <c r="W353" s="67"/>
      <c r="X353" s="67"/>
      <c r="Y353" s="67"/>
      <c r="Z353" s="67"/>
      <c r="AA353" s="67"/>
      <c r="AB353" s="67"/>
      <c r="AC353" s="67"/>
      <c r="AD353" s="67"/>
      <c r="AE353" s="67"/>
      <c r="AF353" s="67"/>
      <c r="AG353" s="67"/>
    </row>
    <row r="354" spans="2:33" s="6" customFormat="1" ht="12.75" x14ac:dyDescent="0.2">
      <c r="B354" s="16" t="s">
        <v>826</v>
      </c>
      <c r="C354" s="16" t="s">
        <v>374</v>
      </c>
      <c r="D354" s="16" t="s">
        <v>11</v>
      </c>
      <c r="E354" s="16" t="s">
        <v>2</v>
      </c>
      <c r="F354" s="34">
        <v>63576</v>
      </c>
      <c r="G354" s="97">
        <v>2770</v>
      </c>
      <c r="H354" s="97">
        <v>2</v>
      </c>
      <c r="I354" s="97">
        <v>0</v>
      </c>
      <c r="J354" s="97">
        <v>0</v>
      </c>
      <c r="K354" s="97">
        <v>0</v>
      </c>
      <c r="L354" s="97">
        <v>0</v>
      </c>
      <c r="M354" s="97">
        <v>0</v>
      </c>
      <c r="N354" s="97">
        <v>0</v>
      </c>
      <c r="O354" s="97">
        <v>0</v>
      </c>
      <c r="P354" s="97">
        <v>0</v>
      </c>
      <c r="Q354" s="97">
        <v>0</v>
      </c>
      <c r="R354" s="98">
        <v>0</v>
      </c>
      <c r="S354" s="97">
        <v>2772</v>
      </c>
      <c r="U354" s="67"/>
      <c r="V354" s="67"/>
      <c r="W354" s="67"/>
      <c r="X354" s="67"/>
      <c r="Y354" s="67"/>
      <c r="Z354" s="67"/>
      <c r="AA354" s="67"/>
      <c r="AB354" s="67"/>
      <c r="AC354" s="67"/>
      <c r="AD354" s="67"/>
      <c r="AE354" s="67"/>
      <c r="AF354" s="67"/>
      <c r="AG354" s="67"/>
    </row>
    <row r="355" spans="2:33" s="6" customFormat="1" ht="12.75" x14ac:dyDescent="0.2">
      <c r="B355" s="16" t="s">
        <v>827</v>
      </c>
      <c r="C355" s="16" t="s">
        <v>375</v>
      </c>
      <c r="D355" s="16" t="s">
        <v>15</v>
      </c>
      <c r="E355" s="16" t="s">
        <v>2</v>
      </c>
      <c r="F355" s="34">
        <v>33160</v>
      </c>
      <c r="G355" s="97">
        <v>1137</v>
      </c>
      <c r="H355" s="97">
        <v>2</v>
      </c>
      <c r="I355" s="97">
        <v>1</v>
      </c>
      <c r="J355" s="97">
        <v>0</v>
      </c>
      <c r="K355" s="97">
        <v>0</v>
      </c>
      <c r="L355" s="97">
        <v>0</v>
      </c>
      <c r="M355" s="97">
        <v>0</v>
      </c>
      <c r="N355" s="97">
        <v>1</v>
      </c>
      <c r="O355" s="97">
        <v>0</v>
      </c>
      <c r="P355" s="97">
        <v>0</v>
      </c>
      <c r="Q355" s="97">
        <v>0</v>
      </c>
      <c r="R355" s="98">
        <v>0</v>
      </c>
      <c r="S355" s="97">
        <v>1141</v>
      </c>
      <c r="U355" s="67"/>
      <c r="V355" s="67"/>
      <c r="W355" s="67"/>
      <c r="X355" s="67"/>
      <c r="Y355" s="67"/>
      <c r="Z355" s="67"/>
      <c r="AA355" s="67"/>
      <c r="AB355" s="67"/>
      <c r="AC355" s="67"/>
      <c r="AD355" s="67"/>
      <c r="AE355" s="67"/>
      <c r="AF355" s="67"/>
      <c r="AG355" s="67"/>
    </row>
    <row r="356" spans="2:33" s="6" customFormat="1" ht="12.75" x14ac:dyDescent="0.2">
      <c r="B356" s="16" t="s">
        <v>828</v>
      </c>
      <c r="C356" s="16" t="s">
        <v>376</v>
      </c>
      <c r="D356" s="16" t="s">
        <v>26</v>
      </c>
      <c r="E356" s="16" t="s">
        <v>2</v>
      </c>
      <c r="F356" s="34">
        <v>45294</v>
      </c>
      <c r="G356" s="97">
        <v>1240</v>
      </c>
      <c r="H356" s="97">
        <v>0</v>
      </c>
      <c r="I356" s="97">
        <v>1</v>
      </c>
      <c r="J356" s="97">
        <v>1</v>
      </c>
      <c r="K356" s="97">
        <v>0</v>
      </c>
      <c r="L356" s="97">
        <v>0</v>
      </c>
      <c r="M356" s="97">
        <v>0</v>
      </c>
      <c r="N356" s="97">
        <v>0</v>
      </c>
      <c r="O356" s="97">
        <v>0</v>
      </c>
      <c r="P356" s="97">
        <v>0</v>
      </c>
      <c r="Q356" s="97">
        <v>0</v>
      </c>
      <c r="R356" s="98">
        <v>0</v>
      </c>
      <c r="S356" s="97">
        <v>1242</v>
      </c>
      <c r="U356" s="67"/>
      <c r="V356" s="67"/>
      <c r="W356" s="67"/>
      <c r="X356" s="67"/>
      <c r="Y356" s="67"/>
      <c r="Z356" s="67"/>
      <c r="AA356" s="67"/>
      <c r="AB356" s="67"/>
      <c r="AC356" s="67"/>
      <c r="AD356" s="67"/>
      <c r="AE356" s="67"/>
      <c r="AF356" s="67"/>
      <c r="AG356" s="67"/>
    </row>
    <row r="357" spans="2:33" s="6" customFormat="1" ht="12.75" x14ac:dyDescent="0.2">
      <c r="B357" s="16" t="s">
        <v>829</v>
      </c>
      <c r="C357" s="16" t="s">
        <v>377</v>
      </c>
      <c r="D357" s="16" t="s">
        <v>11</v>
      </c>
      <c r="E357" s="16" t="s">
        <v>2</v>
      </c>
      <c r="F357" s="34">
        <v>64248</v>
      </c>
      <c r="G357" s="97">
        <v>1858</v>
      </c>
      <c r="H357" s="97">
        <v>4</v>
      </c>
      <c r="I357" s="97">
        <v>2</v>
      </c>
      <c r="J357" s="97">
        <v>1</v>
      </c>
      <c r="K357" s="97">
        <v>0</v>
      </c>
      <c r="L357" s="97">
        <v>0</v>
      </c>
      <c r="M357" s="97">
        <v>0</v>
      </c>
      <c r="N357" s="97">
        <v>1</v>
      </c>
      <c r="O357" s="97">
        <v>0</v>
      </c>
      <c r="P357" s="97">
        <v>0</v>
      </c>
      <c r="Q357" s="97">
        <v>0</v>
      </c>
      <c r="R357" s="98">
        <v>0</v>
      </c>
      <c r="S357" s="97">
        <v>1866</v>
      </c>
      <c r="U357" s="67"/>
      <c r="V357" s="67"/>
      <c r="W357" s="67"/>
      <c r="X357" s="67"/>
      <c r="Y357" s="67"/>
      <c r="Z357" s="67"/>
      <c r="AA357" s="67"/>
      <c r="AB357" s="67"/>
      <c r="AC357" s="67"/>
      <c r="AD357" s="67"/>
      <c r="AE357" s="67"/>
      <c r="AF357" s="67"/>
      <c r="AG357" s="67"/>
    </row>
    <row r="358" spans="2:33" s="6" customFormat="1" ht="12.75" x14ac:dyDescent="0.2">
      <c r="B358" s="16" t="s">
        <v>830</v>
      </c>
      <c r="C358" s="16" t="s">
        <v>378</v>
      </c>
      <c r="D358" s="16" t="s">
        <v>5</v>
      </c>
      <c r="E358" s="16" t="s">
        <v>2</v>
      </c>
      <c r="F358" s="34">
        <v>23721</v>
      </c>
      <c r="G358" s="97">
        <v>1701</v>
      </c>
      <c r="H358" s="97">
        <v>19</v>
      </c>
      <c r="I358" s="97">
        <v>11</v>
      </c>
      <c r="J358" s="97">
        <v>0</v>
      </c>
      <c r="K358" s="97">
        <v>0</v>
      </c>
      <c r="L358" s="97">
        <v>0</v>
      </c>
      <c r="M358" s="97">
        <v>0</v>
      </c>
      <c r="N358" s="97">
        <v>0</v>
      </c>
      <c r="O358" s="97">
        <v>0</v>
      </c>
      <c r="P358" s="97">
        <v>0</v>
      </c>
      <c r="Q358" s="97">
        <v>0</v>
      </c>
      <c r="R358" s="98">
        <v>0</v>
      </c>
      <c r="S358" s="97">
        <v>1731</v>
      </c>
      <c r="U358" s="67"/>
      <c r="V358" s="67"/>
      <c r="W358" s="67"/>
      <c r="X358" s="67"/>
      <c r="Y358" s="67"/>
      <c r="Z358" s="67"/>
      <c r="AA358" s="67"/>
      <c r="AB358" s="67"/>
      <c r="AC358" s="67"/>
      <c r="AD358" s="67"/>
      <c r="AE358" s="67"/>
      <c r="AF358" s="67"/>
      <c r="AG358" s="67"/>
    </row>
    <row r="359" spans="2:33" s="6" customFormat="1" ht="12.75" x14ac:dyDescent="0.2">
      <c r="B359" s="16" t="s">
        <v>831</v>
      </c>
      <c r="C359" s="16" t="s">
        <v>379</v>
      </c>
      <c r="D359" s="16" t="s">
        <v>5</v>
      </c>
      <c r="E359" s="16" t="s">
        <v>2</v>
      </c>
      <c r="F359" s="34">
        <v>48109</v>
      </c>
      <c r="G359" s="97">
        <v>2763</v>
      </c>
      <c r="H359" s="97">
        <v>13</v>
      </c>
      <c r="I359" s="97">
        <v>2</v>
      </c>
      <c r="J359" s="97">
        <v>7</v>
      </c>
      <c r="K359" s="97">
        <v>0</v>
      </c>
      <c r="L359" s="97">
        <v>0</v>
      </c>
      <c r="M359" s="97">
        <v>0</v>
      </c>
      <c r="N359" s="97">
        <v>1</v>
      </c>
      <c r="O359" s="97">
        <v>0</v>
      </c>
      <c r="P359" s="97">
        <v>0</v>
      </c>
      <c r="Q359" s="97">
        <v>0</v>
      </c>
      <c r="R359" s="98">
        <v>0</v>
      </c>
      <c r="S359" s="97">
        <v>2786</v>
      </c>
      <c r="U359" s="67"/>
      <c r="V359" s="67"/>
      <c r="W359" s="67"/>
      <c r="X359" s="67"/>
      <c r="Y359" s="67"/>
      <c r="Z359" s="67"/>
      <c r="AA359" s="67"/>
      <c r="AB359" s="67"/>
      <c r="AC359" s="67"/>
      <c r="AD359" s="67"/>
      <c r="AE359" s="67"/>
      <c r="AF359" s="67"/>
      <c r="AG359" s="67"/>
    </row>
    <row r="360" spans="2:33" s="6" customFormat="1" ht="12.75" x14ac:dyDescent="0.2">
      <c r="B360" s="16" t="s">
        <v>832</v>
      </c>
      <c r="C360" s="16" t="s">
        <v>380</v>
      </c>
      <c r="D360" s="16" t="s">
        <v>7</v>
      </c>
      <c r="E360" s="16" t="s">
        <v>7</v>
      </c>
      <c r="F360" s="34">
        <v>44574</v>
      </c>
      <c r="G360" s="97">
        <v>820</v>
      </c>
      <c r="H360" s="97">
        <v>0</v>
      </c>
      <c r="I360" s="97">
        <v>2</v>
      </c>
      <c r="J360" s="97">
        <v>0</v>
      </c>
      <c r="K360" s="97">
        <v>0</v>
      </c>
      <c r="L360" s="97">
        <v>0</v>
      </c>
      <c r="M360" s="97">
        <v>0</v>
      </c>
      <c r="N360" s="97">
        <v>2</v>
      </c>
      <c r="O360" s="97">
        <v>0</v>
      </c>
      <c r="P360" s="97">
        <v>0</v>
      </c>
      <c r="Q360" s="97">
        <v>0</v>
      </c>
      <c r="R360" s="98">
        <v>0</v>
      </c>
      <c r="S360" s="97">
        <v>824</v>
      </c>
      <c r="U360" s="67"/>
      <c r="V360" s="67"/>
      <c r="W360" s="67"/>
      <c r="X360" s="67"/>
      <c r="Y360" s="67"/>
      <c r="Z360" s="67"/>
      <c r="AA360" s="67"/>
      <c r="AB360" s="67"/>
      <c r="AC360" s="67"/>
      <c r="AD360" s="67"/>
      <c r="AE360" s="67"/>
      <c r="AF360" s="67"/>
      <c r="AG360" s="67"/>
    </row>
    <row r="361" spans="2:33" s="6" customFormat="1" ht="12.75" x14ac:dyDescent="0.2">
      <c r="B361" s="16" t="s">
        <v>833</v>
      </c>
      <c r="C361" s="16" t="s">
        <v>381</v>
      </c>
      <c r="D361" s="16" t="s">
        <v>12</v>
      </c>
      <c r="E361" s="16" t="s">
        <v>2</v>
      </c>
      <c r="F361" s="34">
        <v>47318</v>
      </c>
      <c r="G361" s="97">
        <v>1756</v>
      </c>
      <c r="H361" s="97">
        <v>14</v>
      </c>
      <c r="I361" s="97">
        <v>0</v>
      </c>
      <c r="J361" s="97">
        <v>0</v>
      </c>
      <c r="K361" s="97">
        <v>0</v>
      </c>
      <c r="L361" s="97">
        <v>0</v>
      </c>
      <c r="M361" s="97">
        <v>0</v>
      </c>
      <c r="N361" s="97">
        <v>0</v>
      </c>
      <c r="O361" s="97">
        <v>0</v>
      </c>
      <c r="P361" s="97">
        <v>0</v>
      </c>
      <c r="Q361" s="97">
        <v>0</v>
      </c>
      <c r="R361" s="98">
        <v>0</v>
      </c>
      <c r="S361" s="97">
        <v>1770</v>
      </c>
      <c r="U361" s="67"/>
      <c r="V361" s="67"/>
      <c r="W361" s="67"/>
      <c r="X361" s="67"/>
      <c r="Y361" s="67"/>
      <c r="Z361" s="67"/>
      <c r="AA361" s="67"/>
      <c r="AB361" s="67"/>
      <c r="AC361" s="67"/>
      <c r="AD361" s="67"/>
      <c r="AE361" s="67"/>
      <c r="AF361" s="67"/>
      <c r="AG361" s="67"/>
    </row>
    <row r="362" spans="2:33" s="6" customFormat="1" ht="12.75" x14ac:dyDescent="0.2">
      <c r="B362" s="16" t="s">
        <v>834</v>
      </c>
      <c r="C362" s="16" t="s">
        <v>382</v>
      </c>
      <c r="D362" s="16" t="s">
        <v>15</v>
      </c>
      <c r="E362" s="16" t="s">
        <v>2</v>
      </c>
      <c r="F362" s="34">
        <v>39753</v>
      </c>
      <c r="G362" s="97">
        <v>2526</v>
      </c>
      <c r="H362" s="97">
        <v>30</v>
      </c>
      <c r="I362" s="97">
        <v>0</v>
      </c>
      <c r="J362" s="97">
        <v>9</v>
      </c>
      <c r="K362" s="97">
        <v>0</v>
      </c>
      <c r="L362" s="97">
        <v>0</v>
      </c>
      <c r="M362" s="97">
        <v>1</v>
      </c>
      <c r="N362" s="97">
        <v>1</v>
      </c>
      <c r="O362" s="97">
        <v>0</v>
      </c>
      <c r="P362" s="97">
        <v>0</v>
      </c>
      <c r="Q362" s="97">
        <v>4</v>
      </c>
      <c r="R362" s="98">
        <v>0</v>
      </c>
      <c r="S362" s="97">
        <v>2571</v>
      </c>
      <c r="U362" s="67"/>
      <c r="V362" s="67"/>
      <c r="W362" s="67"/>
      <c r="X362" s="67"/>
      <c r="Y362" s="67"/>
      <c r="Z362" s="67"/>
      <c r="AA362" s="67"/>
      <c r="AB362" s="67"/>
      <c r="AC362" s="67"/>
      <c r="AD362" s="67"/>
      <c r="AE362" s="67"/>
      <c r="AF362" s="67"/>
      <c r="AG362" s="67"/>
    </row>
    <row r="363" spans="2:33" s="6" customFormat="1" ht="12.75" x14ac:dyDescent="0.2">
      <c r="B363" s="16" t="s">
        <v>835</v>
      </c>
      <c r="C363" s="16" t="s">
        <v>383</v>
      </c>
      <c r="D363" s="16" t="s">
        <v>7</v>
      </c>
      <c r="E363" s="16" t="s">
        <v>7</v>
      </c>
      <c r="F363" s="34">
        <v>75062</v>
      </c>
      <c r="G363" s="97">
        <v>1773</v>
      </c>
      <c r="H363" s="97">
        <v>33</v>
      </c>
      <c r="I363" s="97">
        <v>0</v>
      </c>
      <c r="J363" s="97">
        <v>0</v>
      </c>
      <c r="K363" s="97">
        <v>0</v>
      </c>
      <c r="L363" s="97">
        <v>0</v>
      </c>
      <c r="M363" s="97">
        <v>0</v>
      </c>
      <c r="N363" s="97">
        <v>1</v>
      </c>
      <c r="O363" s="97">
        <v>0</v>
      </c>
      <c r="P363" s="97">
        <v>0</v>
      </c>
      <c r="Q363" s="97">
        <v>1</v>
      </c>
      <c r="R363" s="98">
        <v>0</v>
      </c>
      <c r="S363" s="97">
        <v>1808</v>
      </c>
      <c r="U363" s="67"/>
      <c r="V363" s="67"/>
      <c r="W363" s="67"/>
      <c r="X363" s="67"/>
      <c r="Y363" s="67"/>
      <c r="Z363" s="67"/>
      <c r="AA363" s="67"/>
      <c r="AB363" s="67"/>
      <c r="AC363" s="67"/>
      <c r="AD363" s="67"/>
      <c r="AE363" s="67"/>
      <c r="AF363" s="67"/>
      <c r="AG363" s="67"/>
    </row>
    <row r="364" spans="2:33" s="6" customFormat="1" ht="12.75" x14ac:dyDescent="0.2">
      <c r="B364" s="16" t="s">
        <v>836</v>
      </c>
      <c r="C364" s="16" t="s">
        <v>384</v>
      </c>
      <c r="D364" s="16" t="s">
        <v>11</v>
      </c>
      <c r="E364" s="16" t="s">
        <v>2</v>
      </c>
      <c r="F364" s="34">
        <v>44845</v>
      </c>
      <c r="G364" s="97">
        <v>2736</v>
      </c>
      <c r="H364" s="97">
        <v>1</v>
      </c>
      <c r="I364" s="97">
        <v>2</v>
      </c>
      <c r="J364" s="97">
        <v>0</v>
      </c>
      <c r="K364" s="97">
        <v>0</v>
      </c>
      <c r="L364" s="97">
        <v>0</v>
      </c>
      <c r="M364" s="97">
        <v>0</v>
      </c>
      <c r="N364" s="97">
        <v>1</v>
      </c>
      <c r="O364" s="97">
        <v>0</v>
      </c>
      <c r="P364" s="97">
        <v>0</v>
      </c>
      <c r="Q364" s="97">
        <v>1</v>
      </c>
      <c r="R364" s="98">
        <v>0</v>
      </c>
      <c r="S364" s="97">
        <v>2741</v>
      </c>
      <c r="U364" s="67"/>
      <c r="V364" s="67"/>
      <c r="W364" s="67"/>
      <c r="X364" s="67"/>
      <c r="Y364" s="67"/>
      <c r="Z364" s="67"/>
      <c r="AA364" s="67"/>
      <c r="AB364" s="67"/>
      <c r="AC364" s="67"/>
      <c r="AD364" s="67"/>
      <c r="AE364" s="67"/>
      <c r="AF364" s="67"/>
      <c r="AG364" s="67"/>
    </row>
    <row r="365" spans="2:33" s="6" customFormat="1" ht="12.75" x14ac:dyDescent="0.2">
      <c r="B365" s="16" t="s">
        <v>837</v>
      </c>
      <c r="C365" s="16" t="s">
        <v>385</v>
      </c>
      <c r="D365" s="16" t="s">
        <v>5</v>
      </c>
      <c r="E365" s="16" t="s">
        <v>2</v>
      </c>
      <c r="F365" s="34">
        <v>16998</v>
      </c>
      <c r="G365" s="97">
        <v>1048</v>
      </c>
      <c r="H365" s="97">
        <v>11</v>
      </c>
      <c r="I365" s="97">
        <v>5</v>
      </c>
      <c r="J365" s="97">
        <v>1</v>
      </c>
      <c r="K365" s="97">
        <v>0</v>
      </c>
      <c r="L365" s="97">
        <v>0</v>
      </c>
      <c r="M365" s="97">
        <v>0</v>
      </c>
      <c r="N365" s="97">
        <v>0</v>
      </c>
      <c r="O365" s="97">
        <v>0</v>
      </c>
      <c r="P365" s="97">
        <v>0</v>
      </c>
      <c r="Q365" s="97">
        <v>1</v>
      </c>
      <c r="R365" s="98">
        <v>0</v>
      </c>
      <c r="S365" s="97">
        <v>1066</v>
      </c>
      <c r="U365" s="67"/>
      <c r="V365" s="67"/>
      <c r="W365" s="67"/>
      <c r="X365" s="67"/>
      <c r="Y365" s="67"/>
      <c r="Z365" s="67"/>
      <c r="AA365" s="67"/>
      <c r="AB365" s="67"/>
      <c r="AC365" s="67"/>
      <c r="AD365" s="67"/>
      <c r="AE365" s="67"/>
      <c r="AF365" s="67"/>
      <c r="AG365" s="67"/>
    </row>
    <row r="366" spans="2:33" s="6" customFormat="1" ht="12.75" x14ac:dyDescent="0.2">
      <c r="B366" s="16" t="s">
        <v>838</v>
      </c>
      <c r="C366" s="16" t="s">
        <v>386</v>
      </c>
      <c r="D366" s="16" t="s">
        <v>6</v>
      </c>
      <c r="E366" s="16" t="s">
        <v>2</v>
      </c>
      <c r="F366" s="34">
        <v>94484</v>
      </c>
      <c r="G366" s="97">
        <v>240</v>
      </c>
      <c r="H366" s="97">
        <v>0</v>
      </c>
      <c r="I366" s="97">
        <v>0</v>
      </c>
      <c r="J366" s="97">
        <v>0</v>
      </c>
      <c r="K366" s="97">
        <v>0</v>
      </c>
      <c r="L366" s="97">
        <v>0</v>
      </c>
      <c r="M366" s="97">
        <v>0</v>
      </c>
      <c r="N366" s="97">
        <v>0</v>
      </c>
      <c r="O366" s="97">
        <v>0</v>
      </c>
      <c r="P366" s="97">
        <v>0</v>
      </c>
      <c r="Q366" s="97">
        <v>2</v>
      </c>
      <c r="R366" s="98">
        <v>0</v>
      </c>
      <c r="S366" s="97">
        <v>242</v>
      </c>
      <c r="U366" s="67"/>
      <c r="V366" s="67"/>
      <c r="W366" s="67"/>
      <c r="X366" s="67"/>
      <c r="Y366" s="67"/>
      <c r="Z366" s="67"/>
      <c r="AA366" s="67"/>
      <c r="AB366" s="67"/>
      <c r="AC366" s="67"/>
      <c r="AD366" s="67"/>
      <c r="AE366" s="67"/>
      <c r="AF366" s="67"/>
      <c r="AG366" s="67"/>
    </row>
    <row r="367" spans="2:33" s="6" customFormat="1" ht="12.75" x14ac:dyDescent="0.2">
      <c r="B367" s="16" t="s">
        <v>839</v>
      </c>
      <c r="C367" s="16" t="s">
        <v>387</v>
      </c>
      <c r="D367" s="16" t="s">
        <v>5</v>
      </c>
      <c r="E367" s="16" t="s">
        <v>2</v>
      </c>
      <c r="F367" s="34">
        <v>29747</v>
      </c>
      <c r="G367" s="97">
        <v>998</v>
      </c>
      <c r="H367" s="97">
        <v>3</v>
      </c>
      <c r="I367" s="97">
        <v>3</v>
      </c>
      <c r="J367" s="97">
        <v>0</v>
      </c>
      <c r="K367" s="97">
        <v>0</v>
      </c>
      <c r="L367" s="97">
        <v>0</v>
      </c>
      <c r="M367" s="97">
        <v>0</v>
      </c>
      <c r="N367" s="97">
        <v>0</v>
      </c>
      <c r="O367" s="97">
        <v>0</v>
      </c>
      <c r="P367" s="97">
        <v>0</v>
      </c>
      <c r="Q367" s="97">
        <v>0</v>
      </c>
      <c r="R367" s="98">
        <v>0</v>
      </c>
      <c r="S367" s="97">
        <v>1004</v>
      </c>
      <c r="U367" s="67"/>
      <c r="V367" s="67"/>
      <c r="W367" s="67"/>
      <c r="X367" s="67"/>
      <c r="Y367" s="67"/>
      <c r="Z367" s="67"/>
      <c r="AA367" s="67"/>
      <c r="AB367" s="67"/>
      <c r="AC367" s="67"/>
      <c r="AD367" s="67"/>
      <c r="AE367" s="67"/>
      <c r="AF367" s="67"/>
      <c r="AG367" s="67"/>
    </row>
    <row r="368" spans="2:33" s="6" customFormat="1" ht="12.75" x14ac:dyDescent="0.2">
      <c r="B368" s="16" t="s">
        <v>840</v>
      </c>
      <c r="C368" s="16" t="s">
        <v>388</v>
      </c>
      <c r="D368" s="16" t="s">
        <v>12</v>
      </c>
      <c r="E368" s="16" t="s">
        <v>2</v>
      </c>
      <c r="F368" s="34">
        <v>139850</v>
      </c>
      <c r="G368" s="97">
        <v>3878</v>
      </c>
      <c r="H368" s="97">
        <v>3</v>
      </c>
      <c r="I368" s="97">
        <v>0</v>
      </c>
      <c r="J368" s="97">
        <v>0</v>
      </c>
      <c r="K368" s="97">
        <v>0</v>
      </c>
      <c r="L368" s="97">
        <v>0</v>
      </c>
      <c r="M368" s="97">
        <v>1</v>
      </c>
      <c r="N368" s="97">
        <v>2</v>
      </c>
      <c r="O368" s="97">
        <v>0</v>
      </c>
      <c r="P368" s="97">
        <v>0</v>
      </c>
      <c r="Q368" s="97">
        <v>0</v>
      </c>
      <c r="R368" s="98">
        <v>0</v>
      </c>
      <c r="S368" s="97">
        <v>3884</v>
      </c>
      <c r="U368" s="67"/>
      <c r="V368" s="67"/>
      <c r="W368" s="67"/>
      <c r="X368" s="67"/>
      <c r="Y368" s="67"/>
      <c r="Z368" s="67"/>
      <c r="AA368" s="67"/>
      <c r="AB368" s="67"/>
      <c r="AC368" s="67"/>
      <c r="AD368" s="67"/>
      <c r="AE368" s="67"/>
      <c r="AF368" s="67"/>
      <c r="AG368" s="67"/>
    </row>
    <row r="369" spans="2:33" s="6" customFormat="1" ht="12.75" x14ac:dyDescent="0.2">
      <c r="B369" s="16" t="s">
        <v>841</v>
      </c>
      <c r="C369" s="16" t="s">
        <v>389</v>
      </c>
      <c r="D369" s="16" t="s">
        <v>5</v>
      </c>
      <c r="E369" s="16" t="s">
        <v>2</v>
      </c>
      <c r="F369" s="34">
        <v>198942</v>
      </c>
      <c r="G369" s="97">
        <v>9182</v>
      </c>
      <c r="H369" s="97">
        <v>3</v>
      </c>
      <c r="I369" s="97">
        <v>5</v>
      </c>
      <c r="J369" s="97">
        <v>8</v>
      </c>
      <c r="K369" s="97">
        <v>0</v>
      </c>
      <c r="L369" s="97">
        <v>0</v>
      </c>
      <c r="M369" s="97">
        <v>2</v>
      </c>
      <c r="N369" s="97">
        <v>8</v>
      </c>
      <c r="O369" s="97">
        <v>0</v>
      </c>
      <c r="P369" s="97">
        <v>0</v>
      </c>
      <c r="Q369" s="97">
        <v>1</v>
      </c>
      <c r="R369" s="98">
        <v>0</v>
      </c>
      <c r="S369" s="97">
        <v>9209</v>
      </c>
      <c r="U369" s="67"/>
      <c r="V369" s="67"/>
      <c r="W369" s="67"/>
      <c r="X369" s="67"/>
      <c r="Y369" s="67"/>
      <c r="Z369" s="67"/>
      <c r="AA369" s="67"/>
      <c r="AB369" s="67"/>
      <c r="AC369" s="67"/>
      <c r="AD369" s="67"/>
      <c r="AE369" s="67"/>
      <c r="AF369" s="67"/>
      <c r="AG369" s="67"/>
    </row>
    <row r="370" spans="2:33" s="6" customFormat="1" ht="12.75" x14ac:dyDescent="0.2">
      <c r="B370" s="16" t="s">
        <v>842</v>
      </c>
      <c r="C370" s="16" t="s">
        <v>390</v>
      </c>
      <c r="D370" s="16" t="s">
        <v>11</v>
      </c>
      <c r="E370" s="16" t="s">
        <v>2</v>
      </c>
      <c r="F370" s="34">
        <v>48285</v>
      </c>
      <c r="G370" s="97">
        <v>2011</v>
      </c>
      <c r="H370" s="97">
        <v>2</v>
      </c>
      <c r="I370" s="97">
        <v>4</v>
      </c>
      <c r="J370" s="97">
        <v>0</v>
      </c>
      <c r="K370" s="97">
        <v>0</v>
      </c>
      <c r="L370" s="97">
        <v>0</v>
      </c>
      <c r="M370" s="97">
        <v>0</v>
      </c>
      <c r="N370" s="97">
        <v>0</v>
      </c>
      <c r="O370" s="97">
        <v>0</v>
      </c>
      <c r="P370" s="97">
        <v>0</v>
      </c>
      <c r="Q370" s="97">
        <v>1</v>
      </c>
      <c r="R370" s="98">
        <v>0</v>
      </c>
      <c r="S370" s="97">
        <v>2018</v>
      </c>
      <c r="U370" s="67"/>
      <c r="V370" s="67"/>
      <c r="W370" s="67"/>
      <c r="X370" s="67"/>
      <c r="Y370" s="67"/>
      <c r="Z370" s="67"/>
      <c r="AA370" s="67"/>
      <c r="AB370" s="67"/>
      <c r="AC370" s="67"/>
      <c r="AD370" s="67"/>
      <c r="AE370" s="67"/>
      <c r="AF370" s="67"/>
      <c r="AG370" s="67"/>
    </row>
    <row r="371" spans="2:33" s="6" customFormat="1" ht="12.75" x14ac:dyDescent="0.2">
      <c r="B371" s="16" t="s">
        <v>843</v>
      </c>
      <c r="C371" s="16" t="s">
        <v>391</v>
      </c>
      <c r="D371" s="16" t="s">
        <v>11</v>
      </c>
      <c r="E371" s="16" t="s">
        <v>2</v>
      </c>
      <c r="F371" s="34">
        <v>60409</v>
      </c>
      <c r="G371" s="97">
        <v>1420</v>
      </c>
      <c r="H371" s="97">
        <v>0</v>
      </c>
      <c r="I371" s="97">
        <v>1</v>
      </c>
      <c r="J371" s="97">
        <v>0</v>
      </c>
      <c r="K371" s="97">
        <v>0</v>
      </c>
      <c r="L371" s="97">
        <v>0</v>
      </c>
      <c r="M371" s="97">
        <v>0</v>
      </c>
      <c r="N371" s="97">
        <v>1</v>
      </c>
      <c r="O371" s="97">
        <v>0</v>
      </c>
      <c r="P371" s="97">
        <v>0</v>
      </c>
      <c r="Q371" s="97">
        <v>0</v>
      </c>
      <c r="R371" s="98">
        <v>0</v>
      </c>
      <c r="S371" s="97">
        <v>1422</v>
      </c>
      <c r="U371" s="67"/>
      <c r="V371" s="67"/>
      <c r="W371" s="67"/>
      <c r="X371" s="67"/>
      <c r="Y371" s="67"/>
      <c r="Z371" s="67"/>
      <c r="AA371" s="67"/>
      <c r="AB371" s="67"/>
      <c r="AC371" s="67"/>
      <c r="AD371" s="67"/>
      <c r="AE371" s="67"/>
      <c r="AF371" s="67"/>
      <c r="AG371" s="67"/>
    </row>
    <row r="372" spans="2:33" s="6" customFormat="1" ht="12.75" x14ac:dyDescent="0.2">
      <c r="B372" s="16" t="s">
        <v>844</v>
      </c>
      <c r="C372" s="16" t="s">
        <v>392</v>
      </c>
      <c r="D372" s="16" t="s">
        <v>12</v>
      </c>
      <c r="E372" s="16" t="s">
        <v>2</v>
      </c>
      <c r="F372" s="34">
        <v>144448</v>
      </c>
      <c r="G372" s="97">
        <v>2302</v>
      </c>
      <c r="H372" s="97">
        <v>4</v>
      </c>
      <c r="I372" s="97">
        <v>0</v>
      </c>
      <c r="J372" s="97">
        <v>0</v>
      </c>
      <c r="K372" s="97">
        <v>2</v>
      </c>
      <c r="L372" s="97">
        <v>0</v>
      </c>
      <c r="M372" s="97">
        <v>1</v>
      </c>
      <c r="N372" s="97">
        <v>2</v>
      </c>
      <c r="O372" s="97">
        <v>0</v>
      </c>
      <c r="P372" s="97">
        <v>0</v>
      </c>
      <c r="Q372" s="97">
        <v>0</v>
      </c>
      <c r="R372" s="98">
        <v>0</v>
      </c>
      <c r="S372" s="97">
        <v>2311</v>
      </c>
      <c r="U372" s="67"/>
      <c r="V372" s="67"/>
      <c r="W372" s="67"/>
      <c r="X372" s="67"/>
      <c r="Y372" s="67"/>
      <c r="Z372" s="67"/>
      <c r="AA372" s="67"/>
      <c r="AB372" s="67"/>
      <c r="AC372" s="67"/>
      <c r="AD372" s="67"/>
      <c r="AE372" s="67"/>
      <c r="AF372" s="67"/>
      <c r="AG372" s="67"/>
    </row>
    <row r="373" spans="2:33" s="6" customFormat="1" ht="12.75" x14ac:dyDescent="0.2">
      <c r="B373" s="16" t="s">
        <v>845</v>
      </c>
      <c r="C373" s="16" t="s">
        <v>393</v>
      </c>
      <c r="D373" s="16" t="s">
        <v>11</v>
      </c>
      <c r="E373" s="16" t="s">
        <v>2</v>
      </c>
      <c r="F373" s="34">
        <v>40420</v>
      </c>
      <c r="G373" s="97">
        <v>897</v>
      </c>
      <c r="H373" s="97">
        <v>0</v>
      </c>
      <c r="I373" s="97">
        <v>0</v>
      </c>
      <c r="J373" s="97">
        <v>0</v>
      </c>
      <c r="K373" s="97">
        <v>0</v>
      </c>
      <c r="L373" s="97">
        <v>0</v>
      </c>
      <c r="M373" s="97">
        <v>0</v>
      </c>
      <c r="N373" s="97">
        <v>0</v>
      </c>
      <c r="O373" s="97">
        <v>0</v>
      </c>
      <c r="P373" s="97">
        <v>0</v>
      </c>
      <c r="Q373" s="97">
        <v>0</v>
      </c>
      <c r="R373" s="98">
        <v>0</v>
      </c>
      <c r="S373" s="97">
        <v>897</v>
      </c>
      <c r="U373" s="67"/>
      <c r="V373" s="67"/>
      <c r="W373" s="67"/>
      <c r="X373" s="67"/>
      <c r="Y373" s="67"/>
      <c r="Z373" s="67"/>
      <c r="AA373" s="67"/>
      <c r="AB373" s="67"/>
      <c r="AC373" s="67"/>
      <c r="AD373" s="67"/>
      <c r="AE373" s="67"/>
      <c r="AF373" s="67"/>
      <c r="AG373" s="67"/>
    </row>
    <row r="374" spans="2:33" s="6" customFormat="1" ht="12.75" x14ac:dyDescent="0.2">
      <c r="B374" s="16" t="s">
        <v>846</v>
      </c>
      <c r="C374" s="16" t="s">
        <v>394</v>
      </c>
      <c r="D374" s="16" t="s">
        <v>11</v>
      </c>
      <c r="E374" s="16" t="s">
        <v>2</v>
      </c>
      <c r="F374" s="34">
        <v>61837</v>
      </c>
      <c r="G374" s="97">
        <v>1863</v>
      </c>
      <c r="H374" s="97">
        <v>2</v>
      </c>
      <c r="I374" s="97">
        <v>1</v>
      </c>
      <c r="J374" s="97">
        <v>0</v>
      </c>
      <c r="K374" s="97">
        <v>0</v>
      </c>
      <c r="L374" s="97">
        <v>0</v>
      </c>
      <c r="M374" s="97">
        <v>2</v>
      </c>
      <c r="N374" s="97">
        <v>1</v>
      </c>
      <c r="O374" s="97">
        <v>0</v>
      </c>
      <c r="P374" s="97">
        <v>0</v>
      </c>
      <c r="Q374" s="97">
        <v>0</v>
      </c>
      <c r="R374" s="98">
        <v>0</v>
      </c>
      <c r="S374" s="97">
        <v>1869</v>
      </c>
      <c r="U374" s="67"/>
      <c r="V374" s="67"/>
      <c r="W374" s="67"/>
      <c r="X374" s="67"/>
      <c r="Y374" s="67"/>
      <c r="Z374" s="67"/>
      <c r="AA374" s="67"/>
      <c r="AB374" s="67"/>
      <c r="AC374" s="67"/>
      <c r="AD374" s="67"/>
      <c r="AE374" s="67"/>
      <c r="AF374" s="67"/>
      <c r="AG374" s="67"/>
    </row>
    <row r="375" spans="2:33" s="6" customFormat="1" ht="12.75" x14ac:dyDescent="0.2">
      <c r="B375" s="16" t="s">
        <v>847</v>
      </c>
      <c r="C375" s="16" t="s">
        <v>395</v>
      </c>
      <c r="D375" s="16" t="s">
        <v>13</v>
      </c>
      <c r="E375" s="16" t="s">
        <v>2</v>
      </c>
      <c r="F375" s="34">
        <v>105403</v>
      </c>
      <c r="G375" s="97">
        <v>1694</v>
      </c>
      <c r="H375" s="97">
        <v>0</v>
      </c>
      <c r="I375" s="97">
        <v>0</v>
      </c>
      <c r="J375" s="97">
        <v>0</v>
      </c>
      <c r="K375" s="97">
        <v>0</v>
      </c>
      <c r="L375" s="97">
        <v>0</v>
      </c>
      <c r="M375" s="97">
        <v>1</v>
      </c>
      <c r="N375" s="97">
        <v>0</v>
      </c>
      <c r="O375" s="97">
        <v>1</v>
      </c>
      <c r="P375" s="97">
        <v>0</v>
      </c>
      <c r="Q375" s="97">
        <v>3</v>
      </c>
      <c r="R375" s="98">
        <v>0</v>
      </c>
      <c r="S375" s="97">
        <v>1699</v>
      </c>
      <c r="U375" s="67"/>
      <c r="V375" s="67"/>
      <c r="W375" s="67"/>
      <c r="X375" s="67"/>
      <c r="Y375" s="67"/>
      <c r="Z375" s="67"/>
      <c r="AA375" s="67"/>
      <c r="AB375" s="67"/>
      <c r="AC375" s="67"/>
      <c r="AD375" s="67"/>
      <c r="AE375" s="67"/>
      <c r="AF375" s="67"/>
      <c r="AG375" s="67"/>
    </row>
    <row r="376" spans="2:33" s="6" customFormat="1" ht="12.75" x14ac:dyDescent="0.2">
      <c r="B376" s="16" t="s">
        <v>848</v>
      </c>
      <c r="C376" s="16" t="s">
        <v>396</v>
      </c>
      <c r="D376" s="16" t="s">
        <v>13</v>
      </c>
      <c r="E376" s="16" t="s">
        <v>2</v>
      </c>
      <c r="F376" s="34">
        <v>42785</v>
      </c>
      <c r="G376" s="97">
        <v>1081</v>
      </c>
      <c r="H376" s="97">
        <v>0</v>
      </c>
      <c r="I376" s="97">
        <v>0</v>
      </c>
      <c r="J376" s="97">
        <v>0</v>
      </c>
      <c r="K376" s="97">
        <v>0</v>
      </c>
      <c r="L376" s="97">
        <v>0</v>
      </c>
      <c r="M376" s="97">
        <v>1</v>
      </c>
      <c r="N376" s="97">
        <v>0</v>
      </c>
      <c r="O376" s="97">
        <v>0</v>
      </c>
      <c r="P376" s="97">
        <v>0</v>
      </c>
      <c r="Q376" s="97">
        <v>1</v>
      </c>
      <c r="R376" s="98">
        <v>0</v>
      </c>
      <c r="S376" s="97">
        <v>1083</v>
      </c>
      <c r="U376" s="67"/>
      <c r="V376" s="67"/>
      <c r="W376" s="67"/>
      <c r="X376" s="67"/>
      <c r="Y376" s="67"/>
      <c r="Z376" s="67"/>
      <c r="AA376" s="67"/>
      <c r="AB376" s="67"/>
      <c r="AC376" s="67"/>
      <c r="AD376" s="67"/>
      <c r="AE376" s="67"/>
      <c r="AF376" s="67"/>
      <c r="AG376" s="67"/>
    </row>
    <row r="377" spans="2:33" s="6" customFormat="1" ht="12.75" x14ac:dyDescent="0.2">
      <c r="B377" s="16" t="s">
        <v>849</v>
      </c>
      <c r="C377" s="16" t="s">
        <v>397</v>
      </c>
      <c r="D377" s="16" t="s">
        <v>11</v>
      </c>
      <c r="E377" s="16" t="s">
        <v>2</v>
      </c>
      <c r="F377" s="34">
        <v>47464.000000000007</v>
      </c>
      <c r="G377" s="97">
        <v>907</v>
      </c>
      <c r="H377" s="97">
        <v>0</v>
      </c>
      <c r="I377" s="97">
        <v>0</v>
      </c>
      <c r="J377" s="97">
        <v>0</v>
      </c>
      <c r="K377" s="97">
        <v>1</v>
      </c>
      <c r="L377" s="97">
        <v>0</v>
      </c>
      <c r="M377" s="97">
        <v>1</v>
      </c>
      <c r="N377" s="97">
        <v>0</v>
      </c>
      <c r="O377" s="97">
        <v>0</v>
      </c>
      <c r="P377" s="97">
        <v>0</v>
      </c>
      <c r="Q377" s="97">
        <v>0</v>
      </c>
      <c r="R377" s="98">
        <v>0</v>
      </c>
      <c r="S377" s="97">
        <v>909</v>
      </c>
      <c r="U377" s="67"/>
      <c r="V377" s="67"/>
      <c r="W377" s="67"/>
      <c r="X377" s="67"/>
      <c r="Y377" s="67"/>
      <c r="Z377" s="67"/>
      <c r="AA377" s="67"/>
      <c r="AB377" s="67"/>
      <c r="AC377" s="67"/>
      <c r="AD377" s="67"/>
      <c r="AE377" s="67"/>
      <c r="AF377" s="67"/>
      <c r="AG377" s="67"/>
    </row>
    <row r="378" spans="2:33" s="6" customFormat="1" ht="12.75" x14ac:dyDescent="0.2">
      <c r="B378" s="16" t="s">
        <v>850</v>
      </c>
      <c r="C378" s="16" t="s">
        <v>398</v>
      </c>
      <c r="D378" s="16" t="s">
        <v>8</v>
      </c>
      <c r="E378" s="16" t="s">
        <v>8</v>
      </c>
      <c r="F378" s="34">
        <v>57779.999999999993</v>
      </c>
      <c r="G378" s="97">
        <v>4434</v>
      </c>
      <c r="H378" s="97">
        <v>1</v>
      </c>
      <c r="I378" s="97">
        <v>0</v>
      </c>
      <c r="J378" s="97">
        <v>3</v>
      </c>
      <c r="K378" s="97">
        <v>0</v>
      </c>
      <c r="L378" s="97">
        <v>0</v>
      </c>
      <c r="M378" s="97">
        <v>0</v>
      </c>
      <c r="N378" s="97">
        <v>4</v>
      </c>
      <c r="O378" s="97">
        <v>0</v>
      </c>
      <c r="P378" s="97">
        <v>0</v>
      </c>
      <c r="Q378" s="97">
        <v>1</v>
      </c>
      <c r="R378" s="98">
        <v>0</v>
      </c>
      <c r="S378" s="97">
        <v>4443</v>
      </c>
      <c r="U378" s="67"/>
      <c r="V378" s="67"/>
      <c r="W378" s="67"/>
      <c r="X378" s="67"/>
      <c r="Y378" s="67"/>
      <c r="Z378" s="67"/>
      <c r="AA378" s="67"/>
      <c r="AB378" s="67"/>
      <c r="AC378" s="67"/>
      <c r="AD378" s="67"/>
      <c r="AE378" s="67"/>
      <c r="AF378" s="67"/>
      <c r="AG378" s="67"/>
    </row>
    <row r="379" spans="2:33" s="6" customFormat="1" ht="12.75" x14ac:dyDescent="0.2">
      <c r="B379" s="16" t="s">
        <v>851</v>
      </c>
      <c r="C379" s="16" t="s">
        <v>399</v>
      </c>
      <c r="D379" s="16" t="s">
        <v>13</v>
      </c>
      <c r="E379" s="16" t="s">
        <v>2</v>
      </c>
      <c r="F379" s="34">
        <v>50663</v>
      </c>
      <c r="G379" s="97">
        <v>2560</v>
      </c>
      <c r="H379" s="97">
        <v>9</v>
      </c>
      <c r="I379" s="97">
        <v>3</v>
      </c>
      <c r="J379" s="97">
        <v>4</v>
      </c>
      <c r="K379" s="97">
        <v>0</v>
      </c>
      <c r="L379" s="97">
        <v>0</v>
      </c>
      <c r="M379" s="97">
        <v>0</v>
      </c>
      <c r="N379" s="97">
        <v>2</v>
      </c>
      <c r="O379" s="97">
        <v>1</v>
      </c>
      <c r="P379" s="97">
        <v>0</v>
      </c>
      <c r="Q379" s="97">
        <v>0</v>
      </c>
      <c r="R379" s="98">
        <v>0</v>
      </c>
      <c r="S379" s="97">
        <v>2579</v>
      </c>
      <c r="U379" s="67"/>
      <c r="V379" s="67"/>
      <c r="W379" s="67"/>
      <c r="X379" s="67"/>
      <c r="Y379" s="67"/>
      <c r="Z379" s="67"/>
      <c r="AA379" s="67"/>
      <c r="AB379" s="67"/>
      <c r="AC379" s="67"/>
      <c r="AD379" s="67"/>
      <c r="AE379" s="67"/>
      <c r="AF379" s="67"/>
      <c r="AG379" s="67"/>
    </row>
    <row r="380" spans="2:33" s="6" customFormat="1" ht="12.75" x14ac:dyDescent="0.2">
      <c r="B380" s="16" t="s">
        <v>852</v>
      </c>
      <c r="C380" s="16" t="s">
        <v>400</v>
      </c>
      <c r="D380" s="16" t="s">
        <v>11</v>
      </c>
      <c r="E380" s="16" t="s">
        <v>2</v>
      </c>
      <c r="F380" s="34">
        <v>68813</v>
      </c>
      <c r="G380" s="97">
        <v>1534</v>
      </c>
      <c r="H380" s="97">
        <v>3</v>
      </c>
      <c r="I380" s="97">
        <v>0</v>
      </c>
      <c r="J380" s="97">
        <v>0</v>
      </c>
      <c r="K380" s="97">
        <v>0</v>
      </c>
      <c r="L380" s="97">
        <v>0</v>
      </c>
      <c r="M380" s="97">
        <v>1</v>
      </c>
      <c r="N380" s="97">
        <v>1</v>
      </c>
      <c r="O380" s="97">
        <v>0</v>
      </c>
      <c r="P380" s="97">
        <v>0</v>
      </c>
      <c r="Q380" s="97">
        <v>0</v>
      </c>
      <c r="R380" s="98">
        <v>0</v>
      </c>
      <c r="S380" s="97">
        <v>1539</v>
      </c>
      <c r="U380" s="67"/>
      <c r="V380" s="67"/>
      <c r="W380" s="67"/>
      <c r="X380" s="67"/>
      <c r="Y380" s="67"/>
      <c r="Z380" s="67"/>
      <c r="AA380" s="67"/>
      <c r="AB380" s="67"/>
      <c r="AC380" s="67"/>
      <c r="AD380" s="67"/>
      <c r="AE380" s="67"/>
      <c r="AF380" s="67"/>
      <c r="AG380" s="67"/>
    </row>
    <row r="381" spans="2:33" s="6" customFormat="1" ht="12.75" x14ac:dyDescent="0.2">
      <c r="B381" s="16" t="s">
        <v>853</v>
      </c>
      <c r="C381" s="16" t="s">
        <v>401</v>
      </c>
      <c r="D381" s="16" t="s">
        <v>12</v>
      </c>
      <c r="E381" s="16" t="s">
        <v>2</v>
      </c>
      <c r="F381" s="34">
        <v>48739</v>
      </c>
      <c r="G381" s="97">
        <v>1423</v>
      </c>
      <c r="H381" s="97">
        <v>25</v>
      </c>
      <c r="I381" s="97">
        <v>1</v>
      </c>
      <c r="J381" s="97">
        <v>1</v>
      </c>
      <c r="K381" s="97">
        <v>0</v>
      </c>
      <c r="L381" s="97">
        <v>0</v>
      </c>
      <c r="M381" s="97">
        <v>0</v>
      </c>
      <c r="N381" s="97">
        <v>2</v>
      </c>
      <c r="O381" s="97">
        <v>0</v>
      </c>
      <c r="P381" s="97">
        <v>0</v>
      </c>
      <c r="Q381" s="97">
        <v>0</v>
      </c>
      <c r="R381" s="98">
        <v>0</v>
      </c>
      <c r="S381" s="97">
        <v>1452</v>
      </c>
      <c r="U381" s="67"/>
      <c r="V381" s="67"/>
      <c r="W381" s="67"/>
      <c r="X381" s="67"/>
      <c r="Y381" s="67"/>
      <c r="Z381" s="67"/>
      <c r="AA381" s="67"/>
      <c r="AB381" s="67"/>
      <c r="AC381" s="67"/>
      <c r="AD381" s="67"/>
      <c r="AE381" s="67"/>
      <c r="AF381" s="67"/>
      <c r="AG381" s="67"/>
    </row>
    <row r="382" spans="2:33" s="6" customFormat="1" ht="12.75" x14ac:dyDescent="0.2">
      <c r="B382" s="16" t="s">
        <v>854</v>
      </c>
      <c r="C382" s="16" t="s">
        <v>402</v>
      </c>
      <c r="D382" s="16" t="s">
        <v>13</v>
      </c>
      <c r="E382" s="16" t="s">
        <v>2</v>
      </c>
      <c r="F382" s="34">
        <v>43563</v>
      </c>
      <c r="G382" s="97">
        <v>1216</v>
      </c>
      <c r="H382" s="97">
        <v>1</v>
      </c>
      <c r="I382" s="97">
        <v>0</v>
      </c>
      <c r="J382" s="97">
        <v>0</v>
      </c>
      <c r="K382" s="97">
        <v>0</v>
      </c>
      <c r="L382" s="97">
        <v>0</v>
      </c>
      <c r="M382" s="97">
        <v>1</v>
      </c>
      <c r="N382" s="97">
        <v>0</v>
      </c>
      <c r="O382" s="97">
        <v>0</v>
      </c>
      <c r="P382" s="97">
        <v>0</v>
      </c>
      <c r="Q382" s="97">
        <v>0</v>
      </c>
      <c r="R382" s="98">
        <v>0</v>
      </c>
      <c r="S382" s="97">
        <v>1218</v>
      </c>
      <c r="U382" s="67"/>
      <c r="V382" s="67"/>
      <c r="W382" s="67"/>
      <c r="X382" s="67"/>
      <c r="Y382" s="67"/>
      <c r="Z382" s="67"/>
      <c r="AA382" s="67"/>
      <c r="AB382" s="67"/>
      <c r="AC382" s="67"/>
      <c r="AD382" s="67"/>
      <c r="AE382" s="67"/>
      <c r="AF382" s="67"/>
      <c r="AG382" s="67"/>
    </row>
    <row r="383" spans="2:33" s="6" customFormat="1" ht="12.75" x14ac:dyDescent="0.2">
      <c r="B383" s="18" t="s">
        <v>855</v>
      </c>
      <c r="C383" s="18" t="s">
        <v>403</v>
      </c>
      <c r="D383" s="18" t="s">
        <v>406</v>
      </c>
      <c r="E383" s="18" t="s">
        <v>2</v>
      </c>
      <c r="F383" s="35">
        <v>84212</v>
      </c>
      <c r="G383" s="99">
        <v>3130</v>
      </c>
      <c r="H383" s="99">
        <v>6</v>
      </c>
      <c r="I383" s="99">
        <v>0</v>
      </c>
      <c r="J383" s="99">
        <v>0</v>
      </c>
      <c r="K383" s="99">
        <v>0</v>
      </c>
      <c r="L383" s="99">
        <v>0</v>
      </c>
      <c r="M383" s="99">
        <v>2</v>
      </c>
      <c r="N383" s="99">
        <v>2</v>
      </c>
      <c r="O383" s="99">
        <v>0</v>
      </c>
      <c r="P383" s="99">
        <v>0</v>
      </c>
      <c r="Q383" s="99">
        <v>0</v>
      </c>
      <c r="R383" s="100">
        <v>0</v>
      </c>
      <c r="S383" s="99">
        <v>3140</v>
      </c>
      <c r="U383" s="67"/>
      <c r="V383" s="67"/>
      <c r="W383" s="67"/>
      <c r="X383" s="67"/>
      <c r="Y383" s="67"/>
      <c r="Z383" s="67"/>
      <c r="AA383" s="67"/>
      <c r="AB383" s="67"/>
      <c r="AC383" s="67"/>
      <c r="AD383" s="67"/>
      <c r="AE383" s="67"/>
      <c r="AF383" s="67"/>
      <c r="AG383" s="67"/>
    </row>
    <row r="384" spans="2:33" s="6" customFormat="1" ht="12.75" x14ac:dyDescent="0.2">
      <c r="B384" s="12"/>
      <c r="C384" s="13" t="s">
        <v>415</v>
      </c>
      <c r="D384" s="6" t="s">
        <v>14</v>
      </c>
      <c r="E384" s="6" t="s">
        <v>14</v>
      </c>
      <c r="F384" s="36">
        <v>20064</v>
      </c>
      <c r="G384" s="97">
        <v>11</v>
      </c>
      <c r="H384" s="97">
        <v>34</v>
      </c>
      <c r="I384" s="97">
        <v>6</v>
      </c>
      <c r="J384" s="97">
        <v>1</v>
      </c>
      <c r="K384" s="97">
        <v>0</v>
      </c>
      <c r="L384" s="97">
        <v>0</v>
      </c>
      <c r="M384" s="97">
        <v>1</v>
      </c>
      <c r="N384" s="97">
        <v>0</v>
      </c>
      <c r="O384" s="97">
        <v>0</v>
      </c>
      <c r="P384" s="97">
        <v>0</v>
      </c>
      <c r="Q384" s="97">
        <v>0</v>
      </c>
      <c r="R384" s="98">
        <v>0</v>
      </c>
      <c r="S384" s="97">
        <v>53</v>
      </c>
      <c r="U384" s="67"/>
      <c r="V384" s="67"/>
      <c r="W384" s="67"/>
      <c r="X384" s="67"/>
      <c r="Y384" s="67"/>
      <c r="Z384" s="67"/>
      <c r="AA384" s="67"/>
      <c r="AB384" s="67"/>
      <c r="AC384" s="67"/>
      <c r="AD384" s="67"/>
      <c r="AE384" s="67"/>
      <c r="AF384" s="67"/>
      <c r="AG384" s="67"/>
    </row>
    <row r="385" spans="2:33" s="6" customFormat="1" ht="12.75" x14ac:dyDescent="0.2">
      <c r="C385" s="13" t="s">
        <v>416</v>
      </c>
      <c r="D385" s="6" t="s">
        <v>14</v>
      </c>
      <c r="E385" s="6" t="s">
        <v>14</v>
      </c>
      <c r="F385" s="36">
        <v>31514</v>
      </c>
      <c r="G385" s="97">
        <v>4</v>
      </c>
      <c r="H385" s="97">
        <v>23</v>
      </c>
      <c r="I385" s="97">
        <v>1</v>
      </c>
      <c r="J385" s="97">
        <v>0</v>
      </c>
      <c r="K385" s="97">
        <v>0</v>
      </c>
      <c r="L385" s="97">
        <v>0</v>
      </c>
      <c r="M385" s="97">
        <v>0</v>
      </c>
      <c r="N385" s="97">
        <v>0</v>
      </c>
      <c r="O385" s="97">
        <v>0</v>
      </c>
      <c r="P385" s="97">
        <v>0</v>
      </c>
      <c r="Q385" s="97">
        <v>2</v>
      </c>
      <c r="R385" s="98">
        <v>0</v>
      </c>
      <c r="S385" s="97">
        <v>30</v>
      </c>
      <c r="U385" s="67"/>
      <c r="V385" s="67"/>
      <c r="W385" s="67"/>
      <c r="X385" s="67"/>
      <c r="Y385" s="67"/>
      <c r="Z385" s="67"/>
      <c r="AA385" s="67"/>
      <c r="AB385" s="67"/>
      <c r="AC385" s="67"/>
      <c r="AD385" s="67"/>
      <c r="AE385" s="67"/>
      <c r="AF385" s="67"/>
      <c r="AG385" s="67"/>
    </row>
    <row r="386" spans="2:33" s="6" customFormat="1" ht="12.75" x14ac:dyDescent="0.2">
      <c r="B386" s="14"/>
      <c r="C386" s="13" t="s">
        <v>417</v>
      </c>
      <c r="D386" s="6" t="s">
        <v>14</v>
      </c>
      <c r="E386" s="6" t="s">
        <v>14</v>
      </c>
      <c r="F386" s="36">
        <v>21594</v>
      </c>
      <c r="G386" s="97">
        <v>4</v>
      </c>
      <c r="H386" s="97">
        <v>35</v>
      </c>
      <c r="I386" s="97">
        <v>0</v>
      </c>
      <c r="J386" s="97">
        <v>5</v>
      </c>
      <c r="K386" s="97">
        <v>0</v>
      </c>
      <c r="L386" s="97">
        <v>0</v>
      </c>
      <c r="M386" s="97">
        <v>0</v>
      </c>
      <c r="N386" s="97">
        <v>1</v>
      </c>
      <c r="O386" s="97">
        <v>0</v>
      </c>
      <c r="P386" s="97">
        <v>0</v>
      </c>
      <c r="Q386" s="97">
        <v>3</v>
      </c>
      <c r="R386" s="98">
        <v>0</v>
      </c>
      <c r="S386" s="97">
        <v>48</v>
      </c>
      <c r="U386" s="67"/>
      <c r="V386" s="67"/>
      <c r="W386" s="67"/>
      <c r="X386" s="67"/>
      <c r="Y386" s="67"/>
      <c r="Z386" s="67"/>
      <c r="AA386" s="67"/>
      <c r="AB386" s="67"/>
      <c r="AC386" s="67"/>
      <c r="AD386" s="67"/>
      <c r="AE386" s="67"/>
      <c r="AF386" s="67"/>
      <c r="AG386" s="67"/>
    </row>
    <row r="387" spans="2:33" s="6" customFormat="1" ht="12.75" x14ac:dyDescent="0.2">
      <c r="C387" s="13" t="s">
        <v>418</v>
      </c>
      <c r="D387" s="6" t="s">
        <v>14</v>
      </c>
      <c r="E387" s="6" t="s">
        <v>14</v>
      </c>
      <c r="F387" s="36">
        <v>24817</v>
      </c>
      <c r="G387" s="97">
        <v>4</v>
      </c>
      <c r="H387" s="97">
        <v>44</v>
      </c>
      <c r="I387" s="97">
        <v>10</v>
      </c>
      <c r="J387" s="97">
        <v>2</v>
      </c>
      <c r="K387" s="97">
        <v>0</v>
      </c>
      <c r="L387" s="97">
        <v>0</v>
      </c>
      <c r="M387" s="97">
        <v>0</v>
      </c>
      <c r="N387" s="97">
        <v>2</v>
      </c>
      <c r="O387" s="97">
        <v>0</v>
      </c>
      <c r="P387" s="97">
        <v>0</v>
      </c>
      <c r="Q387" s="97">
        <v>0</v>
      </c>
      <c r="R387" s="98">
        <v>0</v>
      </c>
      <c r="S387" s="97">
        <v>63</v>
      </c>
      <c r="U387" s="67"/>
      <c r="V387" s="67"/>
      <c r="W387" s="67"/>
      <c r="X387" s="67"/>
      <c r="Y387" s="67"/>
      <c r="Z387" s="67"/>
      <c r="AA387" s="67"/>
      <c r="AB387" s="67"/>
      <c r="AC387" s="67"/>
      <c r="AD387" s="67"/>
      <c r="AE387" s="67"/>
      <c r="AF387" s="67"/>
      <c r="AG387" s="67"/>
    </row>
    <row r="388" spans="2:33" s="6" customFormat="1" ht="12.75" x14ac:dyDescent="0.2">
      <c r="C388" s="13" t="s">
        <v>419</v>
      </c>
      <c r="D388" s="6" t="s">
        <v>14</v>
      </c>
      <c r="E388" s="6" t="s">
        <v>14</v>
      </c>
      <c r="F388" s="36">
        <v>11508</v>
      </c>
      <c r="G388" s="97">
        <v>3</v>
      </c>
      <c r="H388" s="97">
        <v>47</v>
      </c>
      <c r="I388" s="97">
        <v>1</v>
      </c>
      <c r="J388" s="97">
        <v>1</v>
      </c>
      <c r="K388" s="97">
        <v>0</v>
      </c>
      <c r="L388" s="97">
        <v>0</v>
      </c>
      <c r="M388" s="97">
        <v>0</v>
      </c>
      <c r="N388" s="97">
        <v>0</v>
      </c>
      <c r="O388" s="97">
        <v>0</v>
      </c>
      <c r="P388" s="97">
        <v>0</v>
      </c>
      <c r="Q388" s="97">
        <v>0</v>
      </c>
      <c r="R388" s="98">
        <v>0</v>
      </c>
      <c r="S388" s="97">
        <v>52</v>
      </c>
      <c r="U388" s="67"/>
      <c r="V388" s="67"/>
      <c r="W388" s="67"/>
      <c r="X388" s="67"/>
      <c r="Y388" s="67"/>
      <c r="Z388" s="67"/>
      <c r="AA388" s="67"/>
      <c r="AB388" s="67"/>
      <c r="AC388" s="67"/>
      <c r="AD388" s="67"/>
      <c r="AE388" s="67"/>
      <c r="AF388" s="67"/>
      <c r="AG388" s="67"/>
    </row>
    <row r="389" spans="2:33" s="6" customFormat="1" ht="12.75" x14ac:dyDescent="0.2">
      <c r="C389" s="13" t="s">
        <v>420</v>
      </c>
      <c r="D389" s="6" t="s">
        <v>14</v>
      </c>
      <c r="E389" s="6" t="s">
        <v>14</v>
      </c>
      <c r="F389" s="36">
        <v>18303</v>
      </c>
      <c r="G389" s="97">
        <v>3</v>
      </c>
      <c r="H389" s="97">
        <v>32</v>
      </c>
      <c r="I389" s="97">
        <v>4</v>
      </c>
      <c r="J389" s="97">
        <v>4</v>
      </c>
      <c r="K389" s="97">
        <v>0</v>
      </c>
      <c r="L389" s="97">
        <v>0</v>
      </c>
      <c r="M389" s="97">
        <v>0</v>
      </c>
      <c r="N389" s="97">
        <v>0</v>
      </c>
      <c r="O389" s="97">
        <v>0</v>
      </c>
      <c r="P389" s="97">
        <v>0</v>
      </c>
      <c r="Q389" s="97">
        <v>0</v>
      </c>
      <c r="R389" s="98">
        <v>0</v>
      </c>
      <c r="S389" s="97">
        <v>44</v>
      </c>
      <c r="U389" s="67"/>
      <c r="V389" s="67"/>
      <c r="W389" s="67"/>
      <c r="X389" s="67"/>
      <c r="Y389" s="67"/>
      <c r="Z389" s="67"/>
      <c r="AA389" s="67"/>
      <c r="AB389" s="67"/>
      <c r="AC389" s="67"/>
      <c r="AD389" s="67"/>
      <c r="AE389" s="67"/>
      <c r="AF389" s="67"/>
      <c r="AG389" s="67"/>
    </row>
    <row r="390" spans="2:33" s="6" customFormat="1" ht="12.75" x14ac:dyDescent="0.2">
      <c r="C390" s="13" t="s">
        <v>421</v>
      </c>
      <c r="D390" s="6" t="s">
        <v>14</v>
      </c>
      <c r="E390" s="6" t="s">
        <v>14</v>
      </c>
      <c r="F390" s="36">
        <v>120595</v>
      </c>
      <c r="G390" s="97">
        <v>7</v>
      </c>
      <c r="H390" s="97">
        <v>4</v>
      </c>
      <c r="I390" s="97">
        <v>1</v>
      </c>
      <c r="J390" s="97">
        <v>1</v>
      </c>
      <c r="K390" s="97">
        <v>0</v>
      </c>
      <c r="L390" s="97">
        <v>0</v>
      </c>
      <c r="M390" s="97">
        <v>0</v>
      </c>
      <c r="N390" s="97">
        <v>1</v>
      </c>
      <c r="O390" s="97">
        <v>0</v>
      </c>
      <c r="P390" s="97">
        <v>0</v>
      </c>
      <c r="Q390" s="97">
        <v>0</v>
      </c>
      <c r="R390" s="98">
        <v>0</v>
      </c>
      <c r="S390" s="97">
        <v>14</v>
      </c>
      <c r="U390" s="67"/>
      <c r="V390" s="67"/>
      <c r="W390" s="67"/>
      <c r="X390" s="67"/>
      <c r="Y390" s="67"/>
      <c r="Z390" s="67"/>
      <c r="AA390" s="67"/>
      <c r="AB390" s="67"/>
      <c r="AC390" s="67"/>
      <c r="AD390" s="67"/>
      <c r="AE390" s="67"/>
      <c r="AF390" s="67"/>
      <c r="AG390" s="67"/>
    </row>
    <row r="391" spans="2:33" s="6" customFormat="1" ht="12.75" x14ac:dyDescent="0.2">
      <c r="C391" s="13" t="s">
        <v>422</v>
      </c>
      <c r="D391" s="6" t="s">
        <v>14</v>
      </c>
      <c r="E391" s="6" t="s">
        <v>14</v>
      </c>
      <c r="F391" s="36">
        <v>16200</v>
      </c>
      <c r="G391" s="97">
        <v>1</v>
      </c>
      <c r="H391" s="97">
        <v>7</v>
      </c>
      <c r="I391" s="97">
        <v>0</v>
      </c>
      <c r="J391" s="97">
        <v>0</v>
      </c>
      <c r="K391" s="97">
        <v>0</v>
      </c>
      <c r="L391" s="97">
        <v>0</v>
      </c>
      <c r="M391" s="97">
        <v>0</v>
      </c>
      <c r="N391" s="97">
        <v>0</v>
      </c>
      <c r="O391" s="97">
        <v>0</v>
      </c>
      <c r="P391" s="97">
        <v>0</v>
      </c>
      <c r="Q391" s="97">
        <v>1</v>
      </c>
      <c r="R391" s="98">
        <v>0</v>
      </c>
      <c r="S391" s="97">
        <v>9</v>
      </c>
      <c r="U391" s="67"/>
      <c r="V391" s="67"/>
      <c r="W391" s="67"/>
      <c r="X391" s="67"/>
      <c r="Y391" s="67"/>
      <c r="Z391" s="67"/>
      <c r="AA391" s="67"/>
      <c r="AB391" s="67"/>
      <c r="AC391" s="67"/>
      <c r="AD391" s="67"/>
      <c r="AE391" s="67"/>
      <c r="AF391" s="67"/>
      <c r="AG391" s="67"/>
    </row>
    <row r="392" spans="2:33" s="6" customFormat="1" ht="12.75" x14ac:dyDescent="0.2">
      <c r="C392" s="13" t="s">
        <v>423</v>
      </c>
      <c r="D392" s="6" t="s">
        <v>14</v>
      </c>
      <c r="E392" s="6" t="s">
        <v>14</v>
      </c>
      <c r="F392" s="36">
        <v>27733</v>
      </c>
      <c r="G392" s="97">
        <v>1</v>
      </c>
      <c r="H392" s="97">
        <v>9</v>
      </c>
      <c r="I392" s="97">
        <v>0</v>
      </c>
      <c r="J392" s="97">
        <v>1</v>
      </c>
      <c r="K392" s="97">
        <v>0</v>
      </c>
      <c r="L392" s="97">
        <v>0</v>
      </c>
      <c r="M392" s="97">
        <v>0</v>
      </c>
      <c r="N392" s="97">
        <v>0</v>
      </c>
      <c r="O392" s="97">
        <v>0</v>
      </c>
      <c r="P392" s="97">
        <v>0</v>
      </c>
      <c r="Q392" s="97">
        <v>0</v>
      </c>
      <c r="R392" s="98">
        <v>0</v>
      </c>
      <c r="S392" s="97">
        <v>11</v>
      </c>
      <c r="U392" s="67"/>
      <c r="V392" s="67"/>
      <c r="W392" s="67"/>
      <c r="X392" s="67"/>
      <c r="Y392" s="67"/>
      <c r="Z392" s="67"/>
      <c r="AA392" s="67"/>
      <c r="AB392" s="67"/>
      <c r="AC392" s="67"/>
      <c r="AD392" s="67"/>
      <c r="AE392" s="67"/>
      <c r="AF392" s="67"/>
      <c r="AG392" s="67"/>
    </row>
    <row r="393" spans="2:33" s="6" customFormat="1" ht="12.75" x14ac:dyDescent="0.2">
      <c r="C393" s="13" t="s">
        <v>424</v>
      </c>
      <c r="D393" s="6" t="s">
        <v>14</v>
      </c>
      <c r="E393" s="6" t="s">
        <v>14</v>
      </c>
      <c r="F393" s="36">
        <v>23508</v>
      </c>
      <c r="G393" s="97">
        <v>0</v>
      </c>
      <c r="H393" s="97">
        <v>44</v>
      </c>
      <c r="I393" s="97">
        <v>6</v>
      </c>
      <c r="J393" s="97">
        <v>5</v>
      </c>
      <c r="K393" s="97">
        <v>0</v>
      </c>
      <c r="L393" s="97">
        <v>0</v>
      </c>
      <c r="M393" s="97">
        <v>0</v>
      </c>
      <c r="N393" s="97">
        <v>3</v>
      </c>
      <c r="O393" s="97">
        <v>0</v>
      </c>
      <c r="P393" s="97">
        <v>0</v>
      </c>
      <c r="Q393" s="97">
        <v>0</v>
      </c>
      <c r="R393" s="98">
        <v>0</v>
      </c>
      <c r="S393" s="97">
        <v>58</v>
      </c>
      <c r="U393" s="67"/>
      <c r="V393" s="67"/>
      <c r="W393" s="67"/>
      <c r="X393" s="67"/>
      <c r="Y393" s="67"/>
      <c r="Z393" s="67"/>
      <c r="AA393" s="67"/>
      <c r="AB393" s="67"/>
      <c r="AC393" s="67"/>
      <c r="AD393" s="67"/>
      <c r="AE393" s="67"/>
      <c r="AF393" s="67"/>
      <c r="AG393" s="67"/>
    </row>
    <row r="394" spans="2:33" s="6" customFormat="1" ht="12.75" x14ac:dyDescent="0.2">
      <c r="C394" s="13" t="s">
        <v>425</v>
      </c>
      <c r="D394" s="6" t="s">
        <v>14</v>
      </c>
      <c r="E394" s="6" t="s">
        <v>14</v>
      </c>
      <c r="F394" s="36">
        <v>12904</v>
      </c>
      <c r="G394" s="97">
        <v>3</v>
      </c>
      <c r="H394" s="97">
        <v>32</v>
      </c>
      <c r="I394" s="97">
        <v>2</v>
      </c>
      <c r="J394" s="97">
        <v>4</v>
      </c>
      <c r="K394" s="97">
        <v>0</v>
      </c>
      <c r="L394" s="97">
        <v>0</v>
      </c>
      <c r="M394" s="97">
        <v>0</v>
      </c>
      <c r="N394" s="97">
        <v>1</v>
      </c>
      <c r="O394" s="97">
        <v>0</v>
      </c>
      <c r="P394" s="97">
        <v>0</v>
      </c>
      <c r="Q394" s="97">
        <v>0</v>
      </c>
      <c r="R394" s="98">
        <v>0</v>
      </c>
      <c r="S394" s="97">
        <v>42</v>
      </c>
      <c r="U394" s="67"/>
      <c r="V394" s="67"/>
      <c r="W394" s="67"/>
      <c r="X394" s="67"/>
      <c r="Y394" s="67"/>
      <c r="Z394" s="67"/>
      <c r="AA394" s="67"/>
      <c r="AB394" s="67"/>
      <c r="AC394" s="67"/>
      <c r="AD394" s="67"/>
      <c r="AE394" s="67"/>
      <c r="AF394" s="67"/>
      <c r="AG394" s="67"/>
    </row>
    <row r="395" spans="2:33" s="6" customFormat="1" ht="12.75" x14ac:dyDescent="0.2">
      <c r="C395" s="13" t="s">
        <v>426</v>
      </c>
      <c r="D395" s="6" t="s">
        <v>14</v>
      </c>
      <c r="E395" s="6" t="s">
        <v>14</v>
      </c>
      <c r="F395" s="36">
        <v>35931</v>
      </c>
      <c r="G395" s="97">
        <v>3</v>
      </c>
      <c r="H395" s="97">
        <v>6</v>
      </c>
      <c r="I395" s="97">
        <v>3</v>
      </c>
      <c r="J395" s="97">
        <v>5</v>
      </c>
      <c r="K395" s="97">
        <v>0</v>
      </c>
      <c r="L395" s="97">
        <v>0</v>
      </c>
      <c r="M395" s="97">
        <v>0</v>
      </c>
      <c r="N395" s="97">
        <v>0</v>
      </c>
      <c r="O395" s="97">
        <v>0</v>
      </c>
      <c r="P395" s="97">
        <v>0</v>
      </c>
      <c r="Q395" s="97">
        <v>2</v>
      </c>
      <c r="R395" s="98">
        <v>0</v>
      </c>
      <c r="S395" s="97">
        <v>19</v>
      </c>
      <c r="U395" s="67"/>
      <c r="V395" s="67"/>
      <c r="W395" s="67"/>
      <c r="X395" s="67"/>
      <c r="Y395" s="67"/>
      <c r="Z395" s="67"/>
      <c r="AA395" s="67"/>
      <c r="AB395" s="67"/>
      <c r="AC395" s="67"/>
      <c r="AD395" s="67"/>
      <c r="AE395" s="67"/>
      <c r="AF395" s="67"/>
      <c r="AG395" s="67"/>
    </row>
    <row r="396" spans="2:33" s="6" customFormat="1" ht="12.75" x14ac:dyDescent="0.2">
      <c r="C396" s="13" t="s">
        <v>427</v>
      </c>
      <c r="D396" s="6" t="s">
        <v>14</v>
      </c>
      <c r="E396" s="6" t="s">
        <v>14</v>
      </c>
      <c r="F396" s="36">
        <v>40779</v>
      </c>
      <c r="G396" s="97">
        <v>4</v>
      </c>
      <c r="H396" s="97">
        <v>22</v>
      </c>
      <c r="I396" s="97">
        <v>0</v>
      </c>
      <c r="J396" s="97">
        <v>5</v>
      </c>
      <c r="K396" s="97">
        <v>0</v>
      </c>
      <c r="L396" s="97">
        <v>0</v>
      </c>
      <c r="M396" s="97">
        <v>0</v>
      </c>
      <c r="N396" s="97">
        <v>2</v>
      </c>
      <c r="O396" s="97">
        <v>0</v>
      </c>
      <c r="P396" s="97">
        <v>0</v>
      </c>
      <c r="Q396" s="97">
        <v>4</v>
      </c>
      <c r="R396" s="98">
        <v>0</v>
      </c>
      <c r="S396" s="97">
        <v>38</v>
      </c>
      <c r="U396" s="67"/>
      <c r="V396" s="67"/>
      <c r="W396" s="67"/>
      <c r="X396" s="67"/>
      <c r="Y396" s="67"/>
      <c r="Z396" s="67"/>
      <c r="AA396" s="67"/>
      <c r="AB396" s="67"/>
      <c r="AC396" s="67"/>
      <c r="AD396" s="67"/>
      <c r="AE396" s="67"/>
      <c r="AF396" s="67"/>
      <c r="AG396" s="67"/>
    </row>
    <row r="397" spans="2:33" s="6" customFormat="1" ht="12.75" x14ac:dyDescent="0.2">
      <c r="C397" s="13" t="s">
        <v>428</v>
      </c>
      <c r="D397" s="6" t="s">
        <v>14</v>
      </c>
      <c r="E397" s="6" t="s">
        <v>14</v>
      </c>
      <c r="F397" s="36">
        <v>26206</v>
      </c>
      <c r="G397" s="97">
        <v>5</v>
      </c>
      <c r="H397" s="97">
        <v>32</v>
      </c>
      <c r="I397" s="97">
        <v>7</v>
      </c>
      <c r="J397" s="97">
        <v>0</v>
      </c>
      <c r="K397" s="97">
        <v>0</v>
      </c>
      <c r="L397" s="97">
        <v>0</v>
      </c>
      <c r="M397" s="97">
        <v>0</v>
      </c>
      <c r="N397" s="97">
        <v>2</v>
      </c>
      <c r="O397" s="97">
        <v>0</v>
      </c>
      <c r="P397" s="97">
        <v>0</v>
      </c>
      <c r="Q397" s="97">
        <v>0</v>
      </c>
      <c r="R397" s="98">
        <v>0</v>
      </c>
      <c r="S397" s="97">
        <v>46</v>
      </c>
      <c r="U397" s="67"/>
      <c r="V397" s="67"/>
      <c r="W397" s="67"/>
      <c r="X397" s="67"/>
      <c r="Y397" s="67"/>
      <c r="Z397" s="67"/>
      <c r="AA397" s="67"/>
      <c r="AB397" s="67"/>
      <c r="AC397" s="67"/>
      <c r="AD397" s="67"/>
      <c r="AE397" s="67"/>
      <c r="AF397" s="67"/>
      <c r="AG397" s="67"/>
    </row>
    <row r="398" spans="2:33" s="6" customFormat="1" ht="12.75" x14ac:dyDescent="0.2">
      <c r="C398" s="13" t="s">
        <v>429</v>
      </c>
      <c r="D398" s="6" t="s">
        <v>14</v>
      </c>
      <c r="E398" s="6" t="s">
        <v>14</v>
      </c>
      <c r="F398" s="36">
        <v>20270</v>
      </c>
      <c r="G398" s="97">
        <v>8</v>
      </c>
      <c r="H398" s="97">
        <v>40</v>
      </c>
      <c r="I398" s="97">
        <v>2</v>
      </c>
      <c r="J398" s="97">
        <v>7</v>
      </c>
      <c r="K398" s="97">
        <v>0</v>
      </c>
      <c r="L398" s="97">
        <v>0</v>
      </c>
      <c r="M398" s="97">
        <v>0</v>
      </c>
      <c r="N398" s="97">
        <v>1</v>
      </c>
      <c r="O398" s="97">
        <v>0</v>
      </c>
      <c r="P398" s="97">
        <v>0</v>
      </c>
      <c r="Q398" s="97">
        <v>1</v>
      </c>
      <c r="R398" s="98">
        <v>0</v>
      </c>
      <c r="S398" s="97">
        <v>59</v>
      </c>
      <c r="U398" s="67"/>
      <c r="V398" s="67"/>
      <c r="W398" s="67"/>
      <c r="X398" s="67"/>
      <c r="Y398" s="67"/>
      <c r="Z398" s="67"/>
      <c r="AA398" s="67"/>
      <c r="AB398" s="67"/>
      <c r="AC398" s="67"/>
      <c r="AD398" s="67"/>
      <c r="AE398" s="67"/>
      <c r="AF398" s="67"/>
      <c r="AG398" s="67"/>
    </row>
    <row r="399" spans="2:33" s="6" customFormat="1" ht="12.75" x14ac:dyDescent="0.2">
      <c r="C399" s="13" t="s">
        <v>430</v>
      </c>
      <c r="D399" s="6" t="s">
        <v>14</v>
      </c>
      <c r="E399" s="6" t="s">
        <v>14</v>
      </c>
      <c r="F399" s="36">
        <v>23069</v>
      </c>
      <c r="G399" s="97">
        <v>2</v>
      </c>
      <c r="H399" s="97">
        <v>59</v>
      </c>
      <c r="I399" s="97">
        <v>0</v>
      </c>
      <c r="J399" s="97">
        <v>2</v>
      </c>
      <c r="K399" s="97">
        <v>0</v>
      </c>
      <c r="L399" s="97">
        <v>0</v>
      </c>
      <c r="M399" s="97">
        <v>0</v>
      </c>
      <c r="N399" s="97">
        <v>2</v>
      </c>
      <c r="O399" s="97">
        <v>0</v>
      </c>
      <c r="P399" s="97">
        <v>0</v>
      </c>
      <c r="Q399" s="97">
        <v>1</v>
      </c>
      <c r="R399" s="98">
        <v>0</v>
      </c>
      <c r="S399" s="97">
        <v>66</v>
      </c>
      <c r="U399" s="67"/>
      <c r="V399" s="67"/>
      <c r="W399" s="67"/>
      <c r="X399" s="67"/>
      <c r="Y399" s="67"/>
      <c r="Z399" s="67"/>
      <c r="AA399" s="67"/>
      <c r="AB399" s="67"/>
      <c r="AC399" s="67"/>
      <c r="AD399" s="67"/>
      <c r="AE399" s="67"/>
      <c r="AF399" s="67"/>
      <c r="AG399" s="67"/>
    </row>
    <row r="400" spans="2:33" s="6" customFormat="1" ht="12.75" x14ac:dyDescent="0.2">
      <c r="C400" s="13" t="s">
        <v>431</v>
      </c>
      <c r="D400" s="6" t="s">
        <v>14</v>
      </c>
      <c r="E400" s="6" t="s">
        <v>14</v>
      </c>
      <c r="F400" s="36">
        <v>13297</v>
      </c>
      <c r="G400" s="97">
        <v>0</v>
      </c>
      <c r="H400" s="97">
        <v>35</v>
      </c>
      <c r="I400" s="97">
        <v>6</v>
      </c>
      <c r="J400" s="97">
        <v>0</v>
      </c>
      <c r="K400" s="97">
        <v>0</v>
      </c>
      <c r="L400" s="97">
        <v>0</v>
      </c>
      <c r="M400" s="97">
        <v>0</v>
      </c>
      <c r="N400" s="97">
        <v>0</v>
      </c>
      <c r="O400" s="97">
        <v>0</v>
      </c>
      <c r="P400" s="97">
        <v>0</v>
      </c>
      <c r="Q400" s="97">
        <v>0</v>
      </c>
      <c r="R400" s="98">
        <v>0</v>
      </c>
      <c r="S400" s="97">
        <v>41</v>
      </c>
      <c r="U400" s="67"/>
      <c r="V400" s="67"/>
      <c r="W400" s="67"/>
      <c r="X400" s="67"/>
      <c r="Y400" s="67"/>
      <c r="Z400" s="67"/>
      <c r="AA400" s="67"/>
      <c r="AB400" s="67"/>
      <c r="AC400" s="67"/>
      <c r="AD400" s="67"/>
      <c r="AE400" s="67"/>
      <c r="AF400" s="67"/>
      <c r="AG400" s="67"/>
    </row>
    <row r="401" spans="1:33" s="6" customFormat="1" ht="12.75" x14ac:dyDescent="0.2">
      <c r="C401" s="13" t="s">
        <v>432</v>
      </c>
      <c r="D401" s="6" t="s">
        <v>14</v>
      </c>
      <c r="E401" s="6" t="s">
        <v>14</v>
      </c>
      <c r="F401" s="36">
        <v>12098</v>
      </c>
      <c r="G401" s="97">
        <v>0</v>
      </c>
      <c r="H401" s="97">
        <v>21</v>
      </c>
      <c r="I401" s="97">
        <v>4</v>
      </c>
      <c r="J401" s="97">
        <v>2</v>
      </c>
      <c r="K401" s="97">
        <v>0</v>
      </c>
      <c r="L401" s="97">
        <v>0</v>
      </c>
      <c r="M401" s="97">
        <v>0</v>
      </c>
      <c r="N401" s="97">
        <v>0</v>
      </c>
      <c r="O401" s="97">
        <v>0</v>
      </c>
      <c r="P401" s="97">
        <v>0</v>
      </c>
      <c r="Q401" s="97">
        <v>0</v>
      </c>
      <c r="R401" s="98">
        <v>0</v>
      </c>
      <c r="S401" s="97">
        <v>27</v>
      </c>
      <c r="U401" s="67"/>
      <c r="V401" s="67"/>
      <c r="W401" s="67"/>
      <c r="X401" s="67"/>
      <c r="Y401" s="67"/>
      <c r="Z401" s="67"/>
      <c r="AA401" s="67"/>
      <c r="AB401" s="67"/>
      <c r="AC401" s="67"/>
      <c r="AD401" s="67"/>
      <c r="AE401" s="67"/>
      <c r="AF401" s="67"/>
      <c r="AG401" s="67"/>
    </row>
    <row r="402" spans="1:33" s="6" customFormat="1" ht="12.75" x14ac:dyDescent="0.2">
      <c r="C402" s="13" t="s">
        <v>433</v>
      </c>
      <c r="D402" s="6" t="s">
        <v>14</v>
      </c>
      <c r="E402" s="6" t="s">
        <v>14</v>
      </c>
      <c r="F402" s="36">
        <v>45723</v>
      </c>
      <c r="G402" s="97">
        <v>14</v>
      </c>
      <c r="H402" s="97">
        <v>24</v>
      </c>
      <c r="I402" s="97">
        <v>2</v>
      </c>
      <c r="J402" s="97">
        <v>7</v>
      </c>
      <c r="K402" s="97">
        <v>0</v>
      </c>
      <c r="L402" s="97">
        <v>0</v>
      </c>
      <c r="M402" s="97">
        <v>0</v>
      </c>
      <c r="N402" s="97">
        <v>1</v>
      </c>
      <c r="O402" s="97">
        <v>0</v>
      </c>
      <c r="P402" s="97">
        <v>0</v>
      </c>
      <c r="Q402" s="97">
        <v>4</v>
      </c>
      <c r="R402" s="98">
        <v>0</v>
      </c>
      <c r="S402" s="97">
        <v>52</v>
      </c>
      <c r="U402" s="67"/>
      <c r="V402" s="67"/>
      <c r="W402" s="67"/>
      <c r="X402" s="67"/>
      <c r="Y402" s="67"/>
      <c r="Z402" s="67"/>
      <c r="AA402" s="67"/>
      <c r="AB402" s="67"/>
      <c r="AC402" s="67"/>
      <c r="AD402" s="67"/>
      <c r="AE402" s="67"/>
      <c r="AF402" s="67"/>
      <c r="AG402" s="67"/>
    </row>
    <row r="403" spans="1:33" s="6" customFormat="1" ht="12.75" x14ac:dyDescent="0.2">
      <c r="C403" s="13" t="s">
        <v>434</v>
      </c>
      <c r="D403" s="6" t="s">
        <v>14</v>
      </c>
      <c r="E403" s="6" t="s">
        <v>14</v>
      </c>
      <c r="F403" s="36">
        <v>15037</v>
      </c>
      <c r="G403" s="97">
        <v>2</v>
      </c>
      <c r="H403" s="97">
        <v>33</v>
      </c>
      <c r="I403" s="97">
        <v>5</v>
      </c>
      <c r="J403" s="97">
        <v>5</v>
      </c>
      <c r="K403" s="97">
        <v>0</v>
      </c>
      <c r="L403" s="97">
        <v>0</v>
      </c>
      <c r="M403" s="97">
        <v>0</v>
      </c>
      <c r="N403" s="97">
        <v>0</v>
      </c>
      <c r="O403" s="97">
        <v>0</v>
      </c>
      <c r="P403" s="97">
        <v>0</v>
      </c>
      <c r="Q403" s="97">
        <v>0</v>
      </c>
      <c r="R403" s="98">
        <v>0</v>
      </c>
      <c r="S403" s="97">
        <v>45</v>
      </c>
      <c r="U403" s="67"/>
      <c r="V403" s="67"/>
      <c r="W403" s="67"/>
      <c r="X403" s="67"/>
      <c r="Y403" s="67"/>
      <c r="Z403" s="67"/>
      <c r="AA403" s="67"/>
      <c r="AB403" s="67"/>
      <c r="AC403" s="67"/>
      <c r="AD403" s="67"/>
      <c r="AE403" s="67"/>
      <c r="AF403" s="67"/>
      <c r="AG403" s="67"/>
    </row>
    <row r="404" spans="1:33" s="6" customFormat="1" ht="12.75" x14ac:dyDescent="0.2">
      <c r="C404" s="13" t="s">
        <v>435</v>
      </c>
      <c r="D404" s="6" t="s">
        <v>14</v>
      </c>
      <c r="E404" s="6" t="s">
        <v>14</v>
      </c>
      <c r="F404" s="36">
        <v>6608</v>
      </c>
      <c r="G404" s="97">
        <v>1</v>
      </c>
      <c r="H404" s="97">
        <v>10</v>
      </c>
      <c r="I404" s="97">
        <v>3</v>
      </c>
      <c r="J404" s="97">
        <v>0</v>
      </c>
      <c r="K404" s="97">
        <v>0</v>
      </c>
      <c r="L404" s="97">
        <v>0</v>
      </c>
      <c r="M404" s="97">
        <v>0</v>
      </c>
      <c r="N404" s="97">
        <v>0</v>
      </c>
      <c r="O404" s="97">
        <v>0</v>
      </c>
      <c r="P404" s="97">
        <v>0</v>
      </c>
      <c r="Q404" s="97">
        <v>0</v>
      </c>
      <c r="R404" s="98">
        <v>0</v>
      </c>
      <c r="S404" s="97">
        <v>14</v>
      </c>
      <c r="U404" s="67"/>
      <c r="V404" s="67"/>
      <c r="W404" s="67"/>
      <c r="X404" s="67"/>
      <c r="Y404" s="67"/>
      <c r="Z404" s="67"/>
      <c r="AA404" s="67"/>
      <c r="AB404" s="67"/>
      <c r="AC404" s="67"/>
      <c r="AD404" s="67"/>
      <c r="AE404" s="67"/>
      <c r="AF404" s="67"/>
      <c r="AG404" s="67"/>
    </row>
    <row r="405" spans="1:33" s="6" customFormat="1" ht="12.75" x14ac:dyDescent="0.2">
      <c r="C405" s="13" t="s">
        <v>436</v>
      </c>
      <c r="D405" s="6" t="s">
        <v>14</v>
      </c>
      <c r="E405" s="6" t="s">
        <v>14</v>
      </c>
      <c r="F405" s="36">
        <v>35031</v>
      </c>
      <c r="G405" s="97">
        <v>16</v>
      </c>
      <c r="H405" s="97">
        <v>21</v>
      </c>
      <c r="I405" s="97">
        <v>2</v>
      </c>
      <c r="J405" s="97">
        <v>1</v>
      </c>
      <c r="K405" s="97">
        <v>0</v>
      </c>
      <c r="L405" s="97">
        <v>0</v>
      </c>
      <c r="M405" s="97">
        <v>0</v>
      </c>
      <c r="N405" s="97">
        <v>1</v>
      </c>
      <c r="O405" s="97">
        <v>0</v>
      </c>
      <c r="P405" s="97">
        <v>0</v>
      </c>
      <c r="Q405" s="97">
        <v>1</v>
      </c>
      <c r="R405" s="98">
        <v>0</v>
      </c>
      <c r="S405" s="97">
        <v>42</v>
      </c>
      <c r="U405" s="67"/>
      <c r="V405" s="67"/>
      <c r="W405" s="67"/>
      <c r="X405" s="67"/>
      <c r="Y405" s="67"/>
      <c r="Z405" s="67"/>
      <c r="AA405" s="67"/>
      <c r="AB405" s="67"/>
      <c r="AC405" s="67"/>
      <c r="AD405" s="67"/>
      <c r="AE405" s="67"/>
      <c r="AF405" s="67"/>
      <c r="AG405" s="67"/>
    </row>
    <row r="406" spans="1:33" s="6" customFormat="1" ht="12.75" x14ac:dyDescent="0.2">
      <c r="C406" s="13" t="s">
        <v>437</v>
      </c>
      <c r="D406" s="6" t="s">
        <v>14</v>
      </c>
      <c r="E406" s="6" t="s">
        <v>14</v>
      </c>
      <c r="F406" s="36">
        <v>33971</v>
      </c>
      <c r="G406" s="97">
        <v>3</v>
      </c>
      <c r="H406" s="97">
        <v>8</v>
      </c>
      <c r="I406" s="97">
        <v>1</v>
      </c>
      <c r="J406" s="97">
        <v>1</v>
      </c>
      <c r="K406" s="97">
        <v>0</v>
      </c>
      <c r="L406" s="97">
        <v>0</v>
      </c>
      <c r="M406" s="97">
        <v>1</v>
      </c>
      <c r="N406" s="97">
        <v>3</v>
      </c>
      <c r="O406" s="97">
        <v>0</v>
      </c>
      <c r="P406" s="97">
        <v>0</v>
      </c>
      <c r="Q406" s="97">
        <v>1</v>
      </c>
      <c r="R406" s="98">
        <v>0</v>
      </c>
      <c r="S406" s="97">
        <v>18</v>
      </c>
      <c r="U406" s="67"/>
      <c r="V406" s="67"/>
      <c r="W406" s="67"/>
      <c r="X406" s="67"/>
      <c r="Y406" s="67"/>
      <c r="Z406" s="67"/>
      <c r="AA406" s="67"/>
      <c r="AB406" s="67"/>
      <c r="AC406" s="67"/>
      <c r="AD406" s="67"/>
      <c r="AE406" s="67"/>
      <c r="AF406" s="67"/>
      <c r="AG406" s="67"/>
    </row>
    <row r="407" spans="1:33" s="6" customFormat="1" ht="12.75" x14ac:dyDescent="0.2">
      <c r="C407" s="13" t="s">
        <v>438</v>
      </c>
      <c r="D407" s="6" t="s">
        <v>14</v>
      </c>
      <c r="E407" s="6" t="s">
        <v>14</v>
      </c>
      <c r="F407" s="36">
        <v>33255</v>
      </c>
      <c r="G407" s="97">
        <v>1</v>
      </c>
      <c r="H407" s="97">
        <v>2</v>
      </c>
      <c r="I407" s="97">
        <v>0</v>
      </c>
      <c r="J407" s="97">
        <v>1</v>
      </c>
      <c r="K407" s="97">
        <v>0</v>
      </c>
      <c r="L407" s="97">
        <v>0</v>
      </c>
      <c r="M407" s="97">
        <v>0</v>
      </c>
      <c r="N407" s="97">
        <v>0</v>
      </c>
      <c r="O407" s="97">
        <v>0</v>
      </c>
      <c r="P407" s="97">
        <v>0</v>
      </c>
      <c r="Q407" s="97">
        <v>0</v>
      </c>
      <c r="R407" s="98">
        <v>0</v>
      </c>
      <c r="S407" s="97">
        <v>4</v>
      </c>
      <c r="U407" s="67"/>
      <c r="V407" s="67"/>
      <c r="W407" s="67"/>
      <c r="X407" s="67"/>
      <c r="Y407" s="67"/>
      <c r="Z407" s="67"/>
      <c r="AA407" s="67"/>
      <c r="AB407" s="67"/>
      <c r="AC407" s="67"/>
      <c r="AD407" s="67"/>
      <c r="AE407" s="67"/>
      <c r="AF407" s="67"/>
      <c r="AG407" s="67"/>
    </row>
    <row r="408" spans="1:33" s="6" customFormat="1" ht="12.75" x14ac:dyDescent="0.2">
      <c r="C408" s="13" t="s">
        <v>439</v>
      </c>
      <c r="D408" s="6" t="s">
        <v>14</v>
      </c>
      <c r="E408" s="6" t="s">
        <v>14</v>
      </c>
      <c r="F408" s="36">
        <v>18443</v>
      </c>
      <c r="G408" s="97">
        <v>0</v>
      </c>
      <c r="H408" s="97">
        <v>79</v>
      </c>
      <c r="I408" s="97">
        <v>1</v>
      </c>
      <c r="J408" s="97">
        <v>5</v>
      </c>
      <c r="K408" s="97">
        <v>0</v>
      </c>
      <c r="L408" s="97">
        <v>0</v>
      </c>
      <c r="M408" s="97">
        <v>0</v>
      </c>
      <c r="N408" s="97">
        <v>0</v>
      </c>
      <c r="O408" s="97">
        <v>0</v>
      </c>
      <c r="P408" s="97">
        <v>0</v>
      </c>
      <c r="Q408" s="97">
        <v>0</v>
      </c>
      <c r="R408" s="98">
        <v>0</v>
      </c>
      <c r="S408" s="97">
        <v>85</v>
      </c>
      <c r="U408" s="67"/>
      <c r="V408" s="67"/>
      <c r="W408" s="67"/>
      <c r="X408" s="67"/>
      <c r="Y408" s="67"/>
      <c r="Z408" s="67"/>
      <c r="AA408" s="67"/>
      <c r="AB408" s="67"/>
      <c r="AC408" s="67"/>
      <c r="AD408" s="67"/>
      <c r="AE408" s="67"/>
      <c r="AF408" s="67"/>
      <c r="AG408" s="67"/>
    </row>
    <row r="409" spans="1:33" s="6" customFormat="1" ht="12.75" x14ac:dyDescent="0.2">
      <c r="C409" s="13" t="s">
        <v>440</v>
      </c>
      <c r="D409" s="6" t="s">
        <v>14</v>
      </c>
      <c r="E409" s="6" t="s">
        <v>14</v>
      </c>
      <c r="F409" s="36">
        <v>14817</v>
      </c>
      <c r="G409" s="97">
        <v>0</v>
      </c>
      <c r="H409" s="97">
        <v>58</v>
      </c>
      <c r="I409" s="97">
        <v>2</v>
      </c>
      <c r="J409" s="97">
        <v>18</v>
      </c>
      <c r="K409" s="97">
        <v>0</v>
      </c>
      <c r="L409" s="97">
        <v>0</v>
      </c>
      <c r="M409" s="97">
        <v>0</v>
      </c>
      <c r="N409" s="97">
        <v>0</v>
      </c>
      <c r="O409" s="97">
        <v>0</v>
      </c>
      <c r="P409" s="97">
        <v>0</v>
      </c>
      <c r="Q409" s="97">
        <v>1</v>
      </c>
      <c r="R409" s="98">
        <v>0</v>
      </c>
      <c r="S409" s="97">
        <v>80</v>
      </c>
      <c r="U409" s="67"/>
      <c r="V409" s="67"/>
      <c r="W409" s="67"/>
      <c r="X409" s="67"/>
      <c r="Y409" s="67"/>
      <c r="Z409" s="67"/>
      <c r="AA409" s="67"/>
      <c r="AB409" s="67"/>
      <c r="AC409" s="67"/>
      <c r="AD409" s="67"/>
      <c r="AE409" s="67"/>
      <c r="AF409" s="67"/>
      <c r="AG409" s="67"/>
    </row>
    <row r="410" spans="1:33" s="22" customFormat="1" ht="12.75" x14ac:dyDescent="0.2">
      <c r="B410" s="7" t="s">
        <v>407</v>
      </c>
      <c r="C410" s="7"/>
      <c r="D410" s="7"/>
      <c r="E410" s="7"/>
      <c r="F410" s="37"/>
      <c r="G410" s="101">
        <v>97866</v>
      </c>
      <c r="H410" s="101">
        <v>270</v>
      </c>
      <c r="I410" s="101">
        <v>0</v>
      </c>
      <c r="J410" s="101">
        <v>0</v>
      </c>
      <c r="K410" s="101">
        <v>0</v>
      </c>
      <c r="L410" s="101">
        <v>0</v>
      </c>
      <c r="M410" s="101">
        <v>1</v>
      </c>
      <c r="N410" s="101">
        <v>0</v>
      </c>
      <c r="O410" s="101">
        <v>0</v>
      </c>
      <c r="P410" s="101">
        <v>0</v>
      </c>
      <c r="Q410" s="101">
        <v>1</v>
      </c>
      <c r="R410" s="102">
        <v>0</v>
      </c>
      <c r="S410" s="101">
        <v>98138</v>
      </c>
      <c r="U410" s="67"/>
      <c r="V410" s="67"/>
      <c r="W410" s="67"/>
      <c r="X410" s="67"/>
      <c r="Y410" s="67"/>
      <c r="Z410" s="67"/>
      <c r="AA410" s="67"/>
      <c r="AB410" s="67"/>
      <c r="AC410" s="67"/>
      <c r="AD410" s="67"/>
      <c r="AE410" s="67"/>
      <c r="AF410" s="67"/>
      <c r="AG410" s="67"/>
    </row>
    <row r="411" spans="1:33" s="22" customFormat="1" ht="12.75" x14ac:dyDescent="0.2">
      <c r="B411" s="23" t="s">
        <v>408</v>
      </c>
      <c r="C411" s="24"/>
      <c r="D411" s="24"/>
      <c r="E411" s="24"/>
      <c r="F411" s="38"/>
      <c r="G411" s="103">
        <v>23596</v>
      </c>
      <c r="H411" s="103">
        <v>401</v>
      </c>
      <c r="I411" s="103">
        <v>0</v>
      </c>
      <c r="J411" s="103">
        <v>0</v>
      </c>
      <c r="K411" s="104">
        <v>0</v>
      </c>
      <c r="L411" s="104">
        <v>0</v>
      </c>
      <c r="M411" s="104">
        <v>0</v>
      </c>
      <c r="N411" s="104">
        <v>0</v>
      </c>
      <c r="O411" s="104">
        <v>0</v>
      </c>
      <c r="P411" s="104">
        <v>0</v>
      </c>
      <c r="Q411" s="104">
        <v>0</v>
      </c>
      <c r="R411" s="105">
        <v>0</v>
      </c>
      <c r="S411" s="104">
        <v>23997</v>
      </c>
      <c r="U411" s="67"/>
      <c r="V411" s="67"/>
      <c r="W411" s="67"/>
      <c r="X411" s="67"/>
      <c r="Y411" s="67"/>
      <c r="Z411" s="67"/>
      <c r="AA411" s="67"/>
      <c r="AB411" s="67"/>
      <c r="AC411" s="67"/>
      <c r="AD411" s="67"/>
      <c r="AE411" s="67"/>
      <c r="AF411" s="67"/>
      <c r="AG411" s="67"/>
    </row>
    <row r="412" spans="1:33" s="22" customFormat="1" ht="12.75" x14ac:dyDescent="0.2">
      <c r="B412" s="30"/>
      <c r="C412" s="30"/>
      <c r="D412" s="30"/>
      <c r="E412" s="30"/>
      <c r="F412" s="39"/>
      <c r="G412" s="106"/>
      <c r="H412" s="106"/>
      <c r="I412" s="106"/>
      <c r="J412" s="106"/>
      <c r="K412" s="106"/>
      <c r="L412" s="106"/>
      <c r="M412" s="106"/>
      <c r="N412" s="106"/>
      <c r="O412" s="106"/>
      <c r="P412" s="106"/>
      <c r="Q412" s="106"/>
      <c r="R412" s="107"/>
      <c r="S412" s="106"/>
      <c r="U412" s="67"/>
      <c r="V412" s="67"/>
      <c r="W412" s="67"/>
      <c r="X412" s="67"/>
      <c r="Y412" s="67"/>
      <c r="Z412" s="67"/>
      <c r="AA412" s="67"/>
      <c r="AB412" s="67"/>
      <c r="AC412" s="67"/>
      <c r="AD412" s="67"/>
      <c r="AE412" s="67"/>
      <c r="AF412" s="67"/>
      <c r="AG412" s="67"/>
    </row>
    <row r="413" spans="1:33" s="22" customFormat="1" ht="13.5" thickBot="1" x14ac:dyDescent="0.25">
      <c r="B413" s="31" t="s">
        <v>405</v>
      </c>
      <c r="C413" s="31"/>
      <c r="D413" s="31"/>
      <c r="E413" s="31"/>
      <c r="F413" s="40">
        <f>SUM(F4:F409)</f>
        <v>26968158</v>
      </c>
      <c r="G413" s="40">
        <v>936504</v>
      </c>
      <c r="H413" s="40">
        <v>9568</v>
      </c>
      <c r="I413" s="40">
        <v>1465</v>
      </c>
      <c r="J413" s="40">
        <v>583</v>
      </c>
      <c r="K413" s="40">
        <v>38</v>
      </c>
      <c r="L413" s="40">
        <v>18</v>
      </c>
      <c r="M413" s="40">
        <v>194</v>
      </c>
      <c r="N413" s="40">
        <v>464</v>
      </c>
      <c r="O413" s="40">
        <v>57</v>
      </c>
      <c r="P413" s="40">
        <v>6</v>
      </c>
      <c r="Q413" s="40">
        <v>369</v>
      </c>
      <c r="R413" s="40">
        <v>4</v>
      </c>
      <c r="S413" s="40">
        <v>949274</v>
      </c>
      <c r="U413" s="67"/>
      <c r="V413" s="67"/>
      <c r="W413" s="67"/>
      <c r="X413" s="67"/>
      <c r="Y413" s="67"/>
      <c r="Z413" s="67"/>
      <c r="AA413" s="67"/>
      <c r="AB413" s="67"/>
      <c r="AC413" s="67"/>
      <c r="AD413" s="67"/>
      <c r="AE413" s="67"/>
      <c r="AF413" s="67"/>
      <c r="AG413" s="67"/>
    </row>
    <row r="414" spans="1:33" s="6" customFormat="1" ht="13.5" thickTop="1" x14ac:dyDescent="0.2">
      <c r="A414" s="22"/>
    </row>
    <row r="415" spans="1:33" s="6" customFormat="1" ht="12.75" x14ac:dyDescent="0.2">
      <c r="B415" s="64"/>
    </row>
    <row r="416" spans="1:33" s="6" customFormat="1" ht="13.15" customHeight="1" x14ac:dyDescent="0.2">
      <c r="B416" s="127" t="s">
        <v>463</v>
      </c>
      <c r="C416" s="127"/>
      <c r="D416" s="127"/>
      <c r="E416" s="127"/>
      <c r="F416" s="127"/>
      <c r="G416" s="63"/>
      <c r="H416" s="63"/>
      <c r="I416" s="63"/>
      <c r="J416" s="63"/>
      <c r="K416" s="63"/>
    </row>
    <row r="417" spans="1:20" x14ac:dyDescent="0.25">
      <c r="B417" s="127"/>
      <c r="C417" s="127"/>
      <c r="D417" s="127"/>
      <c r="E417" s="127"/>
      <c r="F417" s="127"/>
      <c r="G417" s="63"/>
      <c r="H417" s="63"/>
      <c r="I417" s="63"/>
      <c r="J417" s="63"/>
      <c r="K417" s="63"/>
      <c r="T417" s="3"/>
    </row>
    <row r="418" spans="1:20" x14ac:dyDescent="0.25">
      <c r="B418" s="127"/>
      <c r="C418" s="127"/>
      <c r="D418" s="127"/>
      <c r="E418" s="127"/>
      <c r="F418" s="127"/>
      <c r="G418" s="85"/>
      <c r="H418" s="85"/>
      <c r="I418" s="85"/>
      <c r="J418" s="85"/>
      <c r="K418" s="85"/>
      <c r="T418" s="3"/>
    </row>
    <row r="419" spans="1:20" ht="17.45" customHeight="1" x14ac:dyDescent="0.25">
      <c r="A419" s="6"/>
      <c r="B419" s="126" t="s">
        <v>475</v>
      </c>
      <c r="C419" s="126"/>
      <c r="D419" s="126"/>
      <c r="E419" s="126"/>
      <c r="F419" s="126"/>
      <c r="G419" s="62"/>
      <c r="H419" s="62"/>
      <c r="I419" s="62"/>
      <c r="J419" s="62"/>
      <c r="K419" s="62"/>
    </row>
    <row r="420" spans="1:20" ht="37.5" customHeight="1" x14ac:dyDescent="0.25">
      <c r="A420" s="6"/>
      <c r="B420" s="126"/>
      <c r="C420" s="126"/>
      <c r="D420" s="126"/>
      <c r="E420" s="126"/>
      <c r="F420" s="126"/>
      <c r="G420" s="65"/>
      <c r="H420" s="62"/>
      <c r="I420" s="62"/>
      <c r="J420" s="62"/>
      <c r="K420" s="62"/>
    </row>
    <row r="421" spans="1:20" x14ac:dyDescent="0.25">
      <c r="A421" s="6"/>
      <c r="B421" s="128" t="s">
        <v>466</v>
      </c>
      <c r="C421" s="128"/>
      <c r="D421" s="128"/>
      <c r="E421" s="128"/>
      <c r="F421" s="128"/>
      <c r="G421" s="62"/>
      <c r="H421" s="62"/>
      <c r="I421" s="62"/>
      <c r="J421" s="62"/>
      <c r="K421" s="62"/>
    </row>
    <row r="422" spans="1:20" ht="16.149999999999999" customHeight="1" x14ac:dyDescent="0.25">
      <c r="A422" s="6"/>
      <c r="B422" s="129" t="s">
        <v>467</v>
      </c>
      <c r="C422" s="129"/>
      <c r="D422" s="129"/>
      <c r="E422" s="129"/>
      <c r="F422" s="129"/>
      <c r="G422" s="62"/>
      <c r="H422" s="62"/>
      <c r="I422" s="62"/>
      <c r="J422" s="62"/>
      <c r="K422" s="62"/>
    </row>
    <row r="423" spans="1:20" x14ac:dyDescent="0.25">
      <c r="A423" s="6"/>
      <c r="B423" s="130" t="s">
        <v>441</v>
      </c>
      <c r="C423" s="130"/>
      <c r="D423" s="130"/>
      <c r="E423" s="130"/>
      <c r="F423" s="130"/>
      <c r="G423" s="62"/>
      <c r="H423" s="62"/>
      <c r="I423" s="62"/>
      <c r="J423" s="62"/>
      <c r="K423" s="62"/>
    </row>
    <row r="424" spans="1:20" ht="14.45" customHeight="1" x14ac:dyDescent="0.25">
      <c r="A424" s="6"/>
      <c r="B424" s="126" t="s">
        <v>472</v>
      </c>
      <c r="C424" s="126"/>
      <c r="D424" s="126"/>
      <c r="E424" s="126"/>
      <c r="F424" s="126"/>
      <c r="G424" s="62"/>
      <c r="H424" s="62"/>
      <c r="I424" s="62"/>
      <c r="J424" s="62"/>
      <c r="K424" s="62"/>
    </row>
    <row r="425" spans="1:20" x14ac:dyDescent="0.25">
      <c r="A425" s="6"/>
      <c r="B425" s="126"/>
      <c r="C425" s="126"/>
      <c r="D425" s="126"/>
      <c r="E425" s="126"/>
      <c r="F425" s="126"/>
      <c r="G425" s="62"/>
      <c r="H425" s="62"/>
      <c r="I425" s="62"/>
      <c r="J425" s="62"/>
      <c r="K425" s="62"/>
    </row>
    <row r="426" spans="1:20" x14ac:dyDescent="0.25">
      <c r="A426" s="6"/>
      <c r="B426" s="84"/>
      <c r="C426" s="59"/>
      <c r="D426" s="58"/>
      <c r="E426" s="58"/>
      <c r="F426" s="58"/>
      <c r="G426" s="53"/>
      <c r="H426" s="55"/>
      <c r="I426" s="56"/>
      <c r="J426" s="60"/>
      <c r="K426" s="57"/>
    </row>
    <row r="427" spans="1:20" x14ac:dyDescent="0.25">
      <c r="A427" s="6"/>
      <c r="B427" s="83"/>
      <c r="C427" s="54"/>
      <c r="D427" s="53"/>
      <c r="E427" s="53"/>
      <c r="F427" s="53"/>
      <c r="G427" s="53"/>
      <c r="H427" s="55"/>
      <c r="I427" s="56"/>
      <c r="J427" s="55"/>
      <c r="K427" s="57"/>
    </row>
    <row r="428" spans="1:20" ht="15.75" customHeight="1" x14ac:dyDescent="0.25">
      <c r="A428" s="6"/>
      <c r="B428" s="83"/>
      <c r="C428" s="54"/>
      <c r="D428" s="53"/>
      <c r="E428" s="53"/>
      <c r="F428" s="53"/>
      <c r="G428" s="53"/>
      <c r="H428" s="55"/>
      <c r="I428" s="56"/>
      <c r="J428" s="55"/>
      <c r="K428" s="57"/>
    </row>
    <row r="429" spans="1:20" x14ac:dyDescent="0.25">
      <c r="A429" s="6"/>
      <c r="B429" s="83"/>
      <c r="C429" s="54"/>
      <c r="D429" s="53"/>
      <c r="E429" s="53"/>
      <c r="F429" s="53"/>
      <c r="G429" s="53"/>
      <c r="H429" s="55"/>
      <c r="I429" s="56"/>
      <c r="J429" s="55"/>
      <c r="K429" s="57"/>
    </row>
    <row r="430" spans="1:20" x14ac:dyDescent="0.25">
      <c r="A430" s="6"/>
      <c r="B430" s="83"/>
      <c r="C430" s="54"/>
      <c r="D430" s="53"/>
      <c r="E430" s="53"/>
      <c r="F430" s="53"/>
      <c r="G430" s="53"/>
      <c r="H430" s="55"/>
      <c r="I430" s="56"/>
      <c r="J430" s="55"/>
      <c r="K430" s="57"/>
    </row>
    <row r="431" spans="1:20" x14ac:dyDescent="0.25">
      <c r="A431" s="6"/>
      <c r="B431" s="83"/>
    </row>
    <row r="432" spans="1:20" ht="14.45" customHeight="1" x14ac:dyDescent="0.25">
      <c r="A432" s="6"/>
      <c r="B432" s="83"/>
    </row>
    <row r="433" spans="1:2" x14ac:dyDescent="0.25">
      <c r="A433" s="6"/>
      <c r="B433" s="83"/>
    </row>
  </sheetData>
  <autoFilter ref="A3:S411" xr:uid="{E6E863A8-98F0-4C96-96D3-1FB668BA5978}"/>
  <mergeCells count="6">
    <mergeCell ref="B424:F425"/>
    <mergeCell ref="B416:F418"/>
    <mergeCell ref="B419:F420"/>
    <mergeCell ref="B421:F421"/>
    <mergeCell ref="B422:F422"/>
    <mergeCell ref="B423:F423"/>
  </mergeCells>
  <conditionalFormatting sqref="G384:R408">
    <cfRule type="expression" dxfId="21" priority="2">
      <formula>IF(G385&lt;3, IF(G384&gt;0, IF(G384&lt;&gt;#REF!,TRUE,FALSE),FALSE))</formula>
    </cfRule>
  </conditionalFormatting>
  <conditionalFormatting sqref="G4:R383">
    <cfRule type="expression" dxfId="20" priority="3">
      <formula>IF(G4&lt;3, IF(G4&gt;0, IF(G4&lt;&gt;#REF!,TRUE,FALSE),FALSE))</formula>
    </cfRule>
  </conditionalFormatting>
  <conditionalFormatting sqref="G409:R409">
    <cfRule type="expression" dxfId="19" priority="1">
      <formula>IF(G410&lt;3, IF(G409&gt;0, IF(G409&lt;&gt;#REF!,TRUE,FALSE),FALSE))</formula>
    </cfRule>
  </conditionalFormatting>
  <hyperlinks>
    <hyperlink ref="B423" r:id="rId1" xr:uid="{B80F7D99-1B04-4867-8051-333AB9963864}"/>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sheetPr>
  <dimension ref="A1:AG433"/>
  <sheetViews>
    <sheetView zoomScale="85" zoomScaleNormal="85" workbookViewId="0">
      <pane xSplit="6" ySplit="3" topLeftCell="G4" activePane="bottomRight" state="frozen"/>
      <selection activeCell="L424" sqref="L424"/>
      <selection pane="topRight" activeCell="L424" sqref="L424"/>
      <selection pane="bottomLeft" activeCell="L424" sqref="L424"/>
      <selection pane="bottomRight"/>
    </sheetView>
  </sheetViews>
  <sheetFormatPr defaultColWidth="9.140625" defaultRowHeight="15" x14ac:dyDescent="0.25"/>
  <cols>
    <col min="1" max="1" width="3" style="3" customWidth="1"/>
    <col min="2" max="2" width="12.28515625" style="3" customWidth="1"/>
    <col min="3" max="3" width="27" style="3" customWidth="1"/>
    <col min="4" max="4" width="23.42578125" style="3" customWidth="1"/>
    <col min="5" max="5" width="14.28515625" style="3" customWidth="1"/>
    <col min="6" max="6" width="20.7109375" style="3" customWidth="1"/>
    <col min="7" max="7" width="15.28515625" style="3" customWidth="1"/>
    <col min="8" max="8" width="14" style="3" customWidth="1"/>
    <col min="9" max="9" width="16.140625" style="3" customWidth="1"/>
    <col min="10" max="10" width="14" style="3" customWidth="1"/>
    <col min="11" max="19" width="11.7109375" style="3" customWidth="1"/>
    <col min="21" max="16384" width="9.140625" style="3"/>
  </cols>
  <sheetData>
    <row r="1" spans="1:33" ht="27.75" x14ac:dyDescent="0.25">
      <c r="A1" s="2" t="s">
        <v>470</v>
      </c>
      <c r="C1" s="9"/>
      <c r="D1" s="9"/>
      <c r="E1" s="9"/>
      <c r="F1" s="9"/>
      <c r="G1" s="93"/>
      <c r="H1" s="93"/>
      <c r="I1" s="93"/>
      <c r="J1" s="93"/>
      <c r="K1" s="94"/>
      <c r="L1" s="94"/>
      <c r="M1" s="94"/>
      <c r="N1" s="94"/>
      <c r="O1" s="94"/>
      <c r="P1" s="94"/>
      <c r="Q1" s="94"/>
      <c r="R1" s="94"/>
      <c r="S1" s="94"/>
    </row>
    <row r="2" spans="1:33" s="6" customFormat="1" ht="13.15" customHeight="1" x14ac:dyDescent="0.2">
      <c r="B2" s="14"/>
      <c r="C2" s="14"/>
      <c r="D2" s="14"/>
      <c r="E2" s="14"/>
      <c r="F2" s="15"/>
    </row>
    <row r="3" spans="1:33" s="6" customFormat="1" ht="39.75" x14ac:dyDescent="0.2">
      <c r="B3" s="4" t="s">
        <v>465</v>
      </c>
      <c r="C3" s="4" t="s">
        <v>29</v>
      </c>
      <c r="D3" s="4" t="s">
        <v>0</v>
      </c>
      <c r="E3" s="4" t="s">
        <v>1</v>
      </c>
      <c r="F3" s="33" t="s">
        <v>464</v>
      </c>
      <c r="G3" s="4" t="s">
        <v>3</v>
      </c>
      <c r="H3" s="5" t="s">
        <v>409</v>
      </c>
      <c r="I3" s="5" t="s">
        <v>23</v>
      </c>
      <c r="J3" s="5" t="s">
        <v>4</v>
      </c>
      <c r="K3" s="95" t="s">
        <v>410</v>
      </c>
      <c r="L3" s="95" t="s">
        <v>404</v>
      </c>
      <c r="M3" s="95" t="s">
        <v>27</v>
      </c>
      <c r="N3" s="95" t="s">
        <v>10</v>
      </c>
      <c r="O3" s="95" t="s">
        <v>411</v>
      </c>
      <c r="P3" s="95" t="s">
        <v>24</v>
      </c>
      <c r="Q3" s="95" t="s">
        <v>25</v>
      </c>
      <c r="R3" s="96" t="s">
        <v>28</v>
      </c>
      <c r="S3" s="95" t="s">
        <v>22</v>
      </c>
    </row>
    <row r="4" spans="1:33" s="6" customFormat="1" ht="12.75" x14ac:dyDescent="0.2">
      <c r="B4" s="16" t="s">
        <v>476</v>
      </c>
      <c r="C4" s="16" t="s">
        <v>30</v>
      </c>
      <c r="D4" s="16" t="s">
        <v>7</v>
      </c>
      <c r="E4" s="16" t="s">
        <v>7</v>
      </c>
      <c r="F4" s="34">
        <v>102602</v>
      </c>
      <c r="G4" s="97">
        <v>1180</v>
      </c>
      <c r="H4" s="97">
        <v>8</v>
      </c>
      <c r="I4" s="97">
        <v>2</v>
      </c>
      <c r="J4" s="97">
        <v>0</v>
      </c>
      <c r="K4" s="97">
        <v>0</v>
      </c>
      <c r="L4" s="97">
        <v>0</v>
      </c>
      <c r="M4" s="97">
        <v>1</v>
      </c>
      <c r="N4" s="97">
        <v>2</v>
      </c>
      <c r="O4" s="97">
        <v>0</v>
      </c>
      <c r="P4" s="97">
        <v>0</v>
      </c>
      <c r="Q4" s="97">
        <v>0</v>
      </c>
      <c r="R4" s="98">
        <v>0</v>
      </c>
      <c r="S4" s="97">
        <v>1193</v>
      </c>
      <c r="U4" s="67"/>
      <c r="V4" s="67"/>
      <c r="W4" s="67"/>
      <c r="X4" s="67"/>
      <c r="Y4" s="67"/>
      <c r="Z4" s="67"/>
      <c r="AA4" s="67"/>
      <c r="AB4" s="67"/>
      <c r="AC4" s="67"/>
      <c r="AD4" s="67"/>
      <c r="AE4" s="67"/>
      <c r="AF4" s="67"/>
      <c r="AG4" s="67"/>
    </row>
    <row r="5" spans="1:33" s="6" customFormat="1" ht="12.75" x14ac:dyDescent="0.2">
      <c r="B5" s="16" t="s">
        <v>477</v>
      </c>
      <c r="C5" s="16" t="s">
        <v>31</v>
      </c>
      <c r="D5" s="16" t="s">
        <v>7</v>
      </c>
      <c r="E5" s="16" t="s">
        <v>7</v>
      </c>
      <c r="F5" s="34">
        <v>107960</v>
      </c>
      <c r="G5" s="97">
        <v>5052</v>
      </c>
      <c r="H5" s="97">
        <v>568</v>
      </c>
      <c r="I5" s="97">
        <v>13</v>
      </c>
      <c r="J5" s="97">
        <v>5</v>
      </c>
      <c r="K5" s="97">
        <v>0</v>
      </c>
      <c r="L5" s="97">
        <v>0</v>
      </c>
      <c r="M5" s="97">
        <v>0</v>
      </c>
      <c r="N5" s="97">
        <v>2</v>
      </c>
      <c r="O5" s="97">
        <v>0</v>
      </c>
      <c r="P5" s="97">
        <v>0</v>
      </c>
      <c r="Q5" s="97">
        <v>4</v>
      </c>
      <c r="R5" s="98">
        <v>0</v>
      </c>
      <c r="S5" s="97">
        <v>5644</v>
      </c>
      <c r="U5" s="67"/>
      <c r="V5" s="67"/>
      <c r="W5" s="67"/>
      <c r="X5" s="67"/>
      <c r="Y5" s="67"/>
      <c r="Z5" s="67"/>
      <c r="AA5" s="67"/>
      <c r="AB5" s="67"/>
      <c r="AC5" s="67"/>
      <c r="AD5" s="67"/>
      <c r="AE5" s="67"/>
      <c r="AF5" s="67"/>
      <c r="AG5" s="67"/>
    </row>
    <row r="6" spans="1:33" s="6" customFormat="1" ht="12.75" x14ac:dyDescent="0.2">
      <c r="B6" s="16" t="s">
        <v>478</v>
      </c>
      <c r="C6" s="16" t="s">
        <v>32</v>
      </c>
      <c r="D6" s="16" t="s">
        <v>11</v>
      </c>
      <c r="E6" s="16" t="s">
        <v>2</v>
      </c>
      <c r="F6" s="34">
        <v>27443</v>
      </c>
      <c r="G6" s="97">
        <v>679</v>
      </c>
      <c r="H6" s="97">
        <v>2</v>
      </c>
      <c r="I6" s="97">
        <v>0</v>
      </c>
      <c r="J6" s="97">
        <v>0</v>
      </c>
      <c r="K6" s="97">
        <v>0</v>
      </c>
      <c r="L6" s="97">
        <v>0</v>
      </c>
      <c r="M6" s="97">
        <v>0</v>
      </c>
      <c r="N6" s="97">
        <v>0</v>
      </c>
      <c r="O6" s="97">
        <v>0</v>
      </c>
      <c r="P6" s="97">
        <v>0</v>
      </c>
      <c r="Q6" s="97">
        <v>1</v>
      </c>
      <c r="R6" s="98">
        <v>0</v>
      </c>
      <c r="S6" s="97">
        <v>682</v>
      </c>
      <c r="U6" s="67"/>
      <c r="V6" s="67"/>
      <c r="W6" s="67"/>
      <c r="X6" s="67"/>
      <c r="Y6" s="67"/>
      <c r="Z6" s="67"/>
      <c r="AA6" s="67"/>
      <c r="AB6" s="67"/>
      <c r="AC6" s="67"/>
      <c r="AD6" s="67"/>
      <c r="AE6" s="67"/>
      <c r="AF6" s="67"/>
      <c r="AG6" s="67"/>
    </row>
    <row r="7" spans="1:33" s="6" customFormat="1" ht="12.75" x14ac:dyDescent="0.2">
      <c r="B7" s="16" t="s">
        <v>479</v>
      </c>
      <c r="C7" s="16" t="s">
        <v>33</v>
      </c>
      <c r="D7" s="16" t="s">
        <v>12</v>
      </c>
      <c r="E7" s="16" t="s">
        <v>2</v>
      </c>
      <c r="F7" s="34">
        <v>45184</v>
      </c>
      <c r="G7" s="97">
        <v>1497</v>
      </c>
      <c r="H7" s="97">
        <v>81</v>
      </c>
      <c r="I7" s="97">
        <v>9</v>
      </c>
      <c r="J7" s="97">
        <v>7</v>
      </c>
      <c r="K7" s="97">
        <v>0</v>
      </c>
      <c r="L7" s="97">
        <v>0</v>
      </c>
      <c r="M7" s="97">
        <v>0</v>
      </c>
      <c r="N7" s="97">
        <v>1</v>
      </c>
      <c r="O7" s="97">
        <v>0</v>
      </c>
      <c r="P7" s="97">
        <v>0</v>
      </c>
      <c r="Q7" s="97">
        <v>1</v>
      </c>
      <c r="R7" s="98">
        <v>0</v>
      </c>
      <c r="S7" s="97">
        <v>1596</v>
      </c>
      <c r="U7" s="67"/>
      <c r="V7" s="67"/>
      <c r="W7" s="67"/>
      <c r="X7" s="67"/>
      <c r="Y7" s="67"/>
      <c r="Z7" s="67"/>
      <c r="AA7" s="67"/>
      <c r="AB7" s="67"/>
      <c r="AC7" s="67"/>
      <c r="AD7" s="67"/>
      <c r="AE7" s="67"/>
      <c r="AF7" s="67"/>
      <c r="AG7" s="67"/>
    </row>
    <row r="8" spans="1:33" s="6" customFormat="1" ht="12.75" x14ac:dyDescent="0.2">
      <c r="B8" s="16" t="s">
        <v>480</v>
      </c>
      <c r="C8" s="16" t="s">
        <v>34</v>
      </c>
      <c r="D8" s="16" t="s">
        <v>15</v>
      </c>
      <c r="E8" s="16" t="s">
        <v>2</v>
      </c>
      <c r="F8" s="34">
        <v>54461.000000000007</v>
      </c>
      <c r="G8" s="97">
        <v>1754</v>
      </c>
      <c r="H8" s="97">
        <v>11</v>
      </c>
      <c r="I8" s="97">
        <v>4</v>
      </c>
      <c r="J8" s="97">
        <v>0</v>
      </c>
      <c r="K8" s="97">
        <v>0</v>
      </c>
      <c r="L8" s="97">
        <v>0</v>
      </c>
      <c r="M8" s="97">
        <v>0</v>
      </c>
      <c r="N8" s="97">
        <v>0</v>
      </c>
      <c r="O8" s="97">
        <v>0</v>
      </c>
      <c r="P8" s="97">
        <v>0</v>
      </c>
      <c r="Q8" s="97">
        <v>0</v>
      </c>
      <c r="R8" s="98">
        <v>0</v>
      </c>
      <c r="S8" s="97">
        <v>1769</v>
      </c>
      <c r="U8" s="67"/>
      <c r="V8" s="67"/>
      <c r="W8" s="67"/>
      <c r="X8" s="67"/>
      <c r="Y8" s="67"/>
      <c r="Z8" s="67"/>
      <c r="AA8" s="67"/>
      <c r="AB8" s="67"/>
      <c r="AC8" s="67"/>
      <c r="AD8" s="67"/>
      <c r="AE8" s="67"/>
      <c r="AF8" s="67"/>
      <c r="AG8" s="67"/>
    </row>
    <row r="9" spans="1:33" s="6" customFormat="1" ht="12.75" x14ac:dyDescent="0.2">
      <c r="B9" s="16" t="s">
        <v>481</v>
      </c>
      <c r="C9" s="16" t="s">
        <v>35</v>
      </c>
      <c r="D9" s="16" t="s">
        <v>7</v>
      </c>
      <c r="E9" s="16" t="s">
        <v>7</v>
      </c>
      <c r="F9" s="34">
        <v>53296</v>
      </c>
      <c r="G9" s="97">
        <v>1887</v>
      </c>
      <c r="H9" s="97">
        <v>87</v>
      </c>
      <c r="I9" s="97">
        <v>15</v>
      </c>
      <c r="J9" s="97">
        <v>2</v>
      </c>
      <c r="K9" s="97">
        <v>0</v>
      </c>
      <c r="L9" s="97">
        <v>0</v>
      </c>
      <c r="M9" s="97">
        <v>1</v>
      </c>
      <c r="N9" s="97">
        <v>3</v>
      </c>
      <c r="O9" s="97">
        <v>0</v>
      </c>
      <c r="P9" s="97">
        <v>0</v>
      </c>
      <c r="Q9" s="97">
        <v>1</v>
      </c>
      <c r="R9" s="98">
        <v>0</v>
      </c>
      <c r="S9" s="97">
        <v>1996</v>
      </c>
      <c r="U9" s="67"/>
      <c r="V9" s="67"/>
      <c r="W9" s="67"/>
      <c r="X9" s="67"/>
      <c r="Y9" s="67"/>
      <c r="Z9" s="67"/>
      <c r="AA9" s="67"/>
      <c r="AB9" s="67"/>
      <c r="AC9" s="67"/>
      <c r="AD9" s="67"/>
      <c r="AE9" s="67"/>
      <c r="AF9" s="67"/>
      <c r="AG9" s="67"/>
    </row>
    <row r="10" spans="1:33" s="6" customFormat="1" ht="12.75" x14ac:dyDescent="0.2">
      <c r="B10" s="16" t="s">
        <v>482</v>
      </c>
      <c r="C10" s="16" t="s">
        <v>36</v>
      </c>
      <c r="D10" s="16" t="s">
        <v>7</v>
      </c>
      <c r="E10" s="16" t="s">
        <v>7</v>
      </c>
      <c r="F10" s="34">
        <v>44911</v>
      </c>
      <c r="G10" s="97">
        <v>1416</v>
      </c>
      <c r="H10" s="97">
        <v>110</v>
      </c>
      <c r="I10" s="97">
        <v>106</v>
      </c>
      <c r="J10" s="97">
        <v>0</v>
      </c>
      <c r="K10" s="97">
        <v>0</v>
      </c>
      <c r="L10" s="97">
        <v>1</v>
      </c>
      <c r="M10" s="97">
        <v>0</v>
      </c>
      <c r="N10" s="97">
        <v>0</v>
      </c>
      <c r="O10" s="97">
        <v>0</v>
      </c>
      <c r="P10" s="97">
        <v>0</v>
      </c>
      <c r="Q10" s="97">
        <v>0</v>
      </c>
      <c r="R10" s="98">
        <v>0</v>
      </c>
      <c r="S10" s="97">
        <v>1633</v>
      </c>
      <c r="U10" s="67"/>
      <c r="V10" s="67"/>
      <c r="W10" s="67"/>
      <c r="X10" s="67"/>
      <c r="Y10" s="67"/>
      <c r="Z10" s="67"/>
      <c r="AA10" s="67"/>
      <c r="AB10" s="67"/>
      <c r="AC10" s="67"/>
      <c r="AD10" s="67"/>
      <c r="AE10" s="67"/>
      <c r="AF10" s="67"/>
      <c r="AG10" s="67"/>
    </row>
    <row r="11" spans="1:33" s="6" customFormat="1" ht="12.75" x14ac:dyDescent="0.2">
      <c r="B11" s="16" t="s">
        <v>483</v>
      </c>
      <c r="C11" s="16" t="s">
        <v>37</v>
      </c>
      <c r="D11" s="16" t="s">
        <v>11</v>
      </c>
      <c r="E11" s="16" t="s">
        <v>2</v>
      </c>
      <c r="F11" s="34">
        <v>69495</v>
      </c>
      <c r="G11" s="97">
        <v>1839</v>
      </c>
      <c r="H11" s="97">
        <v>1</v>
      </c>
      <c r="I11" s="97">
        <v>0</v>
      </c>
      <c r="J11" s="97">
        <v>1</v>
      </c>
      <c r="K11" s="97">
        <v>0</v>
      </c>
      <c r="L11" s="97">
        <v>0</v>
      </c>
      <c r="M11" s="97">
        <v>1</v>
      </c>
      <c r="N11" s="97">
        <v>2</v>
      </c>
      <c r="O11" s="97">
        <v>0</v>
      </c>
      <c r="P11" s="97">
        <v>0</v>
      </c>
      <c r="Q11" s="97">
        <v>0</v>
      </c>
      <c r="R11" s="98">
        <v>0</v>
      </c>
      <c r="S11" s="97">
        <v>1844</v>
      </c>
      <c r="U11" s="67"/>
      <c r="V11" s="67"/>
      <c r="W11" s="67"/>
      <c r="X11" s="67"/>
      <c r="Y11" s="67"/>
      <c r="Z11" s="67"/>
      <c r="AA11" s="67"/>
      <c r="AB11" s="67"/>
      <c r="AC11" s="67"/>
      <c r="AD11" s="67"/>
      <c r="AE11" s="67"/>
      <c r="AF11" s="67"/>
      <c r="AG11" s="67"/>
    </row>
    <row r="12" spans="1:33" s="6" customFormat="1" ht="12.75" x14ac:dyDescent="0.2">
      <c r="B12" s="16" t="s">
        <v>484</v>
      </c>
      <c r="C12" s="16" t="s">
        <v>38</v>
      </c>
      <c r="D12" s="16" t="s">
        <v>15</v>
      </c>
      <c r="E12" s="16" t="s">
        <v>2</v>
      </c>
      <c r="F12" s="34">
        <v>51830.999999999993</v>
      </c>
      <c r="G12" s="97">
        <v>1972</v>
      </c>
      <c r="H12" s="97">
        <v>6</v>
      </c>
      <c r="I12" s="97">
        <v>0</v>
      </c>
      <c r="J12" s="97">
        <v>0</v>
      </c>
      <c r="K12" s="97">
        <v>0</v>
      </c>
      <c r="L12" s="97">
        <v>0</v>
      </c>
      <c r="M12" s="97">
        <v>0</v>
      </c>
      <c r="N12" s="97">
        <v>1</v>
      </c>
      <c r="O12" s="97">
        <v>0</v>
      </c>
      <c r="P12" s="97">
        <v>0</v>
      </c>
      <c r="Q12" s="97">
        <v>1</v>
      </c>
      <c r="R12" s="98">
        <v>0</v>
      </c>
      <c r="S12" s="97">
        <v>1980</v>
      </c>
      <c r="U12" s="67"/>
      <c r="V12" s="67"/>
      <c r="W12" s="67"/>
      <c r="X12" s="67"/>
      <c r="Y12" s="67"/>
      <c r="Z12" s="67"/>
      <c r="AA12" s="67"/>
      <c r="AB12" s="67"/>
      <c r="AC12" s="67"/>
      <c r="AD12" s="67"/>
      <c r="AE12" s="67"/>
      <c r="AF12" s="67"/>
      <c r="AG12" s="67"/>
    </row>
    <row r="13" spans="1:33" s="6" customFormat="1" ht="12.75" x14ac:dyDescent="0.2">
      <c r="B13" s="16" t="s">
        <v>485</v>
      </c>
      <c r="C13" s="16" t="s">
        <v>21</v>
      </c>
      <c r="D13" s="16" t="s">
        <v>11</v>
      </c>
      <c r="E13" s="16" t="s">
        <v>2</v>
      </c>
      <c r="F13" s="34">
        <v>48639</v>
      </c>
      <c r="G13" s="97">
        <v>2014</v>
      </c>
      <c r="H13" s="97">
        <v>4</v>
      </c>
      <c r="I13" s="97">
        <v>0</v>
      </c>
      <c r="J13" s="97">
        <v>0</v>
      </c>
      <c r="K13" s="97">
        <v>0</v>
      </c>
      <c r="L13" s="97">
        <v>0</v>
      </c>
      <c r="M13" s="97">
        <v>1</v>
      </c>
      <c r="N13" s="97">
        <v>1</v>
      </c>
      <c r="O13" s="97">
        <v>0</v>
      </c>
      <c r="P13" s="97">
        <v>0</v>
      </c>
      <c r="Q13" s="97">
        <v>0</v>
      </c>
      <c r="R13" s="98">
        <v>0</v>
      </c>
      <c r="S13" s="97">
        <v>2020</v>
      </c>
      <c r="U13" s="67"/>
      <c r="V13" s="67"/>
      <c r="W13" s="67"/>
      <c r="X13" s="67"/>
      <c r="Y13" s="67"/>
      <c r="Z13" s="67"/>
      <c r="AA13" s="67"/>
      <c r="AB13" s="67"/>
      <c r="AC13" s="67"/>
      <c r="AD13" s="67"/>
      <c r="AE13" s="67"/>
      <c r="AF13" s="67"/>
      <c r="AG13" s="67"/>
    </row>
    <row r="14" spans="1:33" s="6" customFormat="1" ht="12.75" x14ac:dyDescent="0.2">
      <c r="B14" s="16" t="s">
        <v>486</v>
      </c>
      <c r="C14" s="16" t="s">
        <v>39</v>
      </c>
      <c r="D14" s="16" t="s">
        <v>11</v>
      </c>
      <c r="E14" s="16" t="s">
        <v>2</v>
      </c>
      <c r="F14" s="34">
        <v>70410</v>
      </c>
      <c r="G14" s="97">
        <v>2409</v>
      </c>
      <c r="H14" s="97">
        <v>6</v>
      </c>
      <c r="I14" s="97">
        <v>0</v>
      </c>
      <c r="J14" s="97">
        <v>2</v>
      </c>
      <c r="K14" s="97">
        <v>0</v>
      </c>
      <c r="L14" s="97">
        <v>0</v>
      </c>
      <c r="M14" s="97">
        <v>1</v>
      </c>
      <c r="N14" s="97">
        <v>3</v>
      </c>
      <c r="O14" s="97">
        <v>0</v>
      </c>
      <c r="P14" s="97">
        <v>0</v>
      </c>
      <c r="Q14" s="97">
        <v>0</v>
      </c>
      <c r="R14" s="98">
        <v>0</v>
      </c>
      <c r="S14" s="97">
        <v>2421</v>
      </c>
      <c r="U14" s="67"/>
      <c r="V14" s="67"/>
      <c r="W14" s="67"/>
      <c r="X14" s="67"/>
      <c r="Y14" s="67"/>
      <c r="Z14" s="67"/>
      <c r="AA14" s="67"/>
      <c r="AB14" s="67"/>
      <c r="AC14" s="67"/>
      <c r="AD14" s="67"/>
      <c r="AE14" s="67"/>
      <c r="AF14" s="67"/>
      <c r="AG14" s="67"/>
    </row>
    <row r="15" spans="1:33" s="6" customFormat="1" ht="12.75" x14ac:dyDescent="0.2">
      <c r="B15" s="16" t="s">
        <v>487</v>
      </c>
      <c r="C15" s="16" t="s">
        <v>40</v>
      </c>
      <c r="D15" s="16" t="s">
        <v>26</v>
      </c>
      <c r="E15" s="16" t="s">
        <v>2</v>
      </c>
      <c r="F15" s="34">
        <v>38525</v>
      </c>
      <c r="G15" s="97">
        <v>3047</v>
      </c>
      <c r="H15" s="97">
        <v>5</v>
      </c>
      <c r="I15" s="97">
        <v>0</v>
      </c>
      <c r="J15" s="97">
        <v>2</v>
      </c>
      <c r="K15" s="97">
        <v>0</v>
      </c>
      <c r="L15" s="97">
        <v>0</v>
      </c>
      <c r="M15" s="97">
        <v>0</v>
      </c>
      <c r="N15" s="97">
        <v>1</v>
      </c>
      <c r="O15" s="97">
        <v>0</v>
      </c>
      <c r="P15" s="97">
        <v>0</v>
      </c>
      <c r="Q15" s="97">
        <v>0</v>
      </c>
      <c r="R15" s="98">
        <v>0</v>
      </c>
      <c r="S15" s="97">
        <v>3055</v>
      </c>
      <c r="U15" s="67"/>
      <c r="V15" s="67"/>
      <c r="W15" s="67"/>
      <c r="X15" s="67"/>
      <c r="Y15" s="67"/>
      <c r="Z15" s="67"/>
      <c r="AA15" s="67"/>
      <c r="AB15" s="67"/>
      <c r="AC15" s="67"/>
      <c r="AD15" s="67"/>
      <c r="AE15" s="67"/>
      <c r="AF15" s="67"/>
      <c r="AG15" s="67"/>
    </row>
    <row r="16" spans="1:33" s="6" customFormat="1" ht="12.75" x14ac:dyDescent="0.2">
      <c r="B16" s="16" t="s">
        <v>488</v>
      </c>
      <c r="C16" s="16" t="s">
        <v>20</v>
      </c>
      <c r="D16" s="16" t="s">
        <v>6</v>
      </c>
      <c r="E16" s="16" t="s">
        <v>2</v>
      </c>
      <c r="F16" s="34">
        <v>70606</v>
      </c>
      <c r="G16" s="97">
        <v>1138</v>
      </c>
      <c r="H16" s="97">
        <v>1</v>
      </c>
      <c r="I16" s="97">
        <v>0</v>
      </c>
      <c r="J16" s="97">
        <v>2</v>
      </c>
      <c r="K16" s="97">
        <v>0</v>
      </c>
      <c r="L16" s="97">
        <v>0</v>
      </c>
      <c r="M16" s="97">
        <v>0</v>
      </c>
      <c r="N16" s="97">
        <v>0</v>
      </c>
      <c r="O16" s="97">
        <v>0</v>
      </c>
      <c r="P16" s="97">
        <v>0</v>
      </c>
      <c r="Q16" s="97">
        <v>0</v>
      </c>
      <c r="R16" s="98">
        <v>0</v>
      </c>
      <c r="S16" s="97">
        <v>1141</v>
      </c>
      <c r="U16" s="67"/>
      <c r="V16" s="67"/>
      <c r="W16" s="67"/>
      <c r="X16" s="67"/>
      <c r="Y16" s="67"/>
      <c r="Z16" s="67"/>
      <c r="AA16" s="67"/>
      <c r="AB16" s="67"/>
      <c r="AC16" s="67"/>
      <c r="AD16" s="67"/>
      <c r="AE16" s="67"/>
      <c r="AF16" s="67"/>
      <c r="AG16" s="67"/>
    </row>
    <row r="17" spans="2:33" s="6" customFormat="1" ht="12.75" x14ac:dyDescent="0.2">
      <c r="B17" s="16" t="s">
        <v>489</v>
      </c>
      <c r="C17" s="16" t="s">
        <v>41</v>
      </c>
      <c r="D17" s="16" t="s">
        <v>6</v>
      </c>
      <c r="E17" s="16" t="s">
        <v>2</v>
      </c>
      <c r="F17" s="34">
        <v>135506</v>
      </c>
      <c r="G17" s="97">
        <v>820</v>
      </c>
      <c r="H17" s="97">
        <v>1</v>
      </c>
      <c r="I17" s="97">
        <v>0</v>
      </c>
      <c r="J17" s="97">
        <v>0</v>
      </c>
      <c r="K17" s="97">
        <v>0</v>
      </c>
      <c r="L17" s="97">
        <v>0</v>
      </c>
      <c r="M17" s="97">
        <v>0</v>
      </c>
      <c r="N17" s="97">
        <v>0</v>
      </c>
      <c r="O17" s="97">
        <v>0</v>
      </c>
      <c r="P17" s="97">
        <v>0</v>
      </c>
      <c r="Q17" s="97">
        <v>0</v>
      </c>
      <c r="R17" s="98">
        <v>0</v>
      </c>
      <c r="S17" s="97">
        <v>821</v>
      </c>
      <c r="U17" s="67"/>
      <c r="V17" s="67"/>
      <c r="W17" s="67"/>
      <c r="X17" s="67"/>
      <c r="Y17" s="67"/>
      <c r="Z17" s="67"/>
      <c r="AA17" s="67"/>
      <c r="AB17" s="67"/>
      <c r="AC17" s="67"/>
      <c r="AD17" s="67"/>
      <c r="AE17" s="67"/>
      <c r="AF17" s="67"/>
      <c r="AG17" s="67"/>
    </row>
    <row r="18" spans="2:33" s="6" customFormat="1" ht="12.75" x14ac:dyDescent="0.2">
      <c r="B18" s="16" t="s">
        <v>490</v>
      </c>
      <c r="C18" s="16" t="s">
        <v>42</v>
      </c>
      <c r="D18" s="16" t="s">
        <v>406</v>
      </c>
      <c r="E18" s="16" t="s">
        <v>2</v>
      </c>
      <c r="F18" s="34">
        <v>103465</v>
      </c>
      <c r="G18" s="97">
        <v>5045</v>
      </c>
      <c r="H18" s="97">
        <v>33</v>
      </c>
      <c r="I18" s="97">
        <v>2</v>
      </c>
      <c r="J18" s="97">
        <v>0</v>
      </c>
      <c r="K18" s="97">
        <v>0</v>
      </c>
      <c r="L18" s="97">
        <v>0</v>
      </c>
      <c r="M18" s="97">
        <v>3</v>
      </c>
      <c r="N18" s="97">
        <v>0</v>
      </c>
      <c r="O18" s="97">
        <v>0</v>
      </c>
      <c r="P18" s="97">
        <v>0</v>
      </c>
      <c r="Q18" s="97">
        <v>1</v>
      </c>
      <c r="R18" s="98">
        <v>0</v>
      </c>
      <c r="S18" s="97">
        <v>5084</v>
      </c>
      <c r="U18" s="67"/>
      <c r="V18" s="67"/>
      <c r="W18" s="67"/>
      <c r="X18" s="67"/>
      <c r="Y18" s="67"/>
      <c r="Z18" s="67"/>
      <c r="AA18" s="67"/>
      <c r="AB18" s="67"/>
      <c r="AC18" s="67"/>
      <c r="AD18" s="67"/>
      <c r="AE18" s="67"/>
      <c r="AF18" s="67"/>
      <c r="AG18" s="67"/>
    </row>
    <row r="19" spans="2:33" s="6" customFormat="1" ht="12.75" x14ac:dyDescent="0.2">
      <c r="B19" s="16" t="s">
        <v>491</v>
      </c>
      <c r="C19" s="16" t="s">
        <v>43</v>
      </c>
      <c r="D19" s="16" t="s">
        <v>12</v>
      </c>
      <c r="E19" s="16" t="s">
        <v>2</v>
      </c>
      <c r="F19" s="34">
        <v>33168</v>
      </c>
      <c r="G19" s="97">
        <v>432</v>
      </c>
      <c r="H19" s="97">
        <v>18</v>
      </c>
      <c r="I19" s="97">
        <v>0</v>
      </c>
      <c r="J19" s="97">
        <v>0</v>
      </c>
      <c r="K19" s="97">
        <v>0</v>
      </c>
      <c r="L19" s="97">
        <v>0</v>
      </c>
      <c r="M19" s="97">
        <v>0</v>
      </c>
      <c r="N19" s="97">
        <v>2</v>
      </c>
      <c r="O19" s="97">
        <v>0</v>
      </c>
      <c r="P19" s="97">
        <v>0</v>
      </c>
      <c r="Q19" s="97">
        <v>0</v>
      </c>
      <c r="R19" s="98">
        <v>0</v>
      </c>
      <c r="S19" s="97">
        <v>452</v>
      </c>
      <c r="U19" s="67"/>
      <c r="V19" s="67"/>
      <c r="W19" s="67"/>
      <c r="X19" s="67"/>
      <c r="Y19" s="67"/>
      <c r="Z19" s="67"/>
      <c r="AA19" s="67"/>
      <c r="AB19" s="67"/>
      <c r="AC19" s="67"/>
      <c r="AD19" s="67"/>
      <c r="AE19" s="67"/>
      <c r="AF19" s="67"/>
      <c r="AG19" s="67"/>
    </row>
    <row r="20" spans="2:33" s="6" customFormat="1" ht="12.75" x14ac:dyDescent="0.2">
      <c r="B20" s="16" t="s">
        <v>492</v>
      </c>
      <c r="C20" s="16" t="s">
        <v>44</v>
      </c>
      <c r="D20" s="16" t="s">
        <v>26</v>
      </c>
      <c r="E20" s="16" t="s">
        <v>2</v>
      </c>
      <c r="F20" s="34">
        <v>74283</v>
      </c>
      <c r="G20" s="97">
        <v>1561</v>
      </c>
      <c r="H20" s="97">
        <v>2</v>
      </c>
      <c r="I20" s="97">
        <v>0</v>
      </c>
      <c r="J20" s="97">
        <v>1</v>
      </c>
      <c r="K20" s="97">
        <v>0</v>
      </c>
      <c r="L20" s="97">
        <v>0</v>
      </c>
      <c r="M20" s="97">
        <v>1</v>
      </c>
      <c r="N20" s="97">
        <v>1</v>
      </c>
      <c r="O20" s="97">
        <v>0</v>
      </c>
      <c r="P20" s="97">
        <v>0</v>
      </c>
      <c r="Q20" s="97">
        <v>0</v>
      </c>
      <c r="R20" s="98">
        <v>0</v>
      </c>
      <c r="S20" s="97">
        <v>1566</v>
      </c>
      <c r="U20" s="67"/>
      <c r="V20" s="67"/>
      <c r="W20" s="67"/>
      <c r="X20" s="67"/>
      <c r="Y20" s="67"/>
      <c r="Z20" s="67"/>
      <c r="AA20" s="67"/>
      <c r="AB20" s="67"/>
      <c r="AC20" s="67"/>
      <c r="AD20" s="67"/>
      <c r="AE20" s="67"/>
      <c r="AF20" s="67"/>
      <c r="AG20" s="67"/>
    </row>
    <row r="21" spans="2:33" s="6" customFormat="1" ht="12.75" x14ac:dyDescent="0.2">
      <c r="B21" s="16" t="s">
        <v>493</v>
      </c>
      <c r="C21" s="16" t="s">
        <v>45</v>
      </c>
      <c r="D21" s="16" t="s">
        <v>11</v>
      </c>
      <c r="E21" s="16" t="s">
        <v>2</v>
      </c>
      <c r="F21" s="34">
        <v>69291</v>
      </c>
      <c r="G21" s="97">
        <v>2029</v>
      </c>
      <c r="H21" s="97">
        <v>1</v>
      </c>
      <c r="I21" s="97">
        <v>0</v>
      </c>
      <c r="J21" s="97">
        <v>4</v>
      </c>
      <c r="K21" s="97">
        <v>0</v>
      </c>
      <c r="L21" s="97">
        <v>0</v>
      </c>
      <c r="M21" s="97">
        <v>1</v>
      </c>
      <c r="N21" s="97">
        <v>1</v>
      </c>
      <c r="O21" s="97">
        <v>1</v>
      </c>
      <c r="P21" s="97">
        <v>0</v>
      </c>
      <c r="Q21" s="97">
        <v>1</v>
      </c>
      <c r="R21" s="98">
        <v>0</v>
      </c>
      <c r="S21" s="97">
        <v>2038</v>
      </c>
      <c r="U21" s="67"/>
      <c r="V21" s="67"/>
      <c r="W21" s="67"/>
      <c r="X21" s="67"/>
      <c r="Y21" s="67"/>
      <c r="Z21" s="67"/>
      <c r="AA21" s="67"/>
      <c r="AB21" s="67"/>
      <c r="AC21" s="67"/>
      <c r="AD21" s="67"/>
      <c r="AE21" s="67"/>
      <c r="AF21" s="67"/>
      <c r="AG21" s="67"/>
    </row>
    <row r="22" spans="2:33" s="6" customFormat="1" ht="12.75" x14ac:dyDescent="0.2">
      <c r="B22" s="16" t="s">
        <v>494</v>
      </c>
      <c r="C22" s="16" t="s">
        <v>46</v>
      </c>
      <c r="D22" s="16" t="s">
        <v>15</v>
      </c>
      <c r="E22" s="16" t="s">
        <v>2</v>
      </c>
      <c r="F22" s="34">
        <v>49473</v>
      </c>
      <c r="G22" s="97">
        <v>3726</v>
      </c>
      <c r="H22" s="97">
        <v>23</v>
      </c>
      <c r="I22" s="97">
        <v>1</v>
      </c>
      <c r="J22" s="97">
        <v>3</v>
      </c>
      <c r="K22" s="97">
        <v>0</v>
      </c>
      <c r="L22" s="97">
        <v>0</v>
      </c>
      <c r="M22" s="97">
        <v>1</v>
      </c>
      <c r="N22" s="97">
        <v>3</v>
      </c>
      <c r="O22" s="97">
        <v>0</v>
      </c>
      <c r="P22" s="97">
        <v>0</v>
      </c>
      <c r="Q22" s="97">
        <v>1</v>
      </c>
      <c r="R22" s="98">
        <v>1</v>
      </c>
      <c r="S22" s="97">
        <v>3759</v>
      </c>
      <c r="U22" s="67"/>
      <c r="V22" s="67"/>
      <c r="W22" s="67"/>
      <c r="X22" s="67"/>
      <c r="Y22" s="67"/>
      <c r="Z22" s="67"/>
      <c r="AA22" s="67"/>
      <c r="AB22" s="67"/>
      <c r="AC22" s="67"/>
      <c r="AD22" s="67"/>
      <c r="AE22" s="67"/>
      <c r="AF22" s="67"/>
      <c r="AG22" s="67"/>
    </row>
    <row r="23" spans="2:33" s="6" customFormat="1" ht="12.75" x14ac:dyDescent="0.2">
      <c r="B23" s="16" t="s">
        <v>495</v>
      </c>
      <c r="C23" s="16" t="s">
        <v>47</v>
      </c>
      <c r="D23" s="16" t="s">
        <v>5</v>
      </c>
      <c r="E23" s="16" t="s">
        <v>2</v>
      </c>
      <c r="F23" s="34">
        <v>71743</v>
      </c>
      <c r="G23" s="97">
        <v>2222</v>
      </c>
      <c r="H23" s="97">
        <v>4</v>
      </c>
      <c r="I23" s="97">
        <v>6</v>
      </c>
      <c r="J23" s="97">
        <v>2</v>
      </c>
      <c r="K23" s="97">
        <v>0</v>
      </c>
      <c r="L23" s="97">
        <v>0</v>
      </c>
      <c r="M23" s="97">
        <v>0</v>
      </c>
      <c r="N23" s="97">
        <v>0</v>
      </c>
      <c r="O23" s="97">
        <v>0</v>
      </c>
      <c r="P23" s="97">
        <v>0</v>
      </c>
      <c r="Q23" s="97">
        <v>0</v>
      </c>
      <c r="R23" s="98">
        <v>0</v>
      </c>
      <c r="S23" s="97">
        <v>2234</v>
      </c>
      <c r="U23" s="67"/>
      <c r="V23" s="67"/>
      <c r="W23" s="67"/>
      <c r="X23" s="67"/>
      <c r="Y23" s="67"/>
      <c r="Z23" s="67"/>
      <c r="AA23" s="67"/>
      <c r="AB23" s="67"/>
      <c r="AC23" s="67"/>
      <c r="AD23" s="67"/>
      <c r="AE23" s="67"/>
      <c r="AF23" s="67"/>
      <c r="AG23" s="67"/>
    </row>
    <row r="24" spans="2:33" s="6" customFormat="1" ht="12.75" x14ac:dyDescent="0.2">
      <c r="B24" s="16" t="s">
        <v>496</v>
      </c>
      <c r="C24" s="16" t="s">
        <v>48</v>
      </c>
      <c r="D24" s="16" t="s">
        <v>26</v>
      </c>
      <c r="E24" s="16" t="s">
        <v>2</v>
      </c>
      <c r="F24" s="34">
        <v>65671</v>
      </c>
      <c r="G24" s="97">
        <v>1756</v>
      </c>
      <c r="H24" s="97">
        <v>14</v>
      </c>
      <c r="I24" s="97">
        <v>1</v>
      </c>
      <c r="J24" s="97">
        <v>1</v>
      </c>
      <c r="K24" s="97">
        <v>0</v>
      </c>
      <c r="L24" s="97">
        <v>0</v>
      </c>
      <c r="M24" s="97">
        <v>1</v>
      </c>
      <c r="N24" s="97">
        <v>2</v>
      </c>
      <c r="O24" s="97">
        <v>0</v>
      </c>
      <c r="P24" s="97">
        <v>1</v>
      </c>
      <c r="Q24" s="97">
        <v>2</v>
      </c>
      <c r="R24" s="98">
        <v>0</v>
      </c>
      <c r="S24" s="97">
        <v>1778</v>
      </c>
      <c r="U24" s="67"/>
      <c r="V24" s="67"/>
      <c r="W24" s="67"/>
      <c r="X24" s="67"/>
      <c r="Y24" s="67"/>
      <c r="Z24" s="67"/>
      <c r="AA24" s="67"/>
      <c r="AB24" s="67"/>
      <c r="AC24" s="67"/>
      <c r="AD24" s="67"/>
      <c r="AE24" s="67"/>
      <c r="AF24" s="67"/>
      <c r="AG24" s="67"/>
    </row>
    <row r="25" spans="2:33" s="6" customFormat="1" ht="12.75" x14ac:dyDescent="0.2">
      <c r="B25" s="16" t="s">
        <v>497</v>
      </c>
      <c r="C25" s="16" t="s">
        <v>49</v>
      </c>
      <c r="D25" s="16" t="s">
        <v>6</v>
      </c>
      <c r="E25" s="16" t="s">
        <v>2</v>
      </c>
      <c r="F25" s="34">
        <v>94871</v>
      </c>
      <c r="G25" s="97">
        <v>1062</v>
      </c>
      <c r="H25" s="97">
        <v>2</v>
      </c>
      <c r="I25" s="97">
        <v>0</v>
      </c>
      <c r="J25" s="97">
        <v>0</v>
      </c>
      <c r="K25" s="97">
        <v>0</v>
      </c>
      <c r="L25" s="97">
        <v>0</v>
      </c>
      <c r="M25" s="97">
        <v>2</v>
      </c>
      <c r="N25" s="97">
        <v>0</v>
      </c>
      <c r="O25" s="97">
        <v>1</v>
      </c>
      <c r="P25" s="97">
        <v>0</v>
      </c>
      <c r="Q25" s="97">
        <v>0</v>
      </c>
      <c r="R25" s="98">
        <v>0</v>
      </c>
      <c r="S25" s="97">
        <v>1067</v>
      </c>
      <c r="U25" s="67"/>
      <c r="V25" s="67"/>
      <c r="W25" s="67"/>
      <c r="X25" s="67"/>
      <c r="Y25" s="67"/>
      <c r="Z25" s="67"/>
      <c r="AA25" s="67"/>
      <c r="AB25" s="67"/>
      <c r="AC25" s="67"/>
      <c r="AD25" s="67"/>
      <c r="AE25" s="67"/>
      <c r="AF25" s="67"/>
      <c r="AG25" s="67"/>
    </row>
    <row r="26" spans="2:33" s="6" customFormat="1" ht="12.75" x14ac:dyDescent="0.2">
      <c r="B26" s="16" t="s">
        <v>498</v>
      </c>
      <c r="C26" s="16" t="s">
        <v>50</v>
      </c>
      <c r="D26" s="16" t="s">
        <v>13</v>
      </c>
      <c r="E26" s="16" t="s">
        <v>2</v>
      </c>
      <c r="F26" s="34">
        <v>419782</v>
      </c>
      <c r="G26" s="97">
        <v>6807</v>
      </c>
      <c r="H26" s="97">
        <v>1</v>
      </c>
      <c r="I26" s="97">
        <v>0</v>
      </c>
      <c r="J26" s="97">
        <v>1</v>
      </c>
      <c r="K26" s="97">
        <v>0</v>
      </c>
      <c r="L26" s="97">
        <v>0</v>
      </c>
      <c r="M26" s="97">
        <v>2</v>
      </c>
      <c r="N26" s="97">
        <v>0</v>
      </c>
      <c r="O26" s="97">
        <v>3</v>
      </c>
      <c r="P26" s="97">
        <v>0</v>
      </c>
      <c r="Q26" s="97">
        <v>0</v>
      </c>
      <c r="R26" s="98">
        <v>0</v>
      </c>
      <c r="S26" s="97">
        <v>6814</v>
      </c>
      <c r="U26" s="67"/>
      <c r="V26" s="67"/>
      <c r="W26" s="67"/>
      <c r="X26" s="67"/>
      <c r="Y26" s="67"/>
      <c r="Z26" s="67"/>
      <c r="AA26" s="67"/>
      <c r="AB26" s="67"/>
      <c r="AC26" s="67"/>
      <c r="AD26" s="67"/>
      <c r="AE26" s="67"/>
      <c r="AF26" s="67"/>
      <c r="AG26" s="67"/>
    </row>
    <row r="27" spans="2:33" s="6" customFormat="1" ht="12.75" x14ac:dyDescent="0.2">
      <c r="B27" s="16" t="s">
        <v>499</v>
      </c>
      <c r="C27" s="16" t="s">
        <v>51</v>
      </c>
      <c r="D27" s="16" t="s">
        <v>15</v>
      </c>
      <c r="E27" s="16" t="s">
        <v>2</v>
      </c>
      <c r="F27" s="34">
        <v>38893</v>
      </c>
      <c r="G27" s="97">
        <v>1276</v>
      </c>
      <c r="H27" s="97">
        <v>2</v>
      </c>
      <c r="I27" s="97">
        <v>0</v>
      </c>
      <c r="J27" s="97">
        <v>2</v>
      </c>
      <c r="K27" s="97">
        <v>0</v>
      </c>
      <c r="L27" s="97">
        <v>0</v>
      </c>
      <c r="M27" s="97">
        <v>0</v>
      </c>
      <c r="N27" s="97">
        <v>2</v>
      </c>
      <c r="O27" s="97">
        <v>0</v>
      </c>
      <c r="P27" s="97">
        <v>0</v>
      </c>
      <c r="Q27" s="97">
        <v>0</v>
      </c>
      <c r="R27" s="98">
        <v>0</v>
      </c>
      <c r="S27" s="97">
        <v>1282</v>
      </c>
      <c r="U27" s="67"/>
      <c r="V27" s="67"/>
      <c r="W27" s="67"/>
      <c r="X27" s="67"/>
      <c r="Y27" s="67"/>
      <c r="Z27" s="67"/>
      <c r="AA27" s="67"/>
      <c r="AB27" s="67"/>
      <c r="AC27" s="67"/>
      <c r="AD27" s="67"/>
      <c r="AE27" s="67"/>
      <c r="AF27" s="67"/>
      <c r="AG27" s="67"/>
    </row>
    <row r="28" spans="2:33" s="6" customFormat="1" ht="12.75" x14ac:dyDescent="0.2">
      <c r="B28" s="16" t="s">
        <v>500</v>
      </c>
      <c r="C28" s="16" t="s">
        <v>52</v>
      </c>
      <c r="D28" s="16" t="s">
        <v>12</v>
      </c>
      <c r="E28" s="16" t="s">
        <v>2</v>
      </c>
      <c r="F28" s="34">
        <v>59598.000000000007</v>
      </c>
      <c r="G28" s="97">
        <v>2280</v>
      </c>
      <c r="H28" s="97">
        <v>10</v>
      </c>
      <c r="I28" s="97">
        <v>0</v>
      </c>
      <c r="J28" s="97">
        <v>0</v>
      </c>
      <c r="K28" s="97">
        <v>0</v>
      </c>
      <c r="L28" s="97">
        <v>0</v>
      </c>
      <c r="M28" s="97">
        <v>0</v>
      </c>
      <c r="N28" s="97">
        <v>0</v>
      </c>
      <c r="O28" s="97">
        <v>0</v>
      </c>
      <c r="P28" s="97">
        <v>0</v>
      </c>
      <c r="Q28" s="97">
        <v>2</v>
      </c>
      <c r="R28" s="98">
        <v>0</v>
      </c>
      <c r="S28" s="97">
        <v>2292</v>
      </c>
      <c r="U28" s="67"/>
      <c r="V28" s="67"/>
      <c r="W28" s="67"/>
      <c r="X28" s="67"/>
      <c r="Y28" s="67"/>
      <c r="Z28" s="67"/>
      <c r="AA28" s="67"/>
      <c r="AB28" s="67"/>
      <c r="AC28" s="67"/>
      <c r="AD28" s="67"/>
      <c r="AE28" s="67"/>
      <c r="AF28" s="67"/>
      <c r="AG28" s="67"/>
    </row>
    <row r="29" spans="2:33" s="6" customFormat="1" ht="12.75" x14ac:dyDescent="0.2">
      <c r="B29" s="16" t="s">
        <v>501</v>
      </c>
      <c r="C29" s="16" t="s">
        <v>53</v>
      </c>
      <c r="D29" s="16" t="s">
        <v>12</v>
      </c>
      <c r="E29" s="16" t="s">
        <v>2</v>
      </c>
      <c r="F29" s="34">
        <v>65004</v>
      </c>
      <c r="G29" s="97">
        <v>786</v>
      </c>
      <c r="H29" s="97">
        <v>0</v>
      </c>
      <c r="I29" s="97">
        <v>0</v>
      </c>
      <c r="J29" s="97">
        <v>0</v>
      </c>
      <c r="K29" s="97">
        <v>0</v>
      </c>
      <c r="L29" s="97">
        <v>0</v>
      </c>
      <c r="M29" s="97">
        <v>0</v>
      </c>
      <c r="N29" s="97">
        <v>0</v>
      </c>
      <c r="O29" s="97">
        <v>0</v>
      </c>
      <c r="P29" s="97">
        <v>0</v>
      </c>
      <c r="Q29" s="97">
        <v>0</v>
      </c>
      <c r="R29" s="98">
        <v>0</v>
      </c>
      <c r="S29" s="97">
        <v>786</v>
      </c>
      <c r="U29" s="67"/>
      <c r="V29" s="67"/>
      <c r="W29" s="67"/>
      <c r="X29" s="67"/>
      <c r="Y29" s="67"/>
      <c r="Z29" s="67"/>
      <c r="AA29" s="67"/>
      <c r="AB29" s="67"/>
      <c r="AC29" s="67"/>
      <c r="AD29" s="67"/>
      <c r="AE29" s="67"/>
      <c r="AF29" s="67"/>
      <c r="AG29" s="67"/>
    </row>
    <row r="30" spans="2:33" s="6" customFormat="1" ht="12.75" x14ac:dyDescent="0.2">
      <c r="B30" s="16" t="s">
        <v>502</v>
      </c>
      <c r="C30" s="16" t="s">
        <v>54</v>
      </c>
      <c r="D30" s="16" t="s">
        <v>8</v>
      </c>
      <c r="E30" s="16" t="s">
        <v>8</v>
      </c>
      <c r="F30" s="34">
        <v>31654</v>
      </c>
      <c r="G30" s="97">
        <v>590</v>
      </c>
      <c r="H30" s="97">
        <v>6</v>
      </c>
      <c r="I30" s="97">
        <v>1</v>
      </c>
      <c r="J30" s="97">
        <v>0</v>
      </c>
      <c r="K30" s="97">
        <v>0</v>
      </c>
      <c r="L30" s="97">
        <v>0</v>
      </c>
      <c r="M30" s="97">
        <v>0</v>
      </c>
      <c r="N30" s="97">
        <v>1</v>
      </c>
      <c r="O30" s="97">
        <v>0</v>
      </c>
      <c r="P30" s="97">
        <v>0</v>
      </c>
      <c r="Q30" s="97">
        <v>0</v>
      </c>
      <c r="R30" s="98">
        <v>0</v>
      </c>
      <c r="S30" s="97">
        <v>598</v>
      </c>
      <c r="U30" s="67"/>
      <c r="V30" s="67"/>
      <c r="W30" s="67"/>
      <c r="X30" s="67"/>
      <c r="Y30" s="67"/>
      <c r="Z30" s="67"/>
      <c r="AA30" s="67"/>
      <c r="AB30" s="67"/>
      <c r="AC30" s="67"/>
      <c r="AD30" s="67"/>
      <c r="AE30" s="67"/>
      <c r="AF30" s="67"/>
      <c r="AG30" s="67"/>
    </row>
    <row r="31" spans="2:33" s="6" customFormat="1" ht="12.75" x14ac:dyDescent="0.2">
      <c r="B31" s="16" t="s">
        <v>503</v>
      </c>
      <c r="C31" s="16" t="s">
        <v>55</v>
      </c>
      <c r="D31" s="16" t="s">
        <v>15</v>
      </c>
      <c r="E31" s="16" t="s">
        <v>2</v>
      </c>
      <c r="F31" s="34">
        <v>33890</v>
      </c>
      <c r="G31" s="97">
        <v>1530</v>
      </c>
      <c r="H31" s="97">
        <v>3</v>
      </c>
      <c r="I31" s="97">
        <v>0</v>
      </c>
      <c r="J31" s="97">
        <v>0</v>
      </c>
      <c r="K31" s="97">
        <v>0</v>
      </c>
      <c r="L31" s="97">
        <v>0</v>
      </c>
      <c r="M31" s="97">
        <v>1</v>
      </c>
      <c r="N31" s="97">
        <v>1</v>
      </c>
      <c r="O31" s="97">
        <v>0</v>
      </c>
      <c r="P31" s="97">
        <v>0</v>
      </c>
      <c r="Q31" s="97">
        <v>0</v>
      </c>
      <c r="R31" s="98">
        <v>0</v>
      </c>
      <c r="S31" s="97">
        <v>1535</v>
      </c>
      <c r="U31" s="67"/>
      <c r="V31" s="67"/>
      <c r="W31" s="67"/>
      <c r="X31" s="67"/>
      <c r="Y31" s="67"/>
      <c r="Z31" s="67"/>
      <c r="AA31" s="67"/>
      <c r="AB31" s="67"/>
      <c r="AC31" s="67"/>
      <c r="AD31" s="67"/>
      <c r="AE31" s="67"/>
      <c r="AF31" s="67"/>
      <c r="AG31" s="67"/>
    </row>
    <row r="32" spans="2:33" s="6" customFormat="1" ht="12.75" x14ac:dyDescent="0.2">
      <c r="B32" s="16" t="s">
        <v>504</v>
      </c>
      <c r="C32" s="16" t="s">
        <v>56</v>
      </c>
      <c r="D32" s="16" t="s">
        <v>12</v>
      </c>
      <c r="E32" s="16" t="s">
        <v>2</v>
      </c>
      <c r="F32" s="34">
        <v>120025</v>
      </c>
      <c r="G32" s="97">
        <v>1974</v>
      </c>
      <c r="H32" s="97">
        <v>2</v>
      </c>
      <c r="I32" s="97">
        <v>0</v>
      </c>
      <c r="J32" s="97">
        <v>0</v>
      </c>
      <c r="K32" s="97">
        <v>0</v>
      </c>
      <c r="L32" s="97">
        <v>0</v>
      </c>
      <c r="M32" s="97">
        <v>1</v>
      </c>
      <c r="N32" s="97">
        <v>0</v>
      </c>
      <c r="O32" s="97">
        <v>1</v>
      </c>
      <c r="P32" s="97">
        <v>0</v>
      </c>
      <c r="Q32" s="97">
        <v>0</v>
      </c>
      <c r="R32" s="98">
        <v>0</v>
      </c>
      <c r="S32" s="97">
        <v>1978</v>
      </c>
      <c r="U32" s="67"/>
      <c r="V32" s="67"/>
      <c r="W32" s="67"/>
      <c r="X32" s="67"/>
      <c r="Y32" s="67"/>
      <c r="Z32" s="67"/>
      <c r="AA32" s="67"/>
      <c r="AB32" s="67"/>
      <c r="AC32" s="67"/>
      <c r="AD32" s="67"/>
      <c r="AE32" s="67"/>
      <c r="AF32" s="67"/>
      <c r="AG32" s="67"/>
    </row>
    <row r="33" spans="2:33" s="6" customFormat="1" ht="12.75" x14ac:dyDescent="0.2">
      <c r="B33" s="16" t="s">
        <v>505</v>
      </c>
      <c r="C33" s="16" t="s">
        <v>57</v>
      </c>
      <c r="D33" s="16" t="s">
        <v>15</v>
      </c>
      <c r="E33" s="16" t="s">
        <v>2</v>
      </c>
      <c r="F33" s="34">
        <v>27888</v>
      </c>
      <c r="G33" s="97">
        <v>2011</v>
      </c>
      <c r="H33" s="97">
        <v>25</v>
      </c>
      <c r="I33" s="97">
        <v>0</v>
      </c>
      <c r="J33" s="97">
        <v>4</v>
      </c>
      <c r="K33" s="97">
        <v>0</v>
      </c>
      <c r="L33" s="97">
        <v>0</v>
      </c>
      <c r="M33" s="97">
        <v>0</v>
      </c>
      <c r="N33" s="97">
        <v>1</v>
      </c>
      <c r="O33" s="97">
        <v>0</v>
      </c>
      <c r="P33" s="97">
        <v>0</v>
      </c>
      <c r="Q33" s="97">
        <v>0</v>
      </c>
      <c r="R33" s="98">
        <v>0</v>
      </c>
      <c r="S33" s="97">
        <v>2041</v>
      </c>
      <c r="U33" s="67"/>
      <c r="V33" s="67"/>
      <c r="W33" s="67"/>
      <c r="X33" s="67"/>
      <c r="Y33" s="67"/>
      <c r="Z33" s="67"/>
      <c r="AA33" s="67"/>
      <c r="AB33" s="67"/>
      <c r="AC33" s="67"/>
      <c r="AD33" s="67"/>
      <c r="AE33" s="67"/>
      <c r="AF33" s="67"/>
      <c r="AG33" s="67"/>
    </row>
    <row r="34" spans="2:33" s="6" customFormat="1" ht="12.75" x14ac:dyDescent="0.2">
      <c r="B34" s="16" t="s">
        <v>506</v>
      </c>
      <c r="C34" s="16" t="s">
        <v>58</v>
      </c>
      <c r="D34" s="16" t="s">
        <v>5</v>
      </c>
      <c r="E34" s="16" t="s">
        <v>2</v>
      </c>
      <c r="F34" s="34">
        <v>81847.999999999985</v>
      </c>
      <c r="G34" s="97">
        <v>2120</v>
      </c>
      <c r="H34" s="97">
        <v>0</v>
      </c>
      <c r="I34" s="97">
        <v>0</v>
      </c>
      <c r="J34" s="97">
        <v>0</v>
      </c>
      <c r="K34" s="97">
        <v>0</v>
      </c>
      <c r="L34" s="97">
        <v>0</v>
      </c>
      <c r="M34" s="97">
        <v>1</v>
      </c>
      <c r="N34" s="97">
        <v>0</v>
      </c>
      <c r="O34" s="97">
        <v>0</v>
      </c>
      <c r="P34" s="97">
        <v>0</v>
      </c>
      <c r="Q34" s="97">
        <v>0</v>
      </c>
      <c r="R34" s="98">
        <v>0</v>
      </c>
      <c r="S34" s="97">
        <v>2121</v>
      </c>
      <c r="U34" s="67"/>
      <c r="V34" s="67"/>
      <c r="W34" s="67"/>
      <c r="X34" s="67"/>
      <c r="Y34" s="67"/>
      <c r="Z34" s="67"/>
      <c r="AA34" s="67"/>
      <c r="AB34" s="67"/>
      <c r="AC34" s="67"/>
      <c r="AD34" s="67"/>
      <c r="AE34" s="67"/>
      <c r="AF34" s="67"/>
      <c r="AG34" s="67"/>
    </row>
    <row r="35" spans="2:33" s="6" customFormat="1" ht="12.75" x14ac:dyDescent="0.2">
      <c r="B35" s="16" t="s">
        <v>507</v>
      </c>
      <c r="C35" s="16" t="s">
        <v>59</v>
      </c>
      <c r="D35" s="16" t="s">
        <v>11</v>
      </c>
      <c r="E35" s="16" t="s">
        <v>2</v>
      </c>
      <c r="F35" s="34">
        <v>46006</v>
      </c>
      <c r="G35" s="97">
        <v>922</v>
      </c>
      <c r="H35" s="97">
        <v>1</v>
      </c>
      <c r="I35" s="97">
        <v>0</v>
      </c>
      <c r="J35" s="97">
        <v>0</v>
      </c>
      <c r="K35" s="97">
        <v>0</v>
      </c>
      <c r="L35" s="97">
        <v>0</v>
      </c>
      <c r="M35" s="97">
        <v>1</v>
      </c>
      <c r="N35" s="97">
        <v>1</v>
      </c>
      <c r="O35" s="97">
        <v>0</v>
      </c>
      <c r="P35" s="97">
        <v>0</v>
      </c>
      <c r="Q35" s="97">
        <v>0</v>
      </c>
      <c r="R35" s="98">
        <v>0</v>
      </c>
      <c r="S35" s="97">
        <v>925</v>
      </c>
      <c r="U35" s="67"/>
      <c r="V35" s="67"/>
      <c r="W35" s="67"/>
      <c r="X35" s="67"/>
      <c r="Y35" s="67"/>
      <c r="Z35" s="67"/>
      <c r="AA35" s="67"/>
      <c r="AB35" s="67"/>
      <c r="AC35" s="67"/>
      <c r="AD35" s="67"/>
      <c r="AE35" s="67"/>
      <c r="AF35" s="67"/>
      <c r="AG35" s="67"/>
    </row>
    <row r="36" spans="2:33" s="6" customFormat="1" ht="12.75" x14ac:dyDescent="0.2">
      <c r="B36" s="16" t="s">
        <v>508</v>
      </c>
      <c r="C36" s="16" t="s">
        <v>60</v>
      </c>
      <c r="D36" s="16" t="s">
        <v>406</v>
      </c>
      <c r="E36" s="16" t="s">
        <v>2</v>
      </c>
      <c r="F36" s="34">
        <v>208518</v>
      </c>
      <c r="G36" s="97">
        <v>3791</v>
      </c>
      <c r="H36" s="97">
        <v>53</v>
      </c>
      <c r="I36" s="97">
        <v>1</v>
      </c>
      <c r="J36" s="97">
        <v>0</v>
      </c>
      <c r="K36" s="97">
        <v>0</v>
      </c>
      <c r="L36" s="97">
        <v>0</v>
      </c>
      <c r="M36" s="97">
        <v>2</v>
      </c>
      <c r="N36" s="97">
        <v>1</v>
      </c>
      <c r="O36" s="97">
        <v>0</v>
      </c>
      <c r="P36" s="97">
        <v>0</v>
      </c>
      <c r="Q36" s="97">
        <v>0</v>
      </c>
      <c r="R36" s="98">
        <v>0</v>
      </c>
      <c r="S36" s="97">
        <v>3848</v>
      </c>
      <c r="U36" s="67"/>
      <c r="V36" s="67"/>
      <c r="W36" s="67"/>
      <c r="X36" s="67"/>
      <c r="Y36" s="67"/>
      <c r="Z36" s="67"/>
      <c r="AA36" s="67"/>
      <c r="AB36" s="67"/>
      <c r="AC36" s="67"/>
      <c r="AD36" s="67"/>
      <c r="AE36" s="67"/>
      <c r="AF36" s="67"/>
      <c r="AG36" s="67"/>
    </row>
    <row r="37" spans="2:33" s="6" customFormat="1" ht="12.75" x14ac:dyDescent="0.2">
      <c r="B37" s="16" t="s">
        <v>509</v>
      </c>
      <c r="C37" s="16" t="s">
        <v>61</v>
      </c>
      <c r="D37" s="16" t="s">
        <v>26</v>
      </c>
      <c r="E37" s="16" t="s">
        <v>2</v>
      </c>
      <c r="F37" s="34">
        <v>61268</v>
      </c>
      <c r="G37" s="97">
        <v>1971</v>
      </c>
      <c r="H37" s="97">
        <v>11</v>
      </c>
      <c r="I37" s="97">
        <v>0</v>
      </c>
      <c r="J37" s="97">
        <v>2</v>
      </c>
      <c r="K37" s="97">
        <v>0</v>
      </c>
      <c r="L37" s="97">
        <v>0</v>
      </c>
      <c r="M37" s="97">
        <v>0</v>
      </c>
      <c r="N37" s="97">
        <v>0</v>
      </c>
      <c r="O37" s="97">
        <v>0</v>
      </c>
      <c r="P37" s="97">
        <v>0</v>
      </c>
      <c r="Q37" s="97">
        <v>0</v>
      </c>
      <c r="R37" s="98">
        <v>0</v>
      </c>
      <c r="S37" s="97">
        <v>1984</v>
      </c>
      <c r="U37" s="67"/>
      <c r="V37" s="67"/>
      <c r="W37" s="67"/>
      <c r="X37" s="67"/>
      <c r="Y37" s="67"/>
      <c r="Z37" s="67"/>
      <c r="AA37" s="67"/>
      <c r="AB37" s="67"/>
      <c r="AC37" s="67"/>
      <c r="AD37" s="67"/>
      <c r="AE37" s="67"/>
      <c r="AF37" s="67"/>
      <c r="AG37" s="67"/>
    </row>
    <row r="38" spans="2:33" s="6" customFormat="1" ht="12.75" x14ac:dyDescent="0.2">
      <c r="B38" s="16" t="s">
        <v>510</v>
      </c>
      <c r="C38" s="16" t="s">
        <v>62</v>
      </c>
      <c r="D38" s="16" t="s">
        <v>26</v>
      </c>
      <c r="E38" s="16" t="s">
        <v>2</v>
      </c>
      <c r="F38" s="34">
        <v>56055</v>
      </c>
      <c r="G38" s="97">
        <v>3146</v>
      </c>
      <c r="H38" s="97">
        <v>181</v>
      </c>
      <c r="I38" s="97">
        <v>0</v>
      </c>
      <c r="J38" s="97">
        <v>6</v>
      </c>
      <c r="K38" s="97">
        <v>0</v>
      </c>
      <c r="L38" s="97">
        <v>0</v>
      </c>
      <c r="M38" s="97">
        <v>0</v>
      </c>
      <c r="N38" s="97">
        <v>2</v>
      </c>
      <c r="O38" s="97">
        <v>0</v>
      </c>
      <c r="P38" s="97">
        <v>1</v>
      </c>
      <c r="Q38" s="97">
        <v>1</v>
      </c>
      <c r="R38" s="98">
        <v>0</v>
      </c>
      <c r="S38" s="97">
        <v>3337</v>
      </c>
      <c r="U38" s="67"/>
      <c r="V38" s="67"/>
      <c r="W38" s="67"/>
      <c r="X38" s="67"/>
      <c r="Y38" s="67"/>
      <c r="Z38" s="67"/>
      <c r="AA38" s="67"/>
      <c r="AB38" s="67"/>
      <c r="AC38" s="67"/>
      <c r="AD38" s="67"/>
      <c r="AE38" s="67"/>
      <c r="AF38" s="67"/>
      <c r="AG38" s="67"/>
    </row>
    <row r="39" spans="2:33" s="6" customFormat="1" ht="12.75" x14ac:dyDescent="0.2">
      <c r="B39" s="16" t="s">
        <v>511</v>
      </c>
      <c r="C39" s="16" t="s">
        <v>63</v>
      </c>
      <c r="D39" s="16" t="s">
        <v>6</v>
      </c>
      <c r="E39" s="16" t="s">
        <v>2</v>
      </c>
      <c r="F39" s="34">
        <v>100177</v>
      </c>
      <c r="G39" s="97">
        <v>586</v>
      </c>
      <c r="H39" s="97">
        <v>0</v>
      </c>
      <c r="I39" s="97">
        <v>0</v>
      </c>
      <c r="J39" s="97">
        <v>0</v>
      </c>
      <c r="K39" s="97">
        <v>0</v>
      </c>
      <c r="L39" s="97">
        <v>0</v>
      </c>
      <c r="M39" s="97">
        <v>0</v>
      </c>
      <c r="N39" s="97">
        <v>0</v>
      </c>
      <c r="O39" s="97">
        <v>0</v>
      </c>
      <c r="P39" s="97">
        <v>0</v>
      </c>
      <c r="Q39" s="97">
        <v>1</v>
      </c>
      <c r="R39" s="98">
        <v>0</v>
      </c>
      <c r="S39" s="97">
        <v>587</v>
      </c>
      <c r="U39" s="67"/>
      <c r="V39" s="67"/>
      <c r="W39" s="67"/>
      <c r="X39" s="67"/>
      <c r="Y39" s="67"/>
      <c r="Z39" s="67"/>
      <c r="AA39" s="67"/>
      <c r="AB39" s="67"/>
      <c r="AC39" s="67"/>
      <c r="AD39" s="67"/>
      <c r="AE39" s="67"/>
      <c r="AF39" s="67"/>
      <c r="AG39" s="67"/>
    </row>
    <row r="40" spans="2:33" s="6" customFormat="1" ht="12.75" x14ac:dyDescent="0.2">
      <c r="B40" s="16" t="s">
        <v>512</v>
      </c>
      <c r="C40" s="16" t="s">
        <v>64</v>
      </c>
      <c r="D40" s="16" t="s">
        <v>26</v>
      </c>
      <c r="E40" s="16" t="s">
        <v>2</v>
      </c>
      <c r="F40" s="34">
        <v>31855.000000000004</v>
      </c>
      <c r="G40" s="97">
        <v>602</v>
      </c>
      <c r="H40" s="97">
        <v>1</v>
      </c>
      <c r="I40" s="97">
        <v>0</v>
      </c>
      <c r="J40" s="97">
        <v>0</v>
      </c>
      <c r="K40" s="97">
        <v>0</v>
      </c>
      <c r="L40" s="97">
        <v>0</v>
      </c>
      <c r="M40" s="97">
        <v>1</v>
      </c>
      <c r="N40" s="97">
        <v>0</v>
      </c>
      <c r="O40" s="97">
        <v>0</v>
      </c>
      <c r="P40" s="97">
        <v>0</v>
      </c>
      <c r="Q40" s="97">
        <v>0</v>
      </c>
      <c r="R40" s="98">
        <v>0</v>
      </c>
      <c r="S40" s="97">
        <v>604</v>
      </c>
      <c r="U40" s="67"/>
      <c r="V40" s="67"/>
      <c r="W40" s="67"/>
      <c r="X40" s="67"/>
      <c r="Y40" s="67"/>
      <c r="Z40" s="67"/>
      <c r="AA40" s="67"/>
      <c r="AB40" s="67"/>
      <c r="AC40" s="67"/>
      <c r="AD40" s="67"/>
      <c r="AE40" s="67"/>
      <c r="AF40" s="67"/>
      <c r="AG40" s="67"/>
    </row>
    <row r="41" spans="2:33" s="6" customFormat="1" ht="12.75" x14ac:dyDescent="0.2">
      <c r="B41" s="16" t="s">
        <v>513</v>
      </c>
      <c r="C41" s="16" t="s">
        <v>65</v>
      </c>
      <c r="D41" s="16" t="s">
        <v>8</v>
      </c>
      <c r="E41" s="16" t="s">
        <v>8</v>
      </c>
      <c r="F41" s="34">
        <v>60166.000000000007</v>
      </c>
      <c r="G41" s="97">
        <v>2283</v>
      </c>
      <c r="H41" s="97">
        <v>15</v>
      </c>
      <c r="I41" s="97">
        <v>4</v>
      </c>
      <c r="J41" s="97">
        <v>1</v>
      </c>
      <c r="K41" s="97">
        <v>0</v>
      </c>
      <c r="L41" s="97">
        <v>0</v>
      </c>
      <c r="M41" s="97">
        <v>1</v>
      </c>
      <c r="N41" s="97">
        <v>1</v>
      </c>
      <c r="O41" s="97">
        <v>0</v>
      </c>
      <c r="P41" s="97">
        <v>0</v>
      </c>
      <c r="Q41" s="97">
        <v>0</v>
      </c>
      <c r="R41" s="98">
        <v>0</v>
      </c>
      <c r="S41" s="97">
        <v>2305</v>
      </c>
      <c r="U41" s="67"/>
      <c r="V41" s="67"/>
      <c r="W41" s="67"/>
      <c r="X41" s="67"/>
      <c r="Y41" s="67"/>
      <c r="Z41" s="67"/>
      <c r="AA41" s="67"/>
      <c r="AB41" s="67"/>
      <c r="AC41" s="67"/>
      <c r="AD41" s="67"/>
      <c r="AE41" s="67"/>
      <c r="AF41" s="67"/>
      <c r="AG41" s="67"/>
    </row>
    <row r="42" spans="2:33" s="6" customFormat="1" ht="12.75" x14ac:dyDescent="0.2">
      <c r="B42" s="16" t="s">
        <v>514</v>
      </c>
      <c r="C42" s="16" t="s">
        <v>66</v>
      </c>
      <c r="D42" s="16" t="s">
        <v>11</v>
      </c>
      <c r="E42" s="16" t="s">
        <v>2</v>
      </c>
      <c r="F42" s="34">
        <v>112260.00000000001</v>
      </c>
      <c r="G42" s="97">
        <v>1817</v>
      </c>
      <c r="H42" s="97">
        <v>2</v>
      </c>
      <c r="I42" s="97">
        <v>0</v>
      </c>
      <c r="J42" s="97">
        <v>0</v>
      </c>
      <c r="K42" s="97">
        <v>0</v>
      </c>
      <c r="L42" s="97">
        <v>0</v>
      </c>
      <c r="M42" s="97">
        <v>0</v>
      </c>
      <c r="N42" s="97">
        <v>0</v>
      </c>
      <c r="O42" s="97">
        <v>0</v>
      </c>
      <c r="P42" s="97">
        <v>0</v>
      </c>
      <c r="Q42" s="97">
        <v>0</v>
      </c>
      <c r="R42" s="98">
        <v>0</v>
      </c>
      <c r="S42" s="97">
        <v>1819</v>
      </c>
      <c r="U42" s="67"/>
      <c r="V42" s="67"/>
      <c r="W42" s="67"/>
      <c r="X42" s="67"/>
      <c r="Y42" s="67"/>
      <c r="Z42" s="67"/>
      <c r="AA42" s="67"/>
      <c r="AB42" s="67"/>
      <c r="AC42" s="67"/>
      <c r="AD42" s="67"/>
      <c r="AE42" s="67"/>
      <c r="AF42" s="67"/>
      <c r="AG42" s="67"/>
    </row>
    <row r="43" spans="2:33" s="6" customFormat="1" ht="12.75" x14ac:dyDescent="0.2">
      <c r="B43" s="16" t="s">
        <v>515</v>
      </c>
      <c r="C43" s="16" t="s">
        <v>67</v>
      </c>
      <c r="D43" s="16" t="s">
        <v>5</v>
      </c>
      <c r="E43" s="16" t="s">
        <v>2</v>
      </c>
      <c r="F43" s="34">
        <v>178195</v>
      </c>
      <c r="G43" s="97">
        <v>3918</v>
      </c>
      <c r="H43" s="97">
        <v>5</v>
      </c>
      <c r="I43" s="97">
        <v>0</v>
      </c>
      <c r="J43" s="97">
        <v>1</v>
      </c>
      <c r="K43" s="97">
        <v>0</v>
      </c>
      <c r="L43" s="97">
        <v>0</v>
      </c>
      <c r="M43" s="97">
        <v>1</v>
      </c>
      <c r="N43" s="97">
        <v>0</v>
      </c>
      <c r="O43" s="97">
        <v>3</v>
      </c>
      <c r="P43" s="97">
        <v>0</v>
      </c>
      <c r="Q43" s="97">
        <v>0</v>
      </c>
      <c r="R43" s="98">
        <v>0</v>
      </c>
      <c r="S43" s="97">
        <v>3928</v>
      </c>
      <c r="U43" s="67"/>
      <c r="V43" s="67"/>
      <c r="W43" s="67"/>
      <c r="X43" s="67"/>
      <c r="Y43" s="67"/>
      <c r="Z43" s="67"/>
      <c r="AA43" s="67"/>
      <c r="AB43" s="67"/>
      <c r="AC43" s="67"/>
      <c r="AD43" s="67"/>
      <c r="AE43" s="67"/>
      <c r="AF43" s="67"/>
      <c r="AG43" s="67"/>
    </row>
    <row r="44" spans="2:33" s="6" customFormat="1" ht="12.75" x14ac:dyDescent="0.2">
      <c r="B44" s="16" t="s">
        <v>516</v>
      </c>
      <c r="C44" s="16" t="s">
        <v>68</v>
      </c>
      <c r="D44" s="16" t="s">
        <v>26</v>
      </c>
      <c r="E44" s="16" t="s">
        <v>2</v>
      </c>
      <c r="F44" s="34">
        <v>54340</v>
      </c>
      <c r="G44" s="97">
        <v>2863</v>
      </c>
      <c r="H44" s="97">
        <v>15</v>
      </c>
      <c r="I44" s="97">
        <v>0</v>
      </c>
      <c r="J44" s="97">
        <v>2</v>
      </c>
      <c r="K44" s="97">
        <v>0</v>
      </c>
      <c r="L44" s="97">
        <v>0</v>
      </c>
      <c r="M44" s="97">
        <v>0</v>
      </c>
      <c r="N44" s="97">
        <v>2</v>
      </c>
      <c r="O44" s="97">
        <v>0</v>
      </c>
      <c r="P44" s="97">
        <v>0</v>
      </c>
      <c r="Q44" s="97">
        <v>0</v>
      </c>
      <c r="R44" s="98">
        <v>0</v>
      </c>
      <c r="S44" s="97">
        <v>2882</v>
      </c>
      <c r="U44" s="67"/>
      <c r="V44" s="67"/>
      <c r="W44" s="67"/>
      <c r="X44" s="67"/>
      <c r="Y44" s="67"/>
      <c r="Z44" s="67"/>
      <c r="AA44" s="67"/>
      <c r="AB44" s="67"/>
      <c r="AC44" s="67"/>
      <c r="AD44" s="67"/>
      <c r="AE44" s="67"/>
      <c r="AF44" s="67"/>
      <c r="AG44" s="67"/>
    </row>
    <row r="45" spans="2:33" s="6" customFormat="1" ht="12.75" x14ac:dyDescent="0.2">
      <c r="B45" s="16" t="s">
        <v>517</v>
      </c>
      <c r="C45" s="16" t="s">
        <v>69</v>
      </c>
      <c r="D45" s="16" t="s">
        <v>6</v>
      </c>
      <c r="E45" s="16" t="s">
        <v>2</v>
      </c>
      <c r="F45" s="34">
        <v>133821</v>
      </c>
      <c r="G45" s="97">
        <v>1558</v>
      </c>
      <c r="H45" s="97">
        <v>0</v>
      </c>
      <c r="I45" s="97">
        <v>0</v>
      </c>
      <c r="J45" s="97">
        <v>0</v>
      </c>
      <c r="K45" s="97">
        <v>0</v>
      </c>
      <c r="L45" s="97">
        <v>0</v>
      </c>
      <c r="M45" s="97">
        <v>0</v>
      </c>
      <c r="N45" s="97">
        <v>0</v>
      </c>
      <c r="O45" s="97">
        <v>0</v>
      </c>
      <c r="P45" s="97">
        <v>0</v>
      </c>
      <c r="Q45" s="97">
        <v>0</v>
      </c>
      <c r="R45" s="98">
        <v>0</v>
      </c>
      <c r="S45" s="97">
        <v>1558</v>
      </c>
      <c r="U45" s="67"/>
      <c r="V45" s="67"/>
      <c r="W45" s="67"/>
      <c r="X45" s="67"/>
      <c r="Y45" s="67"/>
      <c r="Z45" s="67"/>
      <c r="AA45" s="67"/>
      <c r="AB45" s="67"/>
      <c r="AC45" s="67"/>
      <c r="AD45" s="67"/>
      <c r="AE45" s="67"/>
      <c r="AF45" s="67"/>
      <c r="AG45" s="67"/>
    </row>
    <row r="46" spans="2:33" s="6" customFormat="1" ht="12.75" x14ac:dyDescent="0.2">
      <c r="B46" s="16" t="s">
        <v>518</v>
      </c>
      <c r="C46" s="16" t="s">
        <v>70</v>
      </c>
      <c r="D46" s="16" t="s">
        <v>13</v>
      </c>
      <c r="E46" s="16" t="s">
        <v>2</v>
      </c>
      <c r="F46" s="34">
        <v>38946</v>
      </c>
      <c r="G46" s="97">
        <v>1174</v>
      </c>
      <c r="H46" s="97">
        <v>1</v>
      </c>
      <c r="I46" s="97">
        <v>0</v>
      </c>
      <c r="J46" s="97">
        <v>0</v>
      </c>
      <c r="K46" s="97">
        <v>0</v>
      </c>
      <c r="L46" s="97">
        <v>0</v>
      </c>
      <c r="M46" s="97">
        <v>1</v>
      </c>
      <c r="N46" s="97">
        <v>1</v>
      </c>
      <c r="O46" s="97">
        <v>0</v>
      </c>
      <c r="P46" s="97">
        <v>0</v>
      </c>
      <c r="Q46" s="97">
        <v>0</v>
      </c>
      <c r="R46" s="98">
        <v>0</v>
      </c>
      <c r="S46" s="97">
        <v>1177</v>
      </c>
      <c r="U46" s="67"/>
      <c r="V46" s="67"/>
      <c r="W46" s="67"/>
      <c r="X46" s="67"/>
      <c r="Y46" s="67"/>
      <c r="Z46" s="67"/>
      <c r="AA46" s="67"/>
      <c r="AB46" s="67"/>
      <c r="AC46" s="67"/>
      <c r="AD46" s="67"/>
      <c r="AE46" s="67"/>
      <c r="AF46" s="67"/>
      <c r="AG46" s="67"/>
    </row>
    <row r="47" spans="2:33" s="6" customFormat="1" ht="12.75" x14ac:dyDescent="0.2">
      <c r="B47" s="16" t="s">
        <v>519</v>
      </c>
      <c r="C47" s="16" t="s">
        <v>71</v>
      </c>
      <c r="D47" s="16" t="s">
        <v>26</v>
      </c>
      <c r="E47" s="16" t="s">
        <v>2</v>
      </c>
      <c r="F47" s="34">
        <v>38895</v>
      </c>
      <c r="G47" s="97">
        <v>644</v>
      </c>
      <c r="H47" s="97">
        <v>0</v>
      </c>
      <c r="I47" s="97">
        <v>0</v>
      </c>
      <c r="J47" s="97">
        <v>1</v>
      </c>
      <c r="K47" s="97">
        <v>0</v>
      </c>
      <c r="L47" s="97">
        <v>0</v>
      </c>
      <c r="M47" s="97">
        <v>0</v>
      </c>
      <c r="N47" s="97">
        <v>0</v>
      </c>
      <c r="O47" s="97">
        <v>0</v>
      </c>
      <c r="P47" s="97">
        <v>0</v>
      </c>
      <c r="Q47" s="97">
        <v>0</v>
      </c>
      <c r="R47" s="98">
        <v>0</v>
      </c>
      <c r="S47" s="97">
        <v>645</v>
      </c>
      <c r="U47" s="67"/>
      <c r="V47" s="67"/>
      <c r="W47" s="67"/>
      <c r="X47" s="67"/>
      <c r="Y47" s="67"/>
      <c r="Z47" s="67"/>
      <c r="AA47" s="67"/>
      <c r="AB47" s="67"/>
      <c r="AC47" s="67"/>
      <c r="AD47" s="67"/>
      <c r="AE47" s="67"/>
      <c r="AF47" s="67"/>
      <c r="AG47" s="67"/>
    </row>
    <row r="48" spans="2:33" s="6" customFormat="1" ht="12.75" x14ac:dyDescent="0.2">
      <c r="B48" s="16" t="s">
        <v>520</v>
      </c>
      <c r="C48" s="16" t="s">
        <v>72</v>
      </c>
      <c r="D48" s="16" t="s">
        <v>15</v>
      </c>
      <c r="E48" s="16" t="s">
        <v>2</v>
      </c>
      <c r="F48" s="34">
        <v>48939</v>
      </c>
      <c r="G48" s="97">
        <v>1514</v>
      </c>
      <c r="H48" s="97">
        <v>2</v>
      </c>
      <c r="I48" s="97">
        <v>0</v>
      </c>
      <c r="J48" s="97">
        <v>0</v>
      </c>
      <c r="K48" s="97">
        <v>0</v>
      </c>
      <c r="L48" s="97">
        <v>0</v>
      </c>
      <c r="M48" s="97">
        <v>2</v>
      </c>
      <c r="N48" s="97">
        <v>0</v>
      </c>
      <c r="O48" s="97">
        <v>0</v>
      </c>
      <c r="P48" s="97">
        <v>0</v>
      </c>
      <c r="Q48" s="97">
        <v>0</v>
      </c>
      <c r="R48" s="98">
        <v>0</v>
      </c>
      <c r="S48" s="97">
        <v>1518</v>
      </c>
      <c r="U48" s="67"/>
      <c r="V48" s="67"/>
      <c r="W48" s="67"/>
      <c r="X48" s="67"/>
      <c r="Y48" s="67"/>
      <c r="Z48" s="67"/>
      <c r="AA48" s="67"/>
      <c r="AB48" s="67"/>
      <c r="AC48" s="67"/>
      <c r="AD48" s="67"/>
      <c r="AE48" s="67"/>
      <c r="AF48" s="67"/>
      <c r="AG48" s="67"/>
    </row>
    <row r="49" spans="2:33" s="6" customFormat="1" ht="12.75" x14ac:dyDescent="0.2">
      <c r="B49" s="16" t="s">
        <v>521</v>
      </c>
      <c r="C49" s="16" t="s">
        <v>73</v>
      </c>
      <c r="D49" s="16" t="s">
        <v>12</v>
      </c>
      <c r="E49" s="16" t="s">
        <v>2</v>
      </c>
      <c r="F49" s="34">
        <v>40422</v>
      </c>
      <c r="G49" s="97">
        <v>952</v>
      </c>
      <c r="H49" s="97">
        <v>19</v>
      </c>
      <c r="I49" s="97">
        <v>0</v>
      </c>
      <c r="J49" s="97">
        <v>0</v>
      </c>
      <c r="K49" s="97">
        <v>0</v>
      </c>
      <c r="L49" s="97">
        <v>0</v>
      </c>
      <c r="M49" s="97">
        <v>0</v>
      </c>
      <c r="N49" s="97">
        <v>1</v>
      </c>
      <c r="O49" s="97">
        <v>0</v>
      </c>
      <c r="P49" s="97">
        <v>0</v>
      </c>
      <c r="Q49" s="97">
        <v>0</v>
      </c>
      <c r="R49" s="98">
        <v>0</v>
      </c>
      <c r="S49" s="97">
        <v>972</v>
      </c>
      <c r="U49" s="67"/>
      <c r="V49" s="67"/>
      <c r="W49" s="67"/>
      <c r="X49" s="67"/>
      <c r="Y49" s="67"/>
      <c r="Z49" s="67"/>
      <c r="AA49" s="67"/>
      <c r="AB49" s="67"/>
      <c r="AC49" s="67"/>
      <c r="AD49" s="67"/>
      <c r="AE49" s="67"/>
      <c r="AF49" s="67"/>
      <c r="AG49" s="67"/>
    </row>
    <row r="50" spans="2:33" s="6" customFormat="1" ht="12.75" x14ac:dyDescent="0.2">
      <c r="B50" s="16" t="s">
        <v>522</v>
      </c>
      <c r="C50" s="16" t="s">
        <v>74</v>
      </c>
      <c r="D50" s="16" t="s">
        <v>12</v>
      </c>
      <c r="E50" s="16" t="s">
        <v>2</v>
      </c>
      <c r="F50" s="34">
        <v>81347</v>
      </c>
      <c r="G50" s="97">
        <v>1162</v>
      </c>
      <c r="H50" s="97">
        <v>4</v>
      </c>
      <c r="I50" s="97">
        <v>1</v>
      </c>
      <c r="J50" s="97">
        <v>0</v>
      </c>
      <c r="K50" s="97">
        <v>0</v>
      </c>
      <c r="L50" s="97">
        <v>0</v>
      </c>
      <c r="M50" s="97">
        <v>1</v>
      </c>
      <c r="N50" s="97">
        <v>2</v>
      </c>
      <c r="O50" s="97">
        <v>0</v>
      </c>
      <c r="P50" s="97">
        <v>0</v>
      </c>
      <c r="Q50" s="97">
        <v>1</v>
      </c>
      <c r="R50" s="98">
        <v>0</v>
      </c>
      <c r="S50" s="97">
        <v>1171</v>
      </c>
      <c r="U50" s="67"/>
      <c r="V50" s="67"/>
      <c r="W50" s="67"/>
      <c r="X50" s="67"/>
      <c r="Y50" s="67"/>
      <c r="Z50" s="67"/>
      <c r="AA50" s="67"/>
      <c r="AB50" s="67"/>
      <c r="AC50" s="67"/>
      <c r="AD50" s="67"/>
      <c r="AE50" s="67"/>
      <c r="AF50" s="67"/>
      <c r="AG50" s="67"/>
    </row>
    <row r="51" spans="2:33" s="6" customFormat="1" ht="12.75" x14ac:dyDescent="0.2">
      <c r="B51" s="16" t="s">
        <v>523</v>
      </c>
      <c r="C51" s="16" t="s">
        <v>75</v>
      </c>
      <c r="D51" s="16" t="s">
        <v>8</v>
      </c>
      <c r="E51" s="16" t="s">
        <v>8</v>
      </c>
      <c r="F51" s="34">
        <v>76613</v>
      </c>
      <c r="G51" s="97">
        <v>2389</v>
      </c>
      <c r="H51" s="97">
        <v>13</v>
      </c>
      <c r="I51" s="97">
        <v>0</v>
      </c>
      <c r="J51" s="97">
        <v>3</v>
      </c>
      <c r="K51" s="97">
        <v>0</v>
      </c>
      <c r="L51" s="97">
        <v>0</v>
      </c>
      <c r="M51" s="97">
        <v>0</v>
      </c>
      <c r="N51" s="97">
        <v>3</v>
      </c>
      <c r="O51" s="97">
        <v>0</v>
      </c>
      <c r="P51" s="97">
        <v>0</v>
      </c>
      <c r="Q51" s="97">
        <v>0</v>
      </c>
      <c r="R51" s="98">
        <v>0</v>
      </c>
      <c r="S51" s="97">
        <v>2408</v>
      </c>
      <c r="U51" s="67"/>
      <c r="V51" s="67"/>
      <c r="W51" s="67"/>
      <c r="X51" s="67"/>
      <c r="Y51" s="67"/>
      <c r="Z51" s="67"/>
      <c r="AA51" s="67"/>
      <c r="AB51" s="67"/>
      <c r="AC51" s="67"/>
      <c r="AD51" s="67"/>
      <c r="AE51" s="67"/>
      <c r="AF51" s="67"/>
      <c r="AG51" s="67"/>
    </row>
    <row r="52" spans="2:33" s="6" customFormat="1" ht="12.75" x14ac:dyDescent="0.2">
      <c r="B52" s="16" t="s">
        <v>524</v>
      </c>
      <c r="C52" s="16" t="s">
        <v>76</v>
      </c>
      <c r="D52" s="16" t="s">
        <v>406</v>
      </c>
      <c r="E52" s="16" t="s">
        <v>2</v>
      </c>
      <c r="F52" s="34">
        <v>92617</v>
      </c>
      <c r="G52" s="97">
        <v>1991</v>
      </c>
      <c r="H52" s="97">
        <v>101</v>
      </c>
      <c r="I52" s="97">
        <v>4</v>
      </c>
      <c r="J52" s="97">
        <v>0</v>
      </c>
      <c r="K52" s="97">
        <v>0</v>
      </c>
      <c r="L52" s="97">
        <v>0</v>
      </c>
      <c r="M52" s="97">
        <v>0</v>
      </c>
      <c r="N52" s="97">
        <v>1</v>
      </c>
      <c r="O52" s="97">
        <v>0</v>
      </c>
      <c r="P52" s="97">
        <v>0</v>
      </c>
      <c r="Q52" s="97">
        <v>1</v>
      </c>
      <c r="R52" s="98">
        <v>0</v>
      </c>
      <c r="S52" s="97">
        <v>2098</v>
      </c>
      <c r="U52" s="67"/>
      <c r="V52" s="67"/>
      <c r="W52" s="67"/>
      <c r="X52" s="67"/>
      <c r="Y52" s="67"/>
      <c r="Z52" s="67"/>
      <c r="AA52" s="67"/>
      <c r="AB52" s="67"/>
      <c r="AC52" s="67"/>
      <c r="AD52" s="67"/>
      <c r="AE52" s="67"/>
      <c r="AF52" s="67"/>
      <c r="AG52" s="67"/>
    </row>
    <row r="53" spans="2:33" s="6" customFormat="1" ht="12.75" x14ac:dyDescent="0.2">
      <c r="B53" s="16" t="s">
        <v>525</v>
      </c>
      <c r="C53" s="16" t="s">
        <v>77</v>
      </c>
      <c r="D53" s="16" t="s">
        <v>26</v>
      </c>
      <c r="E53" s="16" t="s">
        <v>2</v>
      </c>
      <c r="F53" s="34">
        <v>47778</v>
      </c>
      <c r="G53" s="97">
        <v>1355</v>
      </c>
      <c r="H53" s="97">
        <v>0</v>
      </c>
      <c r="I53" s="97">
        <v>0</v>
      </c>
      <c r="J53" s="97">
        <v>0</v>
      </c>
      <c r="K53" s="97">
        <v>0</v>
      </c>
      <c r="L53" s="97">
        <v>0</v>
      </c>
      <c r="M53" s="97">
        <v>1</v>
      </c>
      <c r="N53" s="97">
        <v>0</v>
      </c>
      <c r="O53" s="97">
        <v>0</v>
      </c>
      <c r="P53" s="97">
        <v>0</v>
      </c>
      <c r="Q53" s="97">
        <v>0</v>
      </c>
      <c r="R53" s="98">
        <v>0</v>
      </c>
      <c r="S53" s="97">
        <v>1356</v>
      </c>
      <c r="U53" s="67"/>
      <c r="V53" s="67"/>
      <c r="W53" s="67"/>
      <c r="X53" s="67"/>
      <c r="Y53" s="67"/>
      <c r="Z53" s="67"/>
      <c r="AA53" s="67"/>
      <c r="AB53" s="67"/>
      <c r="AC53" s="67"/>
      <c r="AD53" s="67"/>
      <c r="AE53" s="67"/>
      <c r="AF53" s="67"/>
      <c r="AG53" s="67"/>
    </row>
    <row r="54" spans="2:33" s="6" customFormat="1" ht="12.75" x14ac:dyDescent="0.2">
      <c r="B54" s="16" t="s">
        <v>526</v>
      </c>
      <c r="C54" s="16" t="s">
        <v>78</v>
      </c>
      <c r="D54" s="16" t="s">
        <v>6</v>
      </c>
      <c r="E54" s="16" t="s">
        <v>2</v>
      </c>
      <c r="F54" s="34">
        <v>80587</v>
      </c>
      <c r="G54" s="97">
        <v>285</v>
      </c>
      <c r="H54" s="97">
        <v>0</v>
      </c>
      <c r="I54" s="97">
        <v>0</v>
      </c>
      <c r="J54" s="97">
        <v>0</v>
      </c>
      <c r="K54" s="97">
        <v>0</v>
      </c>
      <c r="L54" s="97">
        <v>0</v>
      </c>
      <c r="M54" s="97">
        <v>0</v>
      </c>
      <c r="N54" s="97">
        <v>0</v>
      </c>
      <c r="O54" s="97">
        <v>0</v>
      </c>
      <c r="P54" s="97">
        <v>0</v>
      </c>
      <c r="Q54" s="97">
        <v>0</v>
      </c>
      <c r="R54" s="98">
        <v>0</v>
      </c>
      <c r="S54" s="97">
        <v>285</v>
      </c>
      <c r="U54" s="67"/>
      <c r="V54" s="67"/>
      <c r="W54" s="67"/>
      <c r="X54" s="67"/>
      <c r="Y54" s="67"/>
      <c r="Z54" s="67"/>
      <c r="AA54" s="67"/>
      <c r="AB54" s="67"/>
      <c r="AC54" s="67"/>
      <c r="AD54" s="67"/>
      <c r="AE54" s="67"/>
      <c r="AF54" s="67"/>
      <c r="AG54" s="67"/>
    </row>
    <row r="55" spans="2:33" s="6" customFormat="1" ht="12.75" x14ac:dyDescent="0.2">
      <c r="B55" s="16" t="s">
        <v>527</v>
      </c>
      <c r="C55" s="16" t="s">
        <v>79</v>
      </c>
      <c r="D55" s="16" t="s">
        <v>13</v>
      </c>
      <c r="E55" s="16" t="s">
        <v>2</v>
      </c>
      <c r="F55" s="34">
        <v>41348</v>
      </c>
      <c r="G55" s="97">
        <v>1521</v>
      </c>
      <c r="H55" s="97">
        <v>0</v>
      </c>
      <c r="I55" s="97">
        <v>0</v>
      </c>
      <c r="J55" s="97">
        <v>1</v>
      </c>
      <c r="K55" s="97">
        <v>0</v>
      </c>
      <c r="L55" s="97">
        <v>0</v>
      </c>
      <c r="M55" s="97">
        <v>0</v>
      </c>
      <c r="N55" s="97">
        <v>3</v>
      </c>
      <c r="O55" s="97">
        <v>0</v>
      </c>
      <c r="P55" s="97">
        <v>0</v>
      </c>
      <c r="Q55" s="97">
        <v>0</v>
      </c>
      <c r="R55" s="98">
        <v>0</v>
      </c>
      <c r="S55" s="97">
        <v>1525</v>
      </c>
      <c r="U55" s="67"/>
      <c r="V55" s="67"/>
      <c r="W55" s="67"/>
      <c r="X55" s="67"/>
      <c r="Y55" s="67"/>
      <c r="Z55" s="67"/>
      <c r="AA55" s="67"/>
      <c r="AB55" s="67"/>
      <c r="AC55" s="67"/>
      <c r="AD55" s="67"/>
      <c r="AE55" s="67"/>
      <c r="AF55" s="67"/>
      <c r="AG55" s="67"/>
    </row>
    <row r="56" spans="2:33" s="6" customFormat="1" ht="12.75" x14ac:dyDescent="0.2">
      <c r="B56" s="16" t="s">
        <v>528</v>
      </c>
      <c r="C56" s="16" t="s">
        <v>80</v>
      </c>
      <c r="D56" s="16" t="s">
        <v>11</v>
      </c>
      <c r="E56" s="16" t="s">
        <v>2</v>
      </c>
      <c r="F56" s="34">
        <v>62955</v>
      </c>
      <c r="G56" s="97">
        <v>1880</v>
      </c>
      <c r="H56" s="97">
        <v>1</v>
      </c>
      <c r="I56" s="97">
        <v>0</v>
      </c>
      <c r="J56" s="97">
        <v>0</v>
      </c>
      <c r="K56" s="97">
        <v>2</v>
      </c>
      <c r="L56" s="97">
        <v>0</v>
      </c>
      <c r="M56" s="97">
        <v>1</v>
      </c>
      <c r="N56" s="97">
        <v>2</v>
      </c>
      <c r="O56" s="97">
        <v>0</v>
      </c>
      <c r="P56" s="97">
        <v>0</v>
      </c>
      <c r="Q56" s="97">
        <v>1</v>
      </c>
      <c r="R56" s="98">
        <v>0</v>
      </c>
      <c r="S56" s="97">
        <v>1887</v>
      </c>
      <c r="U56" s="67"/>
      <c r="V56" s="67"/>
      <c r="W56" s="67"/>
      <c r="X56" s="67"/>
      <c r="Y56" s="67"/>
      <c r="Z56" s="67"/>
      <c r="AA56" s="67"/>
      <c r="AB56" s="67"/>
      <c r="AC56" s="67"/>
      <c r="AD56" s="67"/>
      <c r="AE56" s="67"/>
      <c r="AF56" s="67"/>
      <c r="AG56" s="67"/>
    </row>
    <row r="57" spans="2:33" s="6" customFormat="1" ht="12.75" x14ac:dyDescent="0.2">
      <c r="B57" s="16" t="s">
        <v>529</v>
      </c>
      <c r="C57" s="16" t="s">
        <v>81</v>
      </c>
      <c r="D57" s="16" t="s">
        <v>8</v>
      </c>
      <c r="E57" s="16" t="s">
        <v>8</v>
      </c>
      <c r="F57" s="34">
        <v>141472</v>
      </c>
      <c r="G57" s="97">
        <v>3196</v>
      </c>
      <c r="H57" s="97">
        <v>2</v>
      </c>
      <c r="I57" s="97">
        <v>1</v>
      </c>
      <c r="J57" s="97">
        <v>0</v>
      </c>
      <c r="K57" s="97">
        <v>0</v>
      </c>
      <c r="L57" s="97">
        <v>0</v>
      </c>
      <c r="M57" s="97">
        <v>1</v>
      </c>
      <c r="N57" s="97">
        <v>2</v>
      </c>
      <c r="O57" s="97">
        <v>1</v>
      </c>
      <c r="P57" s="97">
        <v>0</v>
      </c>
      <c r="Q57" s="97">
        <v>0</v>
      </c>
      <c r="R57" s="98">
        <v>0</v>
      </c>
      <c r="S57" s="97">
        <v>3203</v>
      </c>
      <c r="U57" s="67"/>
      <c r="V57" s="67"/>
      <c r="W57" s="67"/>
      <c r="X57" s="67"/>
      <c r="Y57" s="67"/>
      <c r="Z57" s="67"/>
      <c r="AA57" s="67"/>
      <c r="AB57" s="67"/>
      <c r="AC57" s="67"/>
      <c r="AD57" s="67"/>
      <c r="AE57" s="67"/>
      <c r="AF57" s="67"/>
      <c r="AG57" s="67"/>
    </row>
    <row r="58" spans="2:33" s="6" customFormat="1" ht="12.75" x14ac:dyDescent="0.2">
      <c r="B58" s="16" t="s">
        <v>530</v>
      </c>
      <c r="C58" s="16" t="s">
        <v>82</v>
      </c>
      <c r="D58" s="16" t="s">
        <v>12</v>
      </c>
      <c r="E58" s="16" t="s">
        <v>2</v>
      </c>
      <c r="F58" s="34">
        <v>49089</v>
      </c>
      <c r="G58" s="97">
        <v>1655</v>
      </c>
      <c r="H58" s="97">
        <v>33</v>
      </c>
      <c r="I58" s="97">
        <v>1</v>
      </c>
      <c r="J58" s="97">
        <v>6</v>
      </c>
      <c r="K58" s="97">
        <v>0</v>
      </c>
      <c r="L58" s="97">
        <v>0</v>
      </c>
      <c r="M58" s="97">
        <v>0</v>
      </c>
      <c r="N58" s="97">
        <v>1</v>
      </c>
      <c r="O58" s="97">
        <v>0</v>
      </c>
      <c r="P58" s="97">
        <v>0</v>
      </c>
      <c r="Q58" s="97">
        <v>0</v>
      </c>
      <c r="R58" s="98">
        <v>0</v>
      </c>
      <c r="S58" s="97">
        <v>1696</v>
      </c>
      <c r="U58" s="67"/>
      <c r="V58" s="67"/>
      <c r="W58" s="67"/>
      <c r="X58" s="67"/>
      <c r="Y58" s="67"/>
      <c r="Z58" s="67"/>
      <c r="AA58" s="67"/>
      <c r="AB58" s="67"/>
      <c r="AC58" s="67"/>
      <c r="AD58" s="67"/>
      <c r="AE58" s="67"/>
      <c r="AF58" s="67"/>
      <c r="AG58" s="67"/>
    </row>
    <row r="59" spans="2:33" s="6" customFormat="1" ht="12.75" x14ac:dyDescent="0.2">
      <c r="B59" s="16" t="s">
        <v>531</v>
      </c>
      <c r="C59" s="16" t="s">
        <v>83</v>
      </c>
      <c r="D59" s="16" t="s">
        <v>8</v>
      </c>
      <c r="E59" s="16" t="s">
        <v>8</v>
      </c>
      <c r="F59" s="34">
        <v>81807</v>
      </c>
      <c r="G59" s="97">
        <v>4091</v>
      </c>
      <c r="H59" s="97">
        <v>108</v>
      </c>
      <c r="I59" s="97">
        <v>8</v>
      </c>
      <c r="J59" s="97">
        <v>1</v>
      </c>
      <c r="K59" s="97">
        <v>0</v>
      </c>
      <c r="L59" s="97">
        <v>0</v>
      </c>
      <c r="M59" s="97">
        <v>0</v>
      </c>
      <c r="N59" s="97">
        <v>1</v>
      </c>
      <c r="O59" s="97">
        <v>0</v>
      </c>
      <c r="P59" s="97">
        <v>0</v>
      </c>
      <c r="Q59" s="97">
        <v>0</v>
      </c>
      <c r="R59" s="98">
        <v>0</v>
      </c>
      <c r="S59" s="97">
        <v>4209</v>
      </c>
      <c r="U59" s="67"/>
      <c r="V59" s="67"/>
      <c r="W59" s="67"/>
      <c r="X59" s="67"/>
      <c r="Y59" s="67"/>
      <c r="Z59" s="67"/>
      <c r="AA59" s="67"/>
      <c r="AB59" s="67"/>
      <c r="AC59" s="67"/>
      <c r="AD59" s="67"/>
      <c r="AE59" s="67"/>
      <c r="AF59" s="67"/>
      <c r="AG59" s="67"/>
    </row>
    <row r="60" spans="2:33" s="6" customFormat="1" ht="12.75" x14ac:dyDescent="0.2">
      <c r="B60" s="16" t="s">
        <v>532</v>
      </c>
      <c r="C60" s="16" t="s">
        <v>84</v>
      </c>
      <c r="D60" s="16" t="s">
        <v>26</v>
      </c>
      <c r="E60" s="16" t="s">
        <v>2</v>
      </c>
      <c r="F60" s="34">
        <v>36920</v>
      </c>
      <c r="G60" s="97">
        <v>905</v>
      </c>
      <c r="H60" s="97">
        <v>0</v>
      </c>
      <c r="I60" s="97">
        <v>0</v>
      </c>
      <c r="J60" s="97">
        <v>0</v>
      </c>
      <c r="K60" s="97">
        <v>0</v>
      </c>
      <c r="L60" s="97">
        <v>0</v>
      </c>
      <c r="M60" s="97">
        <v>0</v>
      </c>
      <c r="N60" s="97">
        <v>0</v>
      </c>
      <c r="O60" s="97">
        <v>0</v>
      </c>
      <c r="P60" s="97">
        <v>0</v>
      </c>
      <c r="Q60" s="97">
        <v>0</v>
      </c>
      <c r="R60" s="98">
        <v>0</v>
      </c>
      <c r="S60" s="97">
        <v>905</v>
      </c>
      <c r="U60" s="67"/>
      <c r="V60" s="67"/>
      <c r="W60" s="67"/>
      <c r="X60" s="67"/>
      <c r="Y60" s="67"/>
      <c r="Z60" s="67"/>
      <c r="AA60" s="67"/>
      <c r="AB60" s="67"/>
      <c r="AC60" s="67"/>
      <c r="AD60" s="67"/>
      <c r="AE60" s="67"/>
      <c r="AF60" s="67"/>
      <c r="AG60" s="67"/>
    </row>
    <row r="61" spans="2:33" s="6" customFormat="1" ht="12.75" x14ac:dyDescent="0.2">
      <c r="B61" s="16" t="s">
        <v>533</v>
      </c>
      <c r="C61" s="16" t="s">
        <v>85</v>
      </c>
      <c r="D61" s="16" t="s">
        <v>26</v>
      </c>
      <c r="E61" s="16" t="s">
        <v>2</v>
      </c>
      <c r="F61" s="34">
        <v>107055</v>
      </c>
      <c r="G61" s="97">
        <v>3205</v>
      </c>
      <c r="H61" s="97">
        <v>8</v>
      </c>
      <c r="I61" s="97">
        <v>0</v>
      </c>
      <c r="J61" s="97">
        <v>1</v>
      </c>
      <c r="K61" s="97">
        <v>0</v>
      </c>
      <c r="L61" s="97">
        <v>0</v>
      </c>
      <c r="M61" s="97">
        <v>2</v>
      </c>
      <c r="N61" s="97">
        <v>7</v>
      </c>
      <c r="O61" s="97">
        <v>0</v>
      </c>
      <c r="P61" s="97">
        <v>0</v>
      </c>
      <c r="Q61" s="97">
        <v>1</v>
      </c>
      <c r="R61" s="98">
        <v>0</v>
      </c>
      <c r="S61" s="97">
        <v>3224</v>
      </c>
      <c r="U61" s="67"/>
      <c r="V61" s="67"/>
      <c r="W61" s="67"/>
      <c r="X61" s="67"/>
      <c r="Y61" s="67"/>
      <c r="Z61" s="67"/>
      <c r="AA61" s="67"/>
      <c r="AB61" s="67"/>
      <c r="AC61" s="67"/>
      <c r="AD61" s="67"/>
      <c r="AE61" s="67"/>
      <c r="AF61" s="67"/>
      <c r="AG61" s="67"/>
    </row>
    <row r="62" spans="2:33" s="6" customFormat="1" ht="12.75" x14ac:dyDescent="0.2">
      <c r="B62" s="16" t="s">
        <v>534</v>
      </c>
      <c r="C62" s="16" t="s">
        <v>86</v>
      </c>
      <c r="D62" s="16" t="s">
        <v>8</v>
      </c>
      <c r="E62" s="16" t="s">
        <v>8</v>
      </c>
      <c r="F62" s="34">
        <v>32851</v>
      </c>
      <c r="G62" s="97">
        <v>2051</v>
      </c>
      <c r="H62" s="97">
        <v>71</v>
      </c>
      <c r="I62" s="97">
        <v>26</v>
      </c>
      <c r="J62" s="97">
        <v>5</v>
      </c>
      <c r="K62" s="97">
        <v>0</v>
      </c>
      <c r="L62" s="97">
        <v>0</v>
      </c>
      <c r="M62" s="97">
        <v>1</v>
      </c>
      <c r="N62" s="97">
        <v>0</v>
      </c>
      <c r="O62" s="97">
        <v>0</v>
      </c>
      <c r="P62" s="97">
        <v>0</v>
      </c>
      <c r="Q62" s="97">
        <v>3</v>
      </c>
      <c r="R62" s="98">
        <v>0</v>
      </c>
      <c r="S62" s="97">
        <v>2157</v>
      </c>
      <c r="U62" s="67"/>
      <c r="V62" s="67"/>
      <c r="W62" s="67"/>
      <c r="X62" s="67"/>
      <c r="Y62" s="67"/>
      <c r="Z62" s="67"/>
      <c r="AA62" s="67"/>
      <c r="AB62" s="67"/>
      <c r="AC62" s="67"/>
      <c r="AD62" s="67"/>
      <c r="AE62" s="67"/>
      <c r="AF62" s="67"/>
      <c r="AG62" s="67"/>
    </row>
    <row r="63" spans="2:33" s="6" customFormat="1" ht="12.75" x14ac:dyDescent="0.2">
      <c r="B63" s="16" t="s">
        <v>535</v>
      </c>
      <c r="C63" s="16" t="s">
        <v>87</v>
      </c>
      <c r="D63" s="16" t="s">
        <v>15</v>
      </c>
      <c r="E63" s="16" t="s">
        <v>2</v>
      </c>
      <c r="F63" s="34">
        <v>68169</v>
      </c>
      <c r="G63" s="97">
        <v>2250</v>
      </c>
      <c r="H63" s="97">
        <v>9</v>
      </c>
      <c r="I63" s="97">
        <v>0</v>
      </c>
      <c r="J63" s="97">
        <v>1</v>
      </c>
      <c r="K63" s="97">
        <v>0</v>
      </c>
      <c r="L63" s="97">
        <v>0</v>
      </c>
      <c r="M63" s="97">
        <v>2</v>
      </c>
      <c r="N63" s="97">
        <v>0</v>
      </c>
      <c r="O63" s="97">
        <v>0</v>
      </c>
      <c r="P63" s="97">
        <v>0</v>
      </c>
      <c r="Q63" s="97">
        <v>0</v>
      </c>
      <c r="R63" s="98">
        <v>0</v>
      </c>
      <c r="S63" s="97">
        <v>2262</v>
      </c>
      <c r="U63" s="67"/>
      <c r="V63" s="67"/>
      <c r="W63" s="67"/>
      <c r="X63" s="67"/>
      <c r="Y63" s="67"/>
      <c r="Z63" s="67"/>
      <c r="AA63" s="67"/>
      <c r="AB63" s="67"/>
      <c r="AC63" s="67"/>
      <c r="AD63" s="67"/>
      <c r="AE63" s="67"/>
      <c r="AF63" s="67"/>
      <c r="AG63" s="67"/>
    </row>
    <row r="64" spans="2:33" s="6" customFormat="1" ht="12.75" x14ac:dyDescent="0.2">
      <c r="B64" s="16" t="s">
        <v>536</v>
      </c>
      <c r="C64" s="16" t="s">
        <v>88</v>
      </c>
      <c r="D64" s="16" t="s">
        <v>26</v>
      </c>
      <c r="E64" s="16" t="s">
        <v>2</v>
      </c>
      <c r="F64" s="34">
        <v>70945</v>
      </c>
      <c r="G64" s="97">
        <v>2095</v>
      </c>
      <c r="H64" s="97">
        <v>4</v>
      </c>
      <c r="I64" s="97">
        <v>0</v>
      </c>
      <c r="J64" s="97">
        <v>0</v>
      </c>
      <c r="K64" s="97">
        <v>0</v>
      </c>
      <c r="L64" s="97">
        <v>0</v>
      </c>
      <c r="M64" s="97">
        <v>0</v>
      </c>
      <c r="N64" s="97">
        <v>3</v>
      </c>
      <c r="O64" s="97">
        <v>0</v>
      </c>
      <c r="P64" s="97">
        <v>0</v>
      </c>
      <c r="Q64" s="97">
        <v>0</v>
      </c>
      <c r="R64" s="98">
        <v>0</v>
      </c>
      <c r="S64" s="97">
        <v>2102</v>
      </c>
      <c r="U64" s="67"/>
      <c r="V64" s="67"/>
      <c r="W64" s="67"/>
      <c r="X64" s="67"/>
      <c r="Y64" s="67"/>
      <c r="Z64" s="67"/>
      <c r="AA64" s="67"/>
      <c r="AB64" s="67"/>
      <c r="AC64" s="67"/>
      <c r="AD64" s="67"/>
      <c r="AE64" s="67"/>
      <c r="AF64" s="67"/>
      <c r="AG64" s="67"/>
    </row>
    <row r="65" spans="2:33" s="6" customFormat="1" ht="12.75" x14ac:dyDescent="0.2">
      <c r="B65" s="16" t="s">
        <v>537</v>
      </c>
      <c r="C65" s="16" t="s">
        <v>89</v>
      </c>
      <c r="D65" s="16" t="s">
        <v>5</v>
      </c>
      <c r="E65" s="16" t="s">
        <v>2</v>
      </c>
      <c r="F65" s="34">
        <v>51333</v>
      </c>
      <c r="G65" s="97">
        <v>1945</v>
      </c>
      <c r="H65" s="97">
        <v>1</v>
      </c>
      <c r="I65" s="97">
        <v>0</v>
      </c>
      <c r="J65" s="97">
        <v>0</v>
      </c>
      <c r="K65" s="97">
        <v>0</v>
      </c>
      <c r="L65" s="97">
        <v>0</v>
      </c>
      <c r="M65" s="97">
        <v>0</v>
      </c>
      <c r="N65" s="97">
        <v>0</v>
      </c>
      <c r="O65" s="97">
        <v>0</v>
      </c>
      <c r="P65" s="97">
        <v>0</v>
      </c>
      <c r="Q65" s="97">
        <v>0</v>
      </c>
      <c r="R65" s="98">
        <v>0</v>
      </c>
      <c r="S65" s="97">
        <v>1946</v>
      </c>
      <c r="U65" s="67"/>
      <c r="V65" s="67"/>
      <c r="W65" s="67"/>
      <c r="X65" s="67"/>
      <c r="Y65" s="67"/>
      <c r="Z65" s="67"/>
      <c r="AA65" s="67"/>
      <c r="AB65" s="67"/>
      <c r="AC65" s="67"/>
      <c r="AD65" s="67"/>
      <c r="AE65" s="67"/>
      <c r="AF65" s="67"/>
      <c r="AG65" s="67"/>
    </row>
    <row r="66" spans="2:33" s="6" customFormat="1" ht="12.75" x14ac:dyDescent="0.2">
      <c r="B66" s="16" t="s">
        <v>538</v>
      </c>
      <c r="C66" s="16" t="s">
        <v>90</v>
      </c>
      <c r="D66" s="16" t="s">
        <v>11</v>
      </c>
      <c r="E66" s="16" t="s">
        <v>2</v>
      </c>
      <c r="F66" s="34">
        <v>58237</v>
      </c>
      <c r="G66" s="97">
        <v>1906</v>
      </c>
      <c r="H66" s="97">
        <v>2</v>
      </c>
      <c r="I66" s="97">
        <v>0</v>
      </c>
      <c r="J66" s="97">
        <v>4</v>
      </c>
      <c r="K66" s="97">
        <v>0</v>
      </c>
      <c r="L66" s="97">
        <v>0</v>
      </c>
      <c r="M66" s="97">
        <v>1</v>
      </c>
      <c r="N66" s="97">
        <v>2</v>
      </c>
      <c r="O66" s="97">
        <v>1</v>
      </c>
      <c r="P66" s="97">
        <v>0</v>
      </c>
      <c r="Q66" s="97">
        <v>0</v>
      </c>
      <c r="R66" s="98">
        <v>0</v>
      </c>
      <c r="S66" s="97">
        <v>1916</v>
      </c>
      <c r="U66" s="67"/>
      <c r="V66" s="67"/>
      <c r="W66" s="67"/>
      <c r="X66" s="67"/>
      <c r="Y66" s="67"/>
      <c r="Z66" s="67"/>
      <c r="AA66" s="67"/>
      <c r="AB66" s="67"/>
      <c r="AC66" s="67"/>
      <c r="AD66" s="67"/>
      <c r="AE66" s="67"/>
      <c r="AF66" s="67"/>
      <c r="AG66" s="67"/>
    </row>
    <row r="67" spans="2:33" s="6" customFormat="1" ht="12.75" x14ac:dyDescent="0.2">
      <c r="B67" s="16" t="s">
        <v>539</v>
      </c>
      <c r="C67" s="16" t="s">
        <v>91</v>
      </c>
      <c r="D67" s="16" t="s">
        <v>12</v>
      </c>
      <c r="E67" s="16" t="s">
        <v>2</v>
      </c>
      <c r="F67" s="34">
        <v>163863.99999999997</v>
      </c>
      <c r="G67" s="97">
        <v>4460</v>
      </c>
      <c r="H67" s="97">
        <v>17</v>
      </c>
      <c r="I67" s="97">
        <v>5</v>
      </c>
      <c r="J67" s="97">
        <v>1</v>
      </c>
      <c r="K67" s="97">
        <v>0</v>
      </c>
      <c r="L67" s="97">
        <v>0</v>
      </c>
      <c r="M67" s="97">
        <v>3</v>
      </c>
      <c r="N67" s="97">
        <v>5</v>
      </c>
      <c r="O67" s="97">
        <v>0</v>
      </c>
      <c r="P67" s="97">
        <v>0</v>
      </c>
      <c r="Q67" s="97">
        <v>3</v>
      </c>
      <c r="R67" s="98">
        <v>0</v>
      </c>
      <c r="S67" s="97">
        <v>4494</v>
      </c>
      <c r="U67" s="67"/>
      <c r="V67" s="67"/>
      <c r="W67" s="67"/>
      <c r="X67" s="67"/>
      <c r="Y67" s="67"/>
      <c r="Z67" s="67"/>
      <c r="AA67" s="67"/>
      <c r="AB67" s="67"/>
      <c r="AC67" s="67"/>
      <c r="AD67" s="67"/>
      <c r="AE67" s="67"/>
      <c r="AF67" s="67"/>
      <c r="AG67" s="67"/>
    </row>
    <row r="68" spans="2:33" s="6" customFormat="1" ht="12.75" x14ac:dyDescent="0.2">
      <c r="B68" s="16" t="s">
        <v>540</v>
      </c>
      <c r="C68" s="16" t="s">
        <v>92</v>
      </c>
      <c r="D68" s="16" t="s">
        <v>12</v>
      </c>
      <c r="E68" s="16" t="s">
        <v>2</v>
      </c>
      <c r="F68" s="34">
        <v>146454</v>
      </c>
      <c r="G68" s="97">
        <v>5052</v>
      </c>
      <c r="H68" s="97">
        <v>5</v>
      </c>
      <c r="I68" s="97">
        <v>0</v>
      </c>
      <c r="J68" s="97">
        <v>1</v>
      </c>
      <c r="K68" s="97">
        <v>0</v>
      </c>
      <c r="L68" s="97">
        <v>0</v>
      </c>
      <c r="M68" s="97">
        <v>2</v>
      </c>
      <c r="N68" s="97">
        <v>3</v>
      </c>
      <c r="O68" s="97">
        <v>0</v>
      </c>
      <c r="P68" s="97">
        <v>0</v>
      </c>
      <c r="Q68" s="97">
        <v>0</v>
      </c>
      <c r="R68" s="98">
        <v>0</v>
      </c>
      <c r="S68" s="97">
        <v>5063</v>
      </c>
      <c r="U68" s="67"/>
      <c r="V68" s="67"/>
      <c r="W68" s="67"/>
      <c r="X68" s="67"/>
      <c r="Y68" s="67"/>
      <c r="Z68" s="67"/>
      <c r="AA68" s="67"/>
      <c r="AB68" s="67"/>
      <c r="AC68" s="67"/>
      <c r="AD68" s="67"/>
      <c r="AE68" s="67"/>
      <c r="AF68" s="67"/>
      <c r="AG68" s="67"/>
    </row>
    <row r="69" spans="2:33" s="6" customFormat="1" ht="12.75" x14ac:dyDescent="0.2">
      <c r="B69" s="16" t="s">
        <v>541</v>
      </c>
      <c r="C69" s="16" t="s">
        <v>93</v>
      </c>
      <c r="D69" s="16" t="s">
        <v>15</v>
      </c>
      <c r="E69" s="16" t="s">
        <v>2</v>
      </c>
      <c r="F69" s="34">
        <v>48085.000000000007</v>
      </c>
      <c r="G69" s="97">
        <v>2197</v>
      </c>
      <c r="H69" s="97">
        <v>1</v>
      </c>
      <c r="I69" s="97">
        <v>0</v>
      </c>
      <c r="J69" s="97">
        <v>0</v>
      </c>
      <c r="K69" s="97">
        <v>0</v>
      </c>
      <c r="L69" s="97">
        <v>0</v>
      </c>
      <c r="M69" s="97">
        <v>2</v>
      </c>
      <c r="N69" s="97">
        <v>2</v>
      </c>
      <c r="O69" s="97">
        <v>0</v>
      </c>
      <c r="P69" s="97">
        <v>0</v>
      </c>
      <c r="Q69" s="97">
        <v>0</v>
      </c>
      <c r="R69" s="98">
        <v>0</v>
      </c>
      <c r="S69" s="97">
        <v>2202</v>
      </c>
      <c r="U69" s="67"/>
      <c r="V69" s="67"/>
      <c r="W69" s="67"/>
      <c r="X69" s="67"/>
      <c r="Y69" s="67"/>
      <c r="Z69" s="67"/>
      <c r="AA69" s="67"/>
      <c r="AB69" s="67"/>
      <c r="AC69" s="67"/>
      <c r="AD69" s="67"/>
      <c r="AE69" s="67"/>
      <c r="AF69" s="67"/>
      <c r="AG69" s="67"/>
    </row>
    <row r="70" spans="2:33" s="6" customFormat="1" ht="12.75" x14ac:dyDescent="0.2">
      <c r="B70" s="16" t="s">
        <v>542</v>
      </c>
      <c r="C70" s="16" t="s">
        <v>94</v>
      </c>
      <c r="D70" s="16" t="s">
        <v>11</v>
      </c>
      <c r="E70" s="16" t="s">
        <v>2</v>
      </c>
      <c r="F70" s="34">
        <v>53010</v>
      </c>
      <c r="G70" s="97">
        <v>1993</v>
      </c>
      <c r="H70" s="97">
        <v>2</v>
      </c>
      <c r="I70" s="97">
        <v>2</v>
      </c>
      <c r="J70" s="97">
        <v>1</v>
      </c>
      <c r="K70" s="97">
        <v>0</v>
      </c>
      <c r="L70" s="97">
        <v>0</v>
      </c>
      <c r="M70" s="97">
        <v>0</v>
      </c>
      <c r="N70" s="97">
        <v>0</v>
      </c>
      <c r="O70" s="97">
        <v>0</v>
      </c>
      <c r="P70" s="97">
        <v>0</v>
      </c>
      <c r="Q70" s="97">
        <v>0</v>
      </c>
      <c r="R70" s="98">
        <v>0</v>
      </c>
      <c r="S70" s="97">
        <v>1998</v>
      </c>
      <c r="U70" s="67"/>
      <c r="V70" s="67"/>
      <c r="W70" s="67"/>
      <c r="X70" s="67"/>
      <c r="Y70" s="67"/>
      <c r="Z70" s="67"/>
      <c r="AA70" s="67"/>
      <c r="AB70" s="67"/>
      <c r="AC70" s="67"/>
      <c r="AD70" s="67"/>
      <c r="AE70" s="67"/>
      <c r="AF70" s="67"/>
      <c r="AG70" s="67"/>
    </row>
    <row r="71" spans="2:33" s="6" customFormat="1" ht="12.75" x14ac:dyDescent="0.2">
      <c r="B71" s="16" t="s">
        <v>543</v>
      </c>
      <c r="C71" s="16" t="s">
        <v>95</v>
      </c>
      <c r="D71" s="16" t="s">
        <v>11</v>
      </c>
      <c r="E71" s="16" t="s">
        <v>2</v>
      </c>
      <c r="F71" s="34">
        <v>38068</v>
      </c>
      <c r="G71" s="97">
        <v>1112</v>
      </c>
      <c r="H71" s="97">
        <v>0</v>
      </c>
      <c r="I71" s="97">
        <v>0</v>
      </c>
      <c r="J71" s="97">
        <v>0</v>
      </c>
      <c r="K71" s="97">
        <v>0</v>
      </c>
      <c r="L71" s="97">
        <v>0</v>
      </c>
      <c r="M71" s="97">
        <v>0</v>
      </c>
      <c r="N71" s="97">
        <v>0</v>
      </c>
      <c r="O71" s="97">
        <v>0</v>
      </c>
      <c r="P71" s="97">
        <v>0</v>
      </c>
      <c r="Q71" s="97">
        <v>0</v>
      </c>
      <c r="R71" s="98">
        <v>0</v>
      </c>
      <c r="S71" s="97">
        <v>1112</v>
      </c>
      <c r="U71" s="67"/>
      <c r="V71" s="67"/>
      <c r="W71" s="67"/>
      <c r="X71" s="67"/>
      <c r="Y71" s="67"/>
      <c r="Z71" s="67"/>
      <c r="AA71" s="67"/>
      <c r="AB71" s="67"/>
      <c r="AC71" s="67"/>
      <c r="AD71" s="67"/>
      <c r="AE71" s="67"/>
      <c r="AF71" s="67"/>
      <c r="AG71" s="67"/>
    </row>
    <row r="72" spans="2:33" s="6" customFormat="1" ht="12.75" x14ac:dyDescent="0.2">
      <c r="B72" s="16" t="s">
        <v>544</v>
      </c>
      <c r="C72" s="16" t="s">
        <v>96</v>
      </c>
      <c r="D72" s="16" t="s">
        <v>12</v>
      </c>
      <c r="E72" s="16" t="s">
        <v>2</v>
      </c>
      <c r="F72" s="34">
        <v>45607</v>
      </c>
      <c r="G72" s="97">
        <v>1531</v>
      </c>
      <c r="H72" s="97">
        <v>6</v>
      </c>
      <c r="I72" s="97">
        <v>0</v>
      </c>
      <c r="J72" s="97">
        <v>0</v>
      </c>
      <c r="K72" s="97">
        <v>0</v>
      </c>
      <c r="L72" s="97">
        <v>0</v>
      </c>
      <c r="M72" s="97">
        <v>0</v>
      </c>
      <c r="N72" s="97">
        <v>4</v>
      </c>
      <c r="O72" s="97">
        <v>0</v>
      </c>
      <c r="P72" s="97">
        <v>0</v>
      </c>
      <c r="Q72" s="97">
        <v>0</v>
      </c>
      <c r="R72" s="98">
        <v>0</v>
      </c>
      <c r="S72" s="97">
        <v>1541</v>
      </c>
      <c r="U72" s="67"/>
      <c r="V72" s="67"/>
      <c r="W72" s="67"/>
      <c r="X72" s="67"/>
      <c r="Y72" s="67"/>
      <c r="Z72" s="67"/>
      <c r="AA72" s="67"/>
      <c r="AB72" s="67"/>
      <c r="AC72" s="67"/>
      <c r="AD72" s="67"/>
      <c r="AE72" s="67"/>
      <c r="AF72" s="67"/>
      <c r="AG72" s="67"/>
    </row>
    <row r="73" spans="2:33" s="6" customFormat="1" ht="12.75" x14ac:dyDescent="0.2">
      <c r="B73" s="16" t="s">
        <v>545</v>
      </c>
      <c r="C73" s="16" t="s">
        <v>97</v>
      </c>
      <c r="D73" s="16" t="s">
        <v>5</v>
      </c>
      <c r="E73" s="16" t="s">
        <v>2</v>
      </c>
      <c r="F73" s="34">
        <v>23005</v>
      </c>
      <c r="G73" s="97">
        <v>648</v>
      </c>
      <c r="H73" s="97">
        <v>1</v>
      </c>
      <c r="I73" s="97">
        <v>0</v>
      </c>
      <c r="J73" s="97">
        <v>0</v>
      </c>
      <c r="K73" s="97">
        <v>0</v>
      </c>
      <c r="L73" s="97">
        <v>0</v>
      </c>
      <c r="M73" s="97">
        <v>0</v>
      </c>
      <c r="N73" s="97">
        <v>0</v>
      </c>
      <c r="O73" s="97">
        <v>0</v>
      </c>
      <c r="P73" s="97">
        <v>0</v>
      </c>
      <c r="Q73" s="97">
        <v>0</v>
      </c>
      <c r="R73" s="98">
        <v>0</v>
      </c>
      <c r="S73" s="97">
        <v>649</v>
      </c>
      <c r="U73" s="67"/>
      <c r="V73" s="67"/>
      <c r="W73" s="67"/>
      <c r="X73" s="67"/>
      <c r="Y73" s="67"/>
      <c r="Z73" s="67"/>
      <c r="AA73" s="67"/>
      <c r="AB73" s="67"/>
      <c r="AC73" s="67"/>
      <c r="AD73" s="67"/>
      <c r="AE73" s="67"/>
      <c r="AF73" s="67"/>
      <c r="AG73" s="67"/>
    </row>
    <row r="74" spans="2:33" s="6" customFormat="1" ht="12.75" x14ac:dyDescent="0.2">
      <c r="B74" s="16" t="s">
        <v>546</v>
      </c>
      <c r="C74" s="16" t="s">
        <v>98</v>
      </c>
      <c r="D74" s="16" t="s">
        <v>6</v>
      </c>
      <c r="E74" s="16" t="s">
        <v>2</v>
      </c>
      <c r="F74" s="34">
        <v>4738</v>
      </c>
      <c r="G74" s="97">
        <v>25</v>
      </c>
      <c r="H74" s="97">
        <v>0</v>
      </c>
      <c r="I74" s="97">
        <v>0</v>
      </c>
      <c r="J74" s="97">
        <v>0</v>
      </c>
      <c r="K74" s="97">
        <v>0</v>
      </c>
      <c r="L74" s="97">
        <v>0</v>
      </c>
      <c r="M74" s="97">
        <v>0</v>
      </c>
      <c r="N74" s="97">
        <v>0</v>
      </c>
      <c r="O74" s="97">
        <v>0</v>
      </c>
      <c r="P74" s="97">
        <v>0</v>
      </c>
      <c r="Q74" s="97">
        <v>0</v>
      </c>
      <c r="R74" s="98">
        <v>0</v>
      </c>
      <c r="S74" s="97">
        <v>25</v>
      </c>
      <c r="U74" s="67"/>
      <c r="V74" s="67"/>
      <c r="W74" s="67"/>
      <c r="X74" s="67"/>
      <c r="Y74" s="67"/>
      <c r="Z74" s="67"/>
      <c r="AA74" s="67"/>
      <c r="AB74" s="67"/>
      <c r="AC74" s="67"/>
      <c r="AD74" s="67"/>
      <c r="AE74" s="67"/>
      <c r="AF74" s="67"/>
      <c r="AG74" s="67"/>
    </row>
    <row r="75" spans="2:33" s="6" customFormat="1" ht="12.75" x14ac:dyDescent="0.2">
      <c r="B75" s="16" t="s">
        <v>547</v>
      </c>
      <c r="C75" s="16" t="s">
        <v>99</v>
      </c>
      <c r="D75" s="16" t="s">
        <v>7</v>
      </c>
      <c r="E75" s="16" t="s">
        <v>7</v>
      </c>
      <c r="F75" s="34">
        <v>23676</v>
      </c>
      <c r="G75" s="97">
        <v>594</v>
      </c>
      <c r="H75" s="97">
        <v>3</v>
      </c>
      <c r="I75" s="97">
        <v>1</v>
      </c>
      <c r="J75" s="97">
        <v>0</v>
      </c>
      <c r="K75" s="97">
        <v>0</v>
      </c>
      <c r="L75" s="97">
        <v>0</v>
      </c>
      <c r="M75" s="97">
        <v>0</v>
      </c>
      <c r="N75" s="97">
        <v>0</v>
      </c>
      <c r="O75" s="97">
        <v>0</v>
      </c>
      <c r="P75" s="97">
        <v>0</v>
      </c>
      <c r="Q75" s="97">
        <v>0</v>
      </c>
      <c r="R75" s="98">
        <v>0</v>
      </c>
      <c r="S75" s="97">
        <v>598</v>
      </c>
      <c r="U75" s="67"/>
      <c r="V75" s="67"/>
      <c r="W75" s="67"/>
      <c r="X75" s="67"/>
      <c r="Y75" s="67"/>
      <c r="Z75" s="67"/>
      <c r="AA75" s="67"/>
      <c r="AB75" s="67"/>
      <c r="AC75" s="67"/>
      <c r="AD75" s="67"/>
      <c r="AE75" s="67"/>
      <c r="AF75" s="67"/>
      <c r="AG75" s="67"/>
    </row>
    <row r="76" spans="2:33" s="6" customFormat="1" ht="12.75" x14ac:dyDescent="0.2">
      <c r="B76" s="16" t="s">
        <v>548</v>
      </c>
      <c r="C76" s="16" t="s">
        <v>100</v>
      </c>
      <c r="D76" s="16" t="s">
        <v>26</v>
      </c>
      <c r="E76" s="16" t="s">
        <v>2</v>
      </c>
      <c r="F76" s="34">
        <v>73598</v>
      </c>
      <c r="G76" s="97">
        <v>5463</v>
      </c>
      <c r="H76" s="97">
        <v>8</v>
      </c>
      <c r="I76" s="97">
        <v>1</v>
      </c>
      <c r="J76" s="97">
        <v>1</v>
      </c>
      <c r="K76" s="97">
        <v>0</v>
      </c>
      <c r="L76" s="97">
        <v>0</v>
      </c>
      <c r="M76" s="97">
        <v>1</v>
      </c>
      <c r="N76" s="97">
        <v>3</v>
      </c>
      <c r="O76" s="97">
        <v>0</v>
      </c>
      <c r="P76" s="97">
        <v>0</v>
      </c>
      <c r="Q76" s="97">
        <v>0</v>
      </c>
      <c r="R76" s="98">
        <v>0</v>
      </c>
      <c r="S76" s="97">
        <v>5477</v>
      </c>
      <c r="U76" s="67"/>
      <c r="V76" s="67"/>
      <c r="W76" s="67"/>
      <c r="X76" s="67"/>
      <c r="Y76" s="67"/>
      <c r="Z76" s="67"/>
      <c r="AA76" s="67"/>
      <c r="AB76" s="67"/>
      <c r="AC76" s="67"/>
      <c r="AD76" s="67"/>
      <c r="AE76" s="67"/>
      <c r="AF76" s="67"/>
      <c r="AG76" s="67"/>
    </row>
    <row r="77" spans="2:33" s="6" customFormat="1" ht="12.75" x14ac:dyDescent="0.2">
      <c r="B77" s="16" t="s">
        <v>549</v>
      </c>
      <c r="C77" s="16" t="s">
        <v>101</v>
      </c>
      <c r="D77" s="16" t="s">
        <v>8</v>
      </c>
      <c r="E77" s="16" t="s">
        <v>8</v>
      </c>
      <c r="F77" s="34">
        <v>53631</v>
      </c>
      <c r="G77" s="97">
        <v>1267</v>
      </c>
      <c r="H77" s="97">
        <v>36</v>
      </c>
      <c r="I77" s="97">
        <v>25</v>
      </c>
      <c r="J77" s="97">
        <v>0</v>
      </c>
      <c r="K77" s="97">
        <v>2</v>
      </c>
      <c r="L77" s="97">
        <v>0</v>
      </c>
      <c r="M77" s="97">
        <v>1</v>
      </c>
      <c r="N77" s="97">
        <v>1</v>
      </c>
      <c r="O77" s="97">
        <v>0</v>
      </c>
      <c r="P77" s="97">
        <v>0</v>
      </c>
      <c r="Q77" s="97">
        <v>0</v>
      </c>
      <c r="R77" s="98">
        <v>0</v>
      </c>
      <c r="S77" s="97">
        <v>1332</v>
      </c>
      <c r="U77" s="67"/>
      <c r="V77" s="67"/>
      <c r="W77" s="67"/>
      <c r="X77" s="67"/>
      <c r="Y77" s="67"/>
      <c r="Z77" s="67"/>
      <c r="AA77" s="67"/>
      <c r="AB77" s="67"/>
      <c r="AC77" s="67"/>
      <c r="AD77" s="67"/>
      <c r="AE77" s="67"/>
      <c r="AF77" s="67"/>
      <c r="AG77" s="67"/>
    </row>
    <row r="78" spans="2:33" s="6" customFormat="1" ht="12.75" x14ac:dyDescent="0.2">
      <c r="B78" s="16" t="s">
        <v>550</v>
      </c>
      <c r="C78" s="16" t="s">
        <v>102</v>
      </c>
      <c r="D78" s="16" t="s">
        <v>12</v>
      </c>
      <c r="E78" s="16" t="s">
        <v>2</v>
      </c>
      <c r="F78" s="34">
        <v>32568</v>
      </c>
      <c r="G78" s="97">
        <v>891</v>
      </c>
      <c r="H78" s="97">
        <v>44</v>
      </c>
      <c r="I78" s="97">
        <v>6</v>
      </c>
      <c r="J78" s="97">
        <v>1</v>
      </c>
      <c r="K78" s="97">
        <v>0</v>
      </c>
      <c r="L78" s="97">
        <v>0</v>
      </c>
      <c r="M78" s="97">
        <v>0</v>
      </c>
      <c r="N78" s="97">
        <v>1</v>
      </c>
      <c r="O78" s="97">
        <v>0</v>
      </c>
      <c r="P78" s="97">
        <v>0</v>
      </c>
      <c r="Q78" s="97">
        <v>0</v>
      </c>
      <c r="R78" s="98">
        <v>0</v>
      </c>
      <c r="S78" s="97">
        <v>943</v>
      </c>
      <c r="U78" s="67"/>
      <c r="V78" s="67"/>
      <c r="W78" s="67"/>
      <c r="X78" s="67"/>
      <c r="Y78" s="67"/>
      <c r="Z78" s="67"/>
      <c r="AA78" s="67"/>
      <c r="AB78" s="67"/>
      <c r="AC78" s="67"/>
      <c r="AD78" s="67"/>
      <c r="AE78" s="67"/>
      <c r="AF78" s="67"/>
      <c r="AG78" s="67"/>
    </row>
    <row r="79" spans="2:33" s="6" customFormat="1" ht="12.75" x14ac:dyDescent="0.2">
      <c r="B79" s="16" t="s">
        <v>551</v>
      </c>
      <c r="C79" s="16" t="s">
        <v>103</v>
      </c>
      <c r="D79" s="16" t="s">
        <v>15</v>
      </c>
      <c r="E79" s="16" t="s">
        <v>2</v>
      </c>
      <c r="F79" s="34">
        <v>25535</v>
      </c>
      <c r="G79" s="97">
        <v>992</v>
      </c>
      <c r="H79" s="97">
        <v>2</v>
      </c>
      <c r="I79" s="97">
        <v>0</v>
      </c>
      <c r="J79" s="97">
        <v>1</v>
      </c>
      <c r="K79" s="97">
        <v>0</v>
      </c>
      <c r="L79" s="97">
        <v>0</v>
      </c>
      <c r="M79" s="97">
        <v>0</v>
      </c>
      <c r="N79" s="97">
        <v>2</v>
      </c>
      <c r="O79" s="97">
        <v>0</v>
      </c>
      <c r="P79" s="97">
        <v>0</v>
      </c>
      <c r="Q79" s="97">
        <v>0</v>
      </c>
      <c r="R79" s="98">
        <v>0</v>
      </c>
      <c r="S79" s="97">
        <v>997</v>
      </c>
      <c r="U79" s="67"/>
      <c r="V79" s="67"/>
      <c r="W79" s="67"/>
      <c r="X79" s="67"/>
      <c r="Y79" s="67"/>
      <c r="Z79" s="67"/>
      <c r="AA79" s="67"/>
      <c r="AB79" s="67"/>
      <c r="AC79" s="67"/>
      <c r="AD79" s="67"/>
      <c r="AE79" s="67"/>
      <c r="AF79" s="67"/>
      <c r="AG79" s="67"/>
    </row>
    <row r="80" spans="2:33" s="6" customFormat="1" ht="12.75" x14ac:dyDescent="0.2">
      <c r="B80" s="16" t="s">
        <v>552</v>
      </c>
      <c r="C80" s="16" t="s">
        <v>104</v>
      </c>
      <c r="D80" s="16" t="s">
        <v>5</v>
      </c>
      <c r="E80" s="16" t="s">
        <v>2</v>
      </c>
      <c r="F80" s="34">
        <v>245798</v>
      </c>
      <c r="G80" s="97">
        <v>16446</v>
      </c>
      <c r="H80" s="97">
        <v>424</v>
      </c>
      <c r="I80" s="97">
        <v>16</v>
      </c>
      <c r="J80" s="97">
        <v>3</v>
      </c>
      <c r="K80" s="97">
        <v>0</v>
      </c>
      <c r="L80" s="97">
        <v>1</v>
      </c>
      <c r="M80" s="97">
        <v>3</v>
      </c>
      <c r="N80" s="97">
        <v>5</v>
      </c>
      <c r="O80" s="97">
        <v>1</v>
      </c>
      <c r="P80" s="97">
        <v>0</v>
      </c>
      <c r="Q80" s="97">
        <v>3</v>
      </c>
      <c r="R80" s="98">
        <v>0</v>
      </c>
      <c r="S80" s="97">
        <v>16902</v>
      </c>
      <c r="U80" s="67"/>
      <c r="V80" s="67"/>
      <c r="W80" s="67"/>
      <c r="X80" s="67"/>
      <c r="Y80" s="67"/>
      <c r="Z80" s="67"/>
      <c r="AA80" s="67"/>
      <c r="AB80" s="67"/>
      <c r="AC80" s="67"/>
      <c r="AD80" s="67"/>
      <c r="AE80" s="67"/>
      <c r="AF80" s="67"/>
      <c r="AG80" s="67"/>
    </row>
    <row r="81" spans="2:33" s="6" customFormat="1" ht="12.75" x14ac:dyDescent="0.2">
      <c r="B81" s="16" t="s">
        <v>553</v>
      </c>
      <c r="C81" s="16" t="s">
        <v>105</v>
      </c>
      <c r="D81" s="16" t="s">
        <v>5</v>
      </c>
      <c r="E81" s="16" t="s">
        <v>2</v>
      </c>
      <c r="F81" s="34">
        <v>38632</v>
      </c>
      <c r="G81" s="97">
        <v>1234</v>
      </c>
      <c r="H81" s="97">
        <v>8</v>
      </c>
      <c r="I81" s="97">
        <v>2</v>
      </c>
      <c r="J81" s="97">
        <v>3</v>
      </c>
      <c r="K81" s="97">
        <v>0</v>
      </c>
      <c r="L81" s="97">
        <v>0</v>
      </c>
      <c r="M81" s="97">
        <v>0</v>
      </c>
      <c r="N81" s="97">
        <v>0</v>
      </c>
      <c r="O81" s="97">
        <v>0</v>
      </c>
      <c r="P81" s="97">
        <v>0</v>
      </c>
      <c r="Q81" s="97">
        <v>0</v>
      </c>
      <c r="R81" s="98">
        <v>0</v>
      </c>
      <c r="S81" s="97">
        <v>1247</v>
      </c>
      <c r="U81" s="67"/>
      <c r="V81" s="67"/>
      <c r="W81" s="67"/>
      <c r="X81" s="67"/>
      <c r="Y81" s="67"/>
      <c r="Z81" s="67"/>
      <c r="AA81" s="67"/>
      <c r="AB81" s="67"/>
      <c r="AC81" s="67"/>
      <c r="AD81" s="67"/>
      <c r="AE81" s="67"/>
      <c r="AF81" s="67"/>
      <c r="AG81" s="67"/>
    </row>
    <row r="82" spans="2:33" s="6" customFormat="1" ht="12.75" x14ac:dyDescent="0.2">
      <c r="B82" s="16" t="s">
        <v>554</v>
      </c>
      <c r="C82" s="16" t="s">
        <v>106</v>
      </c>
      <c r="D82" s="16" t="s">
        <v>9</v>
      </c>
      <c r="E82" s="16" t="s">
        <v>2</v>
      </c>
      <c r="F82" s="34">
        <v>231331</v>
      </c>
      <c r="G82" s="97">
        <v>8049</v>
      </c>
      <c r="H82" s="97">
        <v>93</v>
      </c>
      <c r="I82" s="97">
        <v>6</v>
      </c>
      <c r="J82" s="97">
        <v>4</v>
      </c>
      <c r="K82" s="97">
        <v>0</v>
      </c>
      <c r="L82" s="97">
        <v>0</v>
      </c>
      <c r="M82" s="97">
        <v>3</v>
      </c>
      <c r="N82" s="97">
        <v>6</v>
      </c>
      <c r="O82" s="97">
        <v>0</v>
      </c>
      <c r="P82" s="97">
        <v>0</v>
      </c>
      <c r="Q82" s="97">
        <v>4</v>
      </c>
      <c r="R82" s="98">
        <v>0</v>
      </c>
      <c r="S82" s="97">
        <v>8165</v>
      </c>
      <c r="U82" s="67"/>
      <c r="V82" s="67"/>
      <c r="W82" s="67"/>
      <c r="X82" s="67"/>
      <c r="Y82" s="67"/>
      <c r="Z82" s="67"/>
      <c r="AA82" s="67"/>
      <c r="AB82" s="67"/>
      <c r="AC82" s="67"/>
      <c r="AD82" s="67"/>
      <c r="AE82" s="67"/>
      <c r="AF82" s="67"/>
      <c r="AG82" s="67"/>
    </row>
    <row r="83" spans="2:33" s="6" customFormat="1" ht="12.75" x14ac:dyDescent="0.2">
      <c r="B83" s="16" t="s">
        <v>555</v>
      </c>
      <c r="C83" s="16" t="s">
        <v>107</v>
      </c>
      <c r="D83" s="16" t="s">
        <v>13</v>
      </c>
      <c r="E83" s="16" t="s">
        <v>2</v>
      </c>
      <c r="F83" s="34">
        <v>132084</v>
      </c>
      <c r="G83" s="97">
        <v>2414</v>
      </c>
      <c r="H83" s="97">
        <v>0</v>
      </c>
      <c r="I83" s="97">
        <v>0</v>
      </c>
      <c r="J83" s="97">
        <v>0</v>
      </c>
      <c r="K83" s="97">
        <v>0</v>
      </c>
      <c r="L83" s="97">
        <v>0</v>
      </c>
      <c r="M83" s="97">
        <v>0</v>
      </c>
      <c r="N83" s="97">
        <v>0</v>
      </c>
      <c r="O83" s="97">
        <v>1</v>
      </c>
      <c r="P83" s="97">
        <v>0</v>
      </c>
      <c r="Q83" s="97">
        <v>0</v>
      </c>
      <c r="R83" s="98">
        <v>0</v>
      </c>
      <c r="S83" s="97">
        <v>2415</v>
      </c>
      <c r="U83" s="67"/>
      <c r="V83" s="67"/>
      <c r="W83" s="67"/>
      <c r="X83" s="67"/>
      <c r="Y83" s="67"/>
      <c r="Z83" s="67"/>
      <c r="AA83" s="67"/>
      <c r="AB83" s="67"/>
      <c r="AC83" s="67"/>
      <c r="AD83" s="67"/>
      <c r="AE83" s="67"/>
      <c r="AF83" s="67"/>
      <c r="AG83" s="67"/>
    </row>
    <row r="84" spans="2:33" s="6" customFormat="1" ht="12.75" x14ac:dyDescent="0.2">
      <c r="B84" s="16" t="s">
        <v>556</v>
      </c>
      <c r="C84" s="16" t="s">
        <v>108</v>
      </c>
      <c r="D84" s="16" t="s">
        <v>406</v>
      </c>
      <c r="E84" s="16" t="s">
        <v>2</v>
      </c>
      <c r="F84" s="34">
        <v>26197</v>
      </c>
      <c r="G84" s="97">
        <v>924</v>
      </c>
      <c r="H84" s="97">
        <v>51</v>
      </c>
      <c r="I84" s="97">
        <v>8</v>
      </c>
      <c r="J84" s="97">
        <v>1</v>
      </c>
      <c r="K84" s="97">
        <v>0</v>
      </c>
      <c r="L84" s="97">
        <v>0</v>
      </c>
      <c r="M84" s="97">
        <v>0</v>
      </c>
      <c r="N84" s="97">
        <v>1</v>
      </c>
      <c r="O84" s="97">
        <v>0</v>
      </c>
      <c r="P84" s="97">
        <v>0</v>
      </c>
      <c r="Q84" s="97">
        <v>0</v>
      </c>
      <c r="R84" s="98">
        <v>0</v>
      </c>
      <c r="S84" s="97">
        <v>985</v>
      </c>
      <c r="U84" s="67"/>
      <c r="V84" s="67"/>
      <c r="W84" s="67"/>
      <c r="X84" s="67"/>
      <c r="Y84" s="67"/>
      <c r="Z84" s="67"/>
      <c r="AA84" s="67"/>
      <c r="AB84" s="67"/>
      <c r="AC84" s="67"/>
      <c r="AD84" s="67"/>
      <c r="AE84" s="67"/>
      <c r="AF84" s="67"/>
      <c r="AG84" s="67"/>
    </row>
    <row r="85" spans="2:33" s="6" customFormat="1" ht="12.75" x14ac:dyDescent="0.2">
      <c r="B85" s="16" t="s">
        <v>557</v>
      </c>
      <c r="C85" s="16" t="s">
        <v>109</v>
      </c>
      <c r="D85" s="16" t="s">
        <v>11</v>
      </c>
      <c r="E85" s="16" t="s">
        <v>2</v>
      </c>
      <c r="F85" s="34">
        <v>42322</v>
      </c>
      <c r="G85" s="97">
        <v>1154</v>
      </c>
      <c r="H85" s="97">
        <v>1</v>
      </c>
      <c r="I85" s="97">
        <v>0</v>
      </c>
      <c r="J85" s="97">
        <v>0</v>
      </c>
      <c r="K85" s="97">
        <v>0</v>
      </c>
      <c r="L85" s="97">
        <v>0</v>
      </c>
      <c r="M85" s="97">
        <v>1</v>
      </c>
      <c r="N85" s="97">
        <v>0</v>
      </c>
      <c r="O85" s="97">
        <v>0</v>
      </c>
      <c r="P85" s="97">
        <v>0</v>
      </c>
      <c r="Q85" s="97">
        <v>0</v>
      </c>
      <c r="R85" s="98">
        <v>0</v>
      </c>
      <c r="S85" s="97">
        <v>1156</v>
      </c>
      <c r="U85" s="67"/>
      <c r="V85" s="67"/>
      <c r="W85" s="67"/>
      <c r="X85" s="67"/>
      <c r="Y85" s="67"/>
      <c r="Z85" s="67"/>
      <c r="AA85" s="67"/>
      <c r="AB85" s="67"/>
      <c r="AC85" s="67"/>
      <c r="AD85" s="67"/>
      <c r="AE85" s="67"/>
      <c r="AF85" s="67"/>
      <c r="AG85" s="67"/>
    </row>
    <row r="86" spans="2:33" s="6" customFormat="1" ht="12.75" x14ac:dyDescent="0.2">
      <c r="B86" s="16" t="s">
        <v>558</v>
      </c>
      <c r="C86" s="16" t="s">
        <v>18</v>
      </c>
      <c r="D86" s="16" t="s">
        <v>6</v>
      </c>
      <c r="E86" s="16" t="s">
        <v>2</v>
      </c>
      <c r="F86" s="34">
        <v>142512</v>
      </c>
      <c r="G86" s="97">
        <v>1433</v>
      </c>
      <c r="H86" s="97">
        <v>1</v>
      </c>
      <c r="I86" s="97">
        <v>0</v>
      </c>
      <c r="J86" s="97">
        <v>0</v>
      </c>
      <c r="K86" s="97">
        <v>0</v>
      </c>
      <c r="L86" s="97">
        <v>0</v>
      </c>
      <c r="M86" s="97">
        <v>0</v>
      </c>
      <c r="N86" s="97">
        <v>0</v>
      </c>
      <c r="O86" s="97">
        <v>0</v>
      </c>
      <c r="P86" s="97">
        <v>0</v>
      </c>
      <c r="Q86" s="97">
        <v>0</v>
      </c>
      <c r="R86" s="98">
        <v>0</v>
      </c>
      <c r="S86" s="97">
        <v>1434</v>
      </c>
      <c r="U86" s="67"/>
      <c r="V86" s="67"/>
      <c r="W86" s="67"/>
      <c r="X86" s="67"/>
      <c r="Y86" s="67"/>
      <c r="Z86" s="67"/>
      <c r="AA86" s="67"/>
      <c r="AB86" s="67"/>
      <c r="AC86" s="67"/>
      <c r="AD86" s="67"/>
      <c r="AE86" s="67"/>
      <c r="AF86" s="67"/>
      <c r="AG86" s="67"/>
    </row>
    <row r="87" spans="2:33" s="6" customFormat="1" ht="12.75" x14ac:dyDescent="0.2">
      <c r="B87" s="16" t="s">
        <v>559</v>
      </c>
      <c r="C87" s="16" t="s">
        <v>110</v>
      </c>
      <c r="D87" s="16" t="s">
        <v>26</v>
      </c>
      <c r="E87" s="16" t="s">
        <v>2</v>
      </c>
      <c r="F87" s="34">
        <v>60407</v>
      </c>
      <c r="G87" s="97">
        <v>1178</v>
      </c>
      <c r="H87" s="97">
        <v>3</v>
      </c>
      <c r="I87" s="97">
        <v>0</v>
      </c>
      <c r="J87" s="97">
        <v>0</v>
      </c>
      <c r="K87" s="97">
        <v>0</v>
      </c>
      <c r="L87" s="97">
        <v>0</v>
      </c>
      <c r="M87" s="97">
        <v>0</v>
      </c>
      <c r="N87" s="97">
        <v>0</v>
      </c>
      <c r="O87" s="97">
        <v>0</v>
      </c>
      <c r="P87" s="97">
        <v>0</v>
      </c>
      <c r="Q87" s="97">
        <v>0</v>
      </c>
      <c r="R87" s="98">
        <v>0</v>
      </c>
      <c r="S87" s="97">
        <v>1181</v>
      </c>
      <c r="U87" s="67"/>
      <c r="V87" s="67"/>
      <c r="W87" s="67"/>
      <c r="X87" s="67"/>
      <c r="Y87" s="67"/>
      <c r="Z87" s="67"/>
      <c r="AA87" s="67"/>
      <c r="AB87" s="67"/>
      <c r="AC87" s="67"/>
      <c r="AD87" s="67"/>
      <c r="AE87" s="67"/>
      <c r="AF87" s="67"/>
      <c r="AG87" s="67"/>
    </row>
    <row r="88" spans="2:33" s="6" customFormat="1" ht="12.75" x14ac:dyDescent="0.2">
      <c r="B88" s="16" t="s">
        <v>560</v>
      </c>
      <c r="C88" s="16" t="s">
        <v>111</v>
      </c>
      <c r="D88" s="16" t="s">
        <v>9</v>
      </c>
      <c r="E88" s="16" t="s">
        <v>2</v>
      </c>
      <c r="F88" s="34">
        <v>48131.000000000007</v>
      </c>
      <c r="G88" s="97">
        <v>1613</v>
      </c>
      <c r="H88" s="97">
        <v>8</v>
      </c>
      <c r="I88" s="97">
        <v>0</v>
      </c>
      <c r="J88" s="97">
        <v>0</v>
      </c>
      <c r="K88" s="97">
        <v>0</v>
      </c>
      <c r="L88" s="97">
        <v>0</v>
      </c>
      <c r="M88" s="97">
        <v>1</v>
      </c>
      <c r="N88" s="97">
        <v>0</v>
      </c>
      <c r="O88" s="97">
        <v>0</v>
      </c>
      <c r="P88" s="97">
        <v>0</v>
      </c>
      <c r="Q88" s="97">
        <v>0</v>
      </c>
      <c r="R88" s="98">
        <v>0</v>
      </c>
      <c r="S88" s="97">
        <v>1622</v>
      </c>
      <c r="U88" s="67"/>
      <c r="V88" s="67"/>
      <c r="W88" s="67"/>
      <c r="X88" s="67"/>
      <c r="Y88" s="67"/>
      <c r="Z88" s="67"/>
      <c r="AA88" s="67"/>
      <c r="AB88" s="67"/>
      <c r="AC88" s="67"/>
      <c r="AD88" s="67"/>
      <c r="AE88" s="67"/>
      <c r="AF88" s="67"/>
      <c r="AG88" s="67"/>
    </row>
    <row r="89" spans="2:33" s="6" customFormat="1" ht="12.75" x14ac:dyDescent="0.2">
      <c r="B89" s="16" t="s">
        <v>561</v>
      </c>
      <c r="C89" s="16" t="s">
        <v>112</v>
      </c>
      <c r="D89" s="16" t="s">
        <v>11</v>
      </c>
      <c r="E89" s="16" t="s">
        <v>2</v>
      </c>
      <c r="F89" s="34">
        <v>40353</v>
      </c>
      <c r="G89" s="97">
        <v>859</v>
      </c>
      <c r="H89" s="97">
        <v>0</v>
      </c>
      <c r="I89" s="97">
        <v>0</v>
      </c>
      <c r="J89" s="97">
        <v>0</v>
      </c>
      <c r="K89" s="97">
        <v>0</v>
      </c>
      <c r="L89" s="97">
        <v>0</v>
      </c>
      <c r="M89" s="97">
        <v>1</v>
      </c>
      <c r="N89" s="97">
        <v>2</v>
      </c>
      <c r="O89" s="97">
        <v>0</v>
      </c>
      <c r="P89" s="97">
        <v>0</v>
      </c>
      <c r="Q89" s="97">
        <v>0</v>
      </c>
      <c r="R89" s="98">
        <v>0</v>
      </c>
      <c r="S89" s="97">
        <v>862</v>
      </c>
      <c r="U89" s="67"/>
      <c r="V89" s="67"/>
      <c r="W89" s="67"/>
      <c r="X89" s="67"/>
      <c r="Y89" s="67"/>
      <c r="Z89" s="67"/>
      <c r="AA89" s="67"/>
      <c r="AB89" s="67"/>
      <c r="AC89" s="67"/>
      <c r="AD89" s="67"/>
      <c r="AE89" s="67"/>
      <c r="AF89" s="67"/>
      <c r="AG89" s="67"/>
    </row>
    <row r="90" spans="2:33" s="6" customFormat="1" ht="12.75" x14ac:dyDescent="0.2">
      <c r="B90" s="16" t="s">
        <v>562</v>
      </c>
      <c r="C90" s="16" t="s">
        <v>113</v>
      </c>
      <c r="D90" s="16" t="s">
        <v>15</v>
      </c>
      <c r="E90" s="16" t="s">
        <v>2</v>
      </c>
      <c r="F90" s="34">
        <v>32471</v>
      </c>
      <c r="G90" s="97">
        <v>1374</v>
      </c>
      <c r="H90" s="97">
        <v>19</v>
      </c>
      <c r="I90" s="97">
        <v>0</v>
      </c>
      <c r="J90" s="97">
        <v>1</v>
      </c>
      <c r="K90" s="97">
        <v>0</v>
      </c>
      <c r="L90" s="97">
        <v>0</v>
      </c>
      <c r="M90" s="97">
        <v>0</v>
      </c>
      <c r="N90" s="97">
        <v>3</v>
      </c>
      <c r="O90" s="97">
        <v>0</v>
      </c>
      <c r="P90" s="97">
        <v>0</v>
      </c>
      <c r="Q90" s="97">
        <v>0</v>
      </c>
      <c r="R90" s="98">
        <v>0</v>
      </c>
      <c r="S90" s="97">
        <v>1397</v>
      </c>
      <c r="U90" s="67"/>
      <c r="V90" s="67"/>
      <c r="W90" s="67"/>
      <c r="X90" s="67"/>
      <c r="Y90" s="67"/>
      <c r="Z90" s="67"/>
      <c r="AA90" s="67"/>
      <c r="AB90" s="67"/>
      <c r="AC90" s="67"/>
      <c r="AD90" s="67"/>
      <c r="AE90" s="67"/>
      <c r="AF90" s="67"/>
      <c r="AG90" s="67"/>
    </row>
    <row r="91" spans="2:33" s="6" customFormat="1" ht="12.75" x14ac:dyDescent="0.2">
      <c r="B91" s="16" t="s">
        <v>563</v>
      </c>
      <c r="C91" s="16" t="s">
        <v>114</v>
      </c>
      <c r="D91" s="16" t="s">
        <v>8</v>
      </c>
      <c r="E91" s="16" t="s">
        <v>8</v>
      </c>
      <c r="F91" s="34">
        <v>42409</v>
      </c>
      <c r="G91" s="97">
        <v>1513</v>
      </c>
      <c r="H91" s="97">
        <v>35</v>
      </c>
      <c r="I91" s="97">
        <v>17</v>
      </c>
      <c r="J91" s="97">
        <v>2</v>
      </c>
      <c r="K91" s="97">
        <v>1</v>
      </c>
      <c r="L91" s="97">
        <v>0</v>
      </c>
      <c r="M91" s="97">
        <v>1</v>
      </c>
      <c r="N91" s="97">
        <v>0</v>
      </c>
      <c r="O91" s="97">
        <v>0</v>
      </c>
      <c r="P91" s="97">
        <v>0</v>
      </c>
      <c r="Q91" s="97">
        <v>0</v>
      </c>
      <c r="R91" s="98">
        <v>0</v>
      </c>
      <c r="S91" s="97">
        <v>1569</v>
      </c>
      <c r="U91" s="67"/>
      <c r="V91" s="67"/>
      <c r="W91" s="67"/>
      <c r="X91" s="67"/>
      <c r="Y91" s="67"/>
      <c r="Z91" s="67"/>
      <c r="AA91" s="67"/>
      <c r="AB91" s="67"/>
      <c r="AC91" s="67"/>
      <c r="AD91" s="67"/>
      <c r="AE91" s="67"/>
      <c r="AF91" s="67"/>
      <c r="AG91" s="67"/>
    </row>
    <row r="92" spans="2:33" s="6" customFormat="1" ht="12.75" x14ac:dyDescent="0.2">
      <c r="B92" s="16" t="s">
        <v>564</v>
      </c>
      <c r="C92" s="16" t="s">
        <v>115</v>
      </c>
      <c r="D92" s="16" t="s">
        <v>15</v>
      </c>
      <c r="E92" s="16" t="s">
        <v>2</v>
      </c>
      <c r="F92" s="34">
        <v>105153</v>
      </c>
      <c r="G92" s="97">
        <v>4064</v>
      </c>
      <c r="H92" s="97">
        <v>3</v>
      </c>
      <c r="I92" s="97">
        <v>1</v>
      </c>
      <c r="J92" s="97">
        <v>0</v>
      </c>
      <c r="K92" s="97">
        <v>0</v>
      </c>
      <c r="L92" s="97">
        <v>0</v>
      </c>
      <c r="M92" s="97">
        <v>1</v>
      </c>
      <c r="N92" s="97">
        <v>0</v>
      </c>
      <c r="O92" s="97">
        <v>0</v>
      </c>
      <c r="P92" s="97">
        <v>0</v>
      </c>
      <c r="Q92" s="97">
        <v>0</v>
      </c>
      <c r="R92" s="98">
        <v>0</v>
      </c>
      <c r="S92" s="97">
        <v>4069</v>
      </c>
      <c r="U92" s="67"/>
      <c r="V92" s="67"/>
      <c r="W92" s="67"/>
      <c r="X92" s="67"/>
      <c r="Y92" s="67"/>
      <c r="Z92" s="67"/>
      <c r="AA92" s="67"/>
      <c r="AB92" s="67"/>
      <c r="AC92" s="67"/>
      <c r="AD92" s="67"/>
      <c r="AE92" s="67"/>
      <c r="AF92" s="67"/>
      <c r="AG92" s="67"/>
    </row>
    <row r="93" spans="2:33" s="6" customFormat="1" ht="12.75" x14ac:dyDescent="0.2">
      <c r="B93" s="16" t="s">
        <v>565</v>
      </c>
      <c r="C93" s="16" t="s">
        <v>116</v>
      </c>
      <c r="D93" s="16" t="s">
        <v>15</v>
      </c>
      <c r="E93" s="16" t="s">
        <v>2</v>
      </c>
      <c r="F93" s="34">
        <v>32475</v>
      </c>
      <c r="G93" s="97">
        <v>1589</v>
      </c>
      <c r="H93" s="97">
        <v>18</v>
      </c>
      <c r="I93" s="97">
        <v>10</v>
      </c>
      <c r="J93" s="97">
        <v>1</v>
      </c>
      <c r="K93" s="97">
        <v>0</v>
      </c>
      <c r="L93" s="97">
        <v>0</v>
      </c>
      <c r="M93" s="97">
        <v>0</v>
      </c>
      <c r="N93" s="97">
        <v>1</v>
      </c>
      <c r="O93" s="97">
        <v>0</v>
      </c>
      <c r="P93" s="97">
        <v>0</v>
      </c>
      <c r="Q93" s="97">
        <v>1</v>
      </c>
      <c r="R93" s="98">
        <v>0</v>
      </c>
      <c r="S93" s="97">
        <v>1620</v>
      </c>
      <c r="U93" s="67"/>
      <c r="V93" s="67"/>
      <c r="W93" s="67"/>
      <c r="X93" s="67"/>
      <c r="Y93" s="67"/>
      <c r="Z93" s="67"/>
      <c r="AA93" s="67"/>
      <c r="AB93" s="67"/>
      <c r="AC93" s="67"/>
      <c r="AD93" s="67"/>
      <c r="AE93" s="67"/>
      <c r="AF93" s="67"/>
      <c r="AG93" s="67"/>
    </row>
    <row r="94" spans="2:33" s="6" customFormat="1" ht="12.75" x14ac:dyDescent="0.2">
      <c r="B94" s="16" t="s">
        <v>566</v>
      </c>
      <c r="C94" s="16" t="s">
        <v>117</v>
      </c>
      <c r="D94" s="16" t="s">
        <v>406</v>
      </c>
      <c r="E94" s="16" t="s">
        <v>2</v>
      </c>
      <c r="F94" s="34">
        <v>130126.00000000001</v>
      </c>
      <c r="G94" s="97">
        <v>7007</v>
      </c>
      <c r="H94" s="97">
        <v>6</v>
      </c>
      <c r="I94" s="97">
        <v>0</v>
      </c>
      <c r="J94" s="97">
        <v>3</v>
      </c>
      <c r="K94" s="97">
        <v>0</v>
      </c>
      <c r="L94" s="97">
        <v>0</v>
      </c>
      <c r="M94" s="97">
        <v>1</v>
      </c>
      <c r="N94" s="97">
        <v>8</v>
      </c>
      <c r="O94" s="97">
        <v>1</v>
      </c>
      <c r="P94" s="97">
        <v>0</v>
      </c>
      <c r="Q94" s="97">
        <v>1</v>
      </c>
      <c r="R94" s="98">
        <v>0</v>
      </c>
      <c r="S94" s="97">
        <v>7027</v>
      </c>
      <c r="U94" s="67"/>
      <c r="V94" s="67"/>
      <c r="W94" s="67"/>
      <c r="X94" s="67"/>
      <c r="Y94" s="67"/>
      <c r="Z94" s="67"/>
      <c r="AA94" s="67"/>
      <c r="AB94" s="67"/>
      <c r="AC94" s="67"/>
      <c r="AD94" s="67"/>
      <c r="AE94" s="67"/>
      <c r="AF94" s="67"/>
      <c r="AG94" s="67"/>
    </row>
    <row r="95" spans="2:33" s="6" customFormat="1" ht="12.75" x14ac:dyDescent="0.2">
      <c r="B95" s="16" t="s">
        <v>567</v>
      </c>
      <c r="C95" s="16" t="s">
        <v>118</v>
      </c>
      <c r="D95" s="16" t="s">
        <v>11</v>
      </c>
      <c r="E95" s="16" t="s">
        <v>2</v>
      </c>
      <c r="F95" s="34">
        <v>48760</v>
      </c>
      <c r="G95" s="97">
        <v>1444</v>
      </c>
      <c r="H95" s="97">
        <v>4</v>
      </c>
      <c r="I95" s="97">
        <v>0</v>
      </c>
      <c r="J95" s="97">
        <v>1</v>
      </c>
      <c r="K95" s="97">
        <v>1</v>
      </c>
      <c r="L95" s="97">
        <v>0</v>
      </c>
      <c r="M95" s="97">
        <v>1</v>
      </c>
      <c r="N95" s="97">
        <v>0</v>
      </c>
      <c r="O95" s="97">
        <v>0</v>
      </c>
      <c r="P95" s="97">
        <v>0</v>
      </c>
      <c r="Q95" s="97">
        <v>2</v>
      </c>
      <c r="R95" s="98">
        <v>0</v>
      </c>
      <c r="S95" s="97">
        <v>1453</v>
      </c>
      <c r="U95" s="67"/>
      <c r="V95" s="67"/>
      <c r="W95" s="67"/>
      <c r="X95" s="67"/>
      <c r="Y95" s="67"/>
      <c r="Z95" s="67"/>
      <c r="AA95" s="67"/>
      <c r="AB95" s="67"/>
      <c r="AC95" s="67"/>
      <c r="AD95" s="67"/>
      <c r="AE95" s="67"/>
      <c r="AF95" s="67"/>
      <c r="AG95" s="67"/>
    </row>
    <row r="96" spans="2:33" s="6" customFormat="1" ht="12.75" x14ac:dyDescent="0.2">
      <c r="B96" s="16" t="s">
        <v>568</v>
      </c>
      <c r="C96" s="16" t="s">
        <v>119</v>
      </c>
      <c r="D96" s="16" t="s">
        <v>13</v>
      </c>
      <c r="E96" s="16" t="s">
        <v>2</v>
      </c>
      <c r="F96" s="34">
        <v>133521</v>
      </c>
      <c r="G96" s="97">
        <v>2595</v>
      </c>
      <c r="H96" s="97">
        <v>0</v>
      </c>
      <c r="I96" s="97">
        <v>0</v>
      </c>
      <c r="J96" s="97">
        <v>0</v>
      </c>
      <c r="K96" s="97">
        <v>0</v>
      </c>
      <c r="L96" s="97">
        <v>0</v>
      </c>
      <c r="M96" s="97">
        <v>0</v>
      </c>
      <c r="N96" s="97">
        <v>1</v>
      </c>
      <c r="O96" s="97">
        <v>1</v>
      </c>
      <c r="P96" s="97">
        <v>0</v>
      </c>
      <c r="Q96" s="97">
        <v>0</v>
      </c>
      <c r="R96" s="98">
        <v>0</v>
      </c>
      <c r="S96" s="97">
        <v>2597</v>
      </c>
      <c r="U96" s="67"/>
      <c r="V96" s="67"/>
      <c r="W96" s="67"/>
      <c r="X96" s="67"/>
      <c r="Y96" s="67"/>
      <c r="Z96" s="67"/>
      <c r="AA96" s="67"/>
      <c r="AB96" s="67"/>
      <c r="AC96" s="67"/>
      <c r="AD96" s="67"/>
      <c r="AE96" s="67"/>
      <c r="AF96" s="67"/>
      <c r="AG96" s="67"/>
    </row>
    <row r="97" spans="2:33" s="6" customFormat="1" ht="12.75" x14ac:dyDescent="0.2">
      <c r="B97" s="16" t="s">
        <v>569</v>
      </c>
      <c r="C97" s="16" t="s">
        <v>120</v>
      </c>
      <c r="D97" s="16" t="s">
        <v>7</v>
      </c>
      <c r="E97" s="16" t="s">
        <v>7</v>
      </c>
      <c r="F97" s="34">
        <v>72066</v>
      </c>
      <c r="G97" s="97">
        <v>2791</v>
      </c>
      <c r="H97" s="97">
        <v>287</v>
      </c>
      <c r="I97" s="97">
        <v>82</v>
      </c>
      <c r="J97" s="97">
        <v>13</v>
      </c>
      <c r="K97" s="97">
        <v>2</v>
      </c>
      <c r="L97" s="97">
        <v>0</v>
      </c>
      <c r="M97" s="97">
        <v>0</v>
      </c>
      <c r="N97" s="97">
        <v>1</v>
      </c>
      <c r="O97" s="97">
        <v>1</v>
      </c>
      <c r="P97" s="97">
        <v>0</v>
      </c>
      <c r="Q97" s="97">
        <v>10</v>
      </c>
      <c r="R97" s="98">
        <v>0</v>
      </c>
      <c r="S97" s="97">
        <v>3187</v>
      </c>
      <c r="U97" s="67"/>
      <c r="V97" s="67"/>
      <c r="W97" s="67"/>
      <c r="X97" s="67"/>
      <c r="Y97" s="67"/>
      <c r="Z97" s="67"/>
      <c r="AA97" s="67"/>
      <c r="AB97" s="67"/>
      <c r="AC97" s="67"/>
      <c r="AD97" s="67"/>
      <c r="AE97" s="67"/>
      <c r="AF97" s="67"/>
      <c r="AG97" s="67"/>
    </row>
    <row r="98" spans="2:33" s="6" customFormat="1" ht="12.75" x14ac:dyDescent="0.2">
      <c r="B98" s="16" t="s">
        <v>570</v>
      </c>
      <c r="C98" s="16" t="s">
        <v>121</v>
      </c>
      <c r="D98" s="16" t="s">
        <v>7</v>
      </c>
      <c r="E98" s="16" t="s">
        <v>7</v>
      </c>
      <c r="F98" s="34">
        <v>72946</v>
      </c>
      <c r="G98" s="97">
        <v>622</v>
      </c>
      <c r="H98" s="97">
        <v>3</v>
      </c>
      <c r="I98" s="97">
        <v>1</v>
      </c>
      <c r="J98" s="97">
        <v>0</v>
      </c>
      <c r="K98" s="97">
        <v>0</v>
      </c>
      <c r="L98" s="97">
        <v>0</v>
      </c>
      <c r="M98" s="97">
        <v>0</v>
      </c>
      <c r="N98" s="97">
        <v>0</v>
      </c>
      <c r="O98" s="97">
        <v>1</v>
      </c>
      <c r="P98" s="97">
        <v>0</v>
      </c>
      <c r="Q98" s="97">
        <v>0</v>
      </c>
      <c r="R98" s="98">
        <v>0</v>
      </c>
      <c r="S98" s="97">
        <v>627</v>
      </c>
      <c r="U98" s="67"/>
      <c r="V98" s="67"/>
      <c r="W98" s="67"/>
      <c r="X98" s="67"/>
      <c r="Y98" s="67"/>
      <c r="Z98" s="67"/>
      <c r="AA98" s="67"/>
      <c r="AB98" s="67"/>
      <c r="AC98" s="67"/>
      <c r="AD98" s="67"/>
      <c r="AE98" s="67"/>
      <c r="AF98" s="67"/>
      <c r="AG98" s="67"/>
    </row>
    <row r="99" spans="2:33" s="6" customFormat="1" ht="12.75" x14ac:dyDescent="0.2">
      <c r="B99" s="16" t="s">
        <v>571</v>
      </c>
      <c r="C99" s="16" t="s">
        <v>122</v>
      </c>
      <c r="D99" s="16" t="s">
        <v>6</v>
      </c>
      <c r="E99" s="16" t="s">
        <v>2</v>
      </c>
      <c r="F99" s="34">
        <v>121117.00000000001</v>
      </c>
      <c r="G99" s="97">
        <v>1146</v>
      </c>
      <c r="H99" s="97">
        <v>1</v>
      </c>
      <c r="I99" s="97">
        <v>0</v>
      </c>
      <c r="J99" s="97">
        <v>0</v>
      </c>
      <c r="K99" s="97">
        <v>0</v>
      </c>
      <c r="L99" s="97">
        <v>0</v>
      </c>
      <c r="M99" s="97">
        <v>0</v>
      </c>
      <c r="N99" s="97">
        <v>0</v>
      </c>
      <c r="O99" s="97">
        <v>0</v>
      </c>
      <c r="P99" s="97">
        <v>0</v>
      </c>
      <c r="Q99" s="97">
        <v>1</v>
      </c>
      <c r="R99" s="98">
        <v>0</v>
      </c>
      <c r="S99" s="97">
        <v>1148</v>
      </c>
      <c r="U99" s="67"/>
      <c r="V99" s="67"/>
      <c r="W99" s="67"/>
      <c r="X99" s="67"/>
      <c r="Y99" s="67"/>
      <c r="Z99" s="67"/>
      <c r="AA99" s="67"/>
      <c r="AB99" s="67"/>
      <c r="AC99" s="67"/>
      <c r="AD99" s="67"/>
      <c r="AE99" s="67"/>
      <c r="AF99" s="67"/>
      <c r="AG99" s="67"/>
    </row>
    <row r="100" spans="2:33" s="6" customFormat="1" ht="12.75" x14ac:dyDescent="0.2">
      <c r="B100" s="16" t="s">
        <v>572</v>
      </c>
      <c r="C100" s="16" t="s">
        <v>123</v>
      </c>
      <c r="D100" s="16" t="s">
        <v>7</v>
      </c>
      <c r="E100" s="16" t="s">
        <v>7</v>
      </c>
      <c r="F100" s="34">
        <v>55843.999999999993</v>
      </c>
      <c r="G100" s="97">
        <v>1180</v>
      </c>
      <c r="H100" s="97">
        <v>67</v>
      </c>
      <c r="I100" s="97">
        <v>5</v>
      </c>
      <c r="J100" s="97">
        <v>0</v>
      </c>
      <c r="K100" s="97">
        <v>0</v>
      </c>
      <c r="L100" s="97">
        <v>0</v>
      </c>
      <c r="M100" s="97">
        <v>1</v>
      </c>
      <c r="N100" s="97">
        <v>2</v>
      </c>
      <c r="O100" s="97">
        <v>0</v>
      </c>
      <c r="P100" s="97">
        <v>0</v>
      </c>
      <c r="Q100" s="97">
        <v>0</v>
      </c>
      <c r="R100" s="98">
        <v>0</v>
      </c>
      <c r="S100" s="97">
        <v>1255</v>
      </c>
      <c r="U100" s="67"/>
      <c r="V100" s="67"/>
      <c r="W100" s="67"/>
      <c r="X100" s="67"/>
      <c r="Y100" s="67"/>
      <c r="Z100" s="67"/>
      <c r="AA100" s="67"/>
      <c r="AB100" s="67"/>
      <c r="AC100" s="67"/>
      <c r="AD100" s="67"/>
      <c r="AE100" s="67"/>
      <c r="AF100" s="67"/>
      <c r="AG100" s="67"/>
    </row>
    <row r="101" spans="2:33" s="6" customFormat="1" ht="12.75" x14ac:dyDescent="0.2">
      <c r="B101" s="16" t="s">
        <v>573</v>
      </c>
      <c r="C101" s="16" t="s">
        <v>124</v>
      </c>
      <c r="D101" s="16" t="s">
        <v>26</v>
      </c>
      <c r="E101" s="16" t="s">
        <v>2</v>
      </c>
      <c r="F101" s="34">
        <v>35183</v>
      </c>
      <c r="G101" s="97">
        <v>1462</v>
      </c>
      <c r="H101" s="97">
        <v>6</v>
      </c>
      <c r="I101" s="97">
        <v>0</v>
      </c>
      <c r="J101" s="97">
        <v>3</v>
      </c>
      <c r="K101" s="97">
        <v>0</v>
      </c>
      <c r="L101" s="97">
        <v>0</v>
      </c>
      <c r="M101" s="97">
        <v>0</v>
      </c>
      <c r="N101" s="97">
        <v>2</v>
      </c>
      <c r="O101" s="97">
        <v>0</v>
      </c>
      <c r="P101" s="97">
        <v>0</v>
      </c>
      <c r="Q101" s="97">
        <v>1</v>
      </c>
      <c r="R101" s="98">
        <v>0</v>
      </c>
      <c r="S101" s="97">
        <v>1474</v>
      </c>
      <c r="U101" s="67"/>
      <c r="V101" s="67"/>
      <c r="W101" s="67"/>
      <c r="X101" s="67"/>
      <c r="Y101" s="67"/>
      <c r="Z101" s="67"/>
      <c r="AA101" s="67"/>
      <c r="AB101" s="67"/>
      <c r="AC101" s="67"/>
      <c r="AD101" s="67"/>
      <c r="AE101" s="67"/>
      <c r="AF101" s="67"/>
      <c r="AG101" s="67"/>
    </row>
    <row r="102" spans="2:33" s="6" customFormat="1" ht="12.75" x14ac:dyDescent="0.2">
      <c r="B102" s="16" t="s">
        <v>574</v>
      </c>
      <c r="C102" s="16" t="s">
        <v>125</v>
      </c>
      <c r="D102" s="16" t="s">
        <v>5</v>
      </c>
      <c r="E102" s="16" t="s">
        <v>2</v>
      </c>
      <c r="F102" s="34">
        <v>62718</v>
      </c>
      <c r="G102" s="97">
        <v>3744</v>
      </c>
      <c r="H102" s="97">
        <v>13</v>
      </c>
      <c r="I102" s="97">
        <v>2</v>
      </c>
      <c r="J102" s="97">
        <v>5</v>
      </c>
      <c r="K102" s="97">
        <v>0</v>
      </c>
      <c r="L102" s="97">
        <v>0</v>
      </c>
      <c r="M102" s="97">
        <v>1</v>
      </c>
      <c r="N102" s="97">
        <v>0</v>
      </c>
      <c r="O102" s="97">
        <v>0</v>
      </c>
      <c r="P102" s="97">
        <v>0</v>
      </c>
      <c r="Q102" s="97">
        <v>1</v>
      </c>
      <c r="R102" s="98">
        <v>0</v>
      </c>
      <c r="S102" s="97">
        <v>3766</v>
      </c>
      <c r="U102" s="67"/>
      <c r="V102" s="67"/>
      <c r="W102" s="67"/>
      <c r="X102" s="67"/>
      <c r="Y102" s="67"/>
      <c r="Z102" s="67"/>
      <c r="AA102" s="67"/>
      <c r="AB102" s="67"/>
      <c r="AC102" s="67"/>
      <c r="AD102" s="67"/>
      <c r="AE102" s="67"/>
      <c r="AF102" s="67"/>
      <c r="AG102" s="67"/>
    </row>
    <row r="103" spans="2:33" s="6" customFormat="1" ht="12.75" x14ac:dyDescent="0.2">
      <c r="B103" s="16" t="s">
        <v>575</v>
      </c>
      <c r="C103" s="16" t="s">
        <v>126</v>
      </c>
      <c r="D103" s="16" t="s">
        <v>5</v>
      </c>
      <c r="E103" s="16" t="s">
        <v>2</v>
      </c>
      <c r="F103" s="34">
        <v>38730</v>
      </c>
      <c r="G103" s="97">
        <v>1671</v>
      </c>
      <c r="H103" s="97">
        <v>0</v>
      </c>
      <c r="I103" s="97">
        <v>0</v>
      </c>
      <c r="J103" s="97">
        <v>3</v>
      </c>
      <c r="K103" s="97">
        <v>0</v>
      </c>
      <c r="L103" s="97">
        <v>0</v>
      </c>
      <c r="M103" s="97">
        <v>0</v>
      </c>
      <c r="N103" s="97">
        <v>1</v>
      </c>
      <c r="O103" s="97">
        <v>0</v>
      </c>
      <c r="P103" s="97">
        <v>0</v>
      </c>
      <c r="Q103" s="97">
        <v>0</v>
      </c>
      <c r="R103" s="98">
        <v>0</v>
      </c>
      <c r="S103" s="97">
        <v>1675</v>
      </c>
      <c r="U103" s="67"/>
      <c r="V103" s="67"/>
      <c r="W103" s="67"/>
      <c r="X103" s="67"/>
      <c r="Y103" s="67"/>
      <c r="Z103" s="67"/>
      <c r="AA103" s="67"/>
      <c r="AB103" s="67"/>
      <c r="AC103" s="67"/>
      <c r="AD103" s="67"/>
      <c r="AE103" s="67"/>
      <c r="AF103" s="67"/>
      <c r="AG103" s="67"/>
    </row>
    <row r="104" spans="2:33" s="6" customFormat="1" ht="12.75" x14ac:dyDescent="0.2">
      <c r="B104" s="16" t="s">
        <v>576</v>
      </c>
      <c r="C104" s="16" t="s">
        <v>127</v>
      </c>
      <c r="D104" s="16" t="s">
        <v>7</v>
      </c>
      <c r="E104" s="16" t="s">
        <v>7</v>
      </c>
      <c r="F104" s="34">
        <v>44173</v>
      </c>
      <c r="G104" s="97">
        <v>690</v>
      </c>
      <c r="H104" s="97">
        <v>1</v>
      </c>
      <c r="I104" s="97">
        <v>0</v>
      </c>
      <c r="J104" s="97">
        <v>1</v>
      </c>
      <c r="K104" s="97">
        <v>0</v>
      </c>
      <c r="L104" s="97">
        <v>0</v>
      </c>
      <c r="M104" s="97">
        <v>0</v>
      </c>
      <c r="N104" s="97">
        <v>0</v>
      </c>
      <c r="O104" s="97">
        <v>0</v>
      </c>
      <c r="P104" s="97">
        <v>0</v>
      </c>
      <c r="Q104" s="97">
        <v>0</v>
      </c>
      <c r="R104" s="98">
        <v>0</v>
      </c>
      <c r="S104" s="97">
        <v>692</v>
      </c>
      <c r="U104" s="67"/>
      <c r="V104" s="67"/>
      <c r="W104" s="67"/>
      <c r="X104" s="67"/>
      <c r="Y104" s="67"/>
      <c r="Z104" s="67"/>
      <c r="AA104" s="67"/>
      <c r="AB104" s="67"/>
      <c r="AC104" s="67"/>
      <c r="AD104" s="67"/>
      <c r="AE104" s="67"/>
      <c r="AF104" s="67"/>
      <c r="AG104" s="67"/>
    </row>
    <row r="105" spans="2:33" s="6" customFormat="1" ht="12.75" x14ac:dyDescent="0.2">
      <c r="B105" s="16" t="s">
        <v>577</v>
      </c>
      <c r="C105" s="16" t="s">
        <v>128</v>
      </c>
      <c r="D105" s="16" t="s">
        <v>11</v>
      </c>
      <c r="E105" s="16" t="s">
        <v>2</v>
      </c>
      <c r="F105" s="34">
        <v>48427</v>
      </c>
      <c r="G105" s="97">
        <v>2407</v>
      </c>
      <c r="H105" s="97">
        <v>2</v>
      </c>
      <c r="I105" s="97">
        <v>0</v>
      </c>
      <c r="J105" s="97">
        <v>0</v>
      </c>
      <c r="K105" s="97">
        <v>0</v>
      </c>
      <c r="L105" s="97">
        <v>0</v>
      </c>
      <c r="M105" s="97">
        <v>0</v>
      </c>
      <c r="N105" s="97">
        <v>0</v>
      </c>
      <c r="O105" s="97">
        <v>0</v>
      </c>
      <c r="P105" s="97">
        <v>0</v>
      </c>
      <c r="Q105" s="97">
        <v>0</v>
      </c>
      <c r="R105" s="98">
        <v>0</v>
      </c>
      <c r="S105" s="97">
        <v>2409</v>
      </c>
      <c r="U105" s="67"/>
      <c r="V105" s="67"/>
      <c r="W105" s="67"/>
      <c r="X105" s="67"/>
      <c r="Y105" s="67"/>
      <c r="Z105" s="67"/>
      <c r="AA105" s="67"/>
      <c r="AB105" s="67"/>
      <c r="AC105" s="67"/>
      <c r="AD105" s="67"/>
      <c r="AE105" s="67"/>
      <c r="AF105" s="67"/>
      <c r="AG105" s="67"/>
    </row>
    <row r="106" spans="2:33" s="6" customFormat="1" ht="12.75" x14ac:dyDescent="0.2">
      <c r="B106" s="16" t="s">
        <v>578</v>
      </c>
      <c r="C106" s="16" t="s">
        <v>129</v>
      </c>
      <c r="D106" s="16" t="s">
        <v>26</v>
      </c>
      <c r="E106" s="16" t="s">
        <v>2</v>
      </c>
      <c r="F106" s="34">
        <v>57516</v>
      </c>
      <c r="G106" s="97">
        <v>1351</v>
      </c>
      <c r="H106" s="97">
        <v>4</v>
      </c>
      <c r="I106" s="97">
        <v>0</v>
      </c>
      <c r="J106" s="97">
        <v>3</v>
      </c>
      <c r="K106" s="97">
        <v>0</v>
      </c>
      <c r="L106" s="97">
        <v>0</v>
      </c>
      <c r="M106" s="97">
        <v>1</v>
      </c>
      <c r="N106" s="97">
        <v>3</v>
      </c>
      <c r="O106" s="97">
        <v>0</v>
      </c>
      <c r="P106" s="97">
        <v>0</v>
      </c>
      <c r="Q106" s="97">
        <v>0</v>
      </c>
      <c r="R106" s="98">
        <v>0</v>
      </c>
      <c r="S106" s="97">
        <v>1362</v>
      </c>
      <c r="U106" s="67"/>
      <c r="V106" s="67"/>
      <c r="W106" s="67"/>
      <c r="X106" s="67"/>
      <c r="Y106" s="67"/>
      <c r="Z106" s="67"/>
      <c r="AA106" s="67"/>
      <c r="AB106" s="67"/>
      <c r="AC106" s="67"/>
      <c r="AD106" s="67"/>
      <c r="AE106" s="67"/>
      <c r="AF106" s="67"/>
      <c r="AG106" s="67"/>
    </row>
    <row r="107" spans="2:33" s="6" customFormat="1" ht="12.75" x14ac:dyDescent="0.2">
      <c r="B107" s="16" t="s">
        <v>579</v>
      </c>
      <c r="C107" s="16" t="s">
        <v>130</v>
      </c>
      <c r="D107" s="16" t="s">
        <v>15</v>
      </c>
      <c r="E107" s="16" t="s">
        <v>2</v>
      </c>
      <c r="F107" s="34">
        <v>63143</v>
      </c>
      <c r="G107" s="97">
        <v>3416</v>
      </c>
      <c r="H107" s="97">
        <v>26</v>
      </c>
      <c r="I107" s="97">
        <v>0</v>
      </c>
      <c r="J107" s="97">
        <v>9</v>
      </c>
      <c r="K107" s="97">
        <v>2</v>
      </c>
      <c r="L107" s="97">
        <v>0</v>
      </c>
      <c r="M107" s="97">
        <v>0</v>
      </c>
      <c r="N107" s="97">
        <v>3</v>
      </c>
      <c r="O107" s="97">
        <v>0</v>
      </c>
      <c r="P107" s="97">
        <v>0</v>
      </c>
      <c r="Q107" s="97">
        <v>0</v>
      </c>
      <c r="R107" s="98">
        <v>0</v>
      </c>
      <c r="S107" s="97">
        <v>3456</v>
      </c>
      <c r="U107" s="67"/>
      <c r="V107" s="67"/>
      <c r="W107" s="67"/>
      <c r="X107" s="67"/>
      <c r="Y107" s="67"/>
      <c r="Z107" s="67"/>
      <c r="AA107" s="67"/>
      <c r="AB107" s="67"/>
      <c r="AC107" s="67"/>
      <c r="AD107" s="67"/>
      <c r="AE107" s="67"/>
      <c r="AF107" s="67"/>
      <c r="AG107" s="67"/>
    </row>
    <row r="108" spans="2:33" s="6" customFormat="1" ht="12.75" x14ac:dyDescent="0.2">
      <c r="B108" s="16" t="s">
        <v>580</v>
      </c>
      <c r="C108" s="16" t="s">
        <v>131</v>
      </c>
      <c r="D108" s="16" t="s">
        <v>7</v>
      </c>
      <c r="E108" s="16" t="s">
        <v>7</v>
      </c>
      <c r="F108" s="34">
        <v>44136</v>
      </c>
      <c r="G108" s="97">
        <v>1391</v>
      </c>
      <c r="H108" s="97">
        <v>44</v>
      </c>
      <c r="I108" s="97">
        <v>1</v>
      </c>
      <c r="J108" s="97">
        <v>0</v>
      </c>
      <c r="K108" s="97">
        <v>0</v>
      </c>
      <c r="L108" s="97">
        <v>0</v>
      </c>
      <c r="M108" s="97">
        <v>0</v>
      </c>
      <c r="N108" s="97">
        <v>1</v>
      </c>
      <c r="O108" s="97">
        <v>0</v>
      </c>
      <c r="P108" s="97">
        <v>0</v>
      </c>
      <c r="Q108" s="97">
        <v>0</v>
      </c>
      <c r="R108" s="98">
        <v>0</v>
      </c>
      <c r="S108" s="97">
        <v>1437</v>
      </c>
      <c r="U108" s="67"/>
      <c r="V108" s="67"/>
      <c r="W108" s="67"/>
      <c r="X108" s="67"/>
      <c r="Y108" s="67"/>
      <c r="Z108" s="67"/>
      <c r="AA108" s="67"/>
      <c r="AB108" s="67"/>
      <c r="AC108" s="67"/>
      <c r="AD108" s="67"/>
      <c r="AE108" s="67"/>
      <c r="AF108" s="67"/>
      <c r="AG108" s="67"/>
    </row>
    <row r="109" spans="2:33" s="6" customFormat="1" ht="12.75" x14ac:dyDescent="0.2">
      <c r="B109" s="16" t="s">
        <v>581</v>
      </c>
      <c r="C109" s="16" t="s">
        <v>132</v>
      </c>
      <c r="D109" s="16" t="s">
        <v>15</v>
      </c>
      <c r="E109" s="16" t="s">
        <v>2</v>
      </c>
      <c r="F109" s="34">
        <v>36862</v>
      </c>
      <c r="G109" s="97">
        <v>1512</v>
      </c>
      <c r="H109" s="97">
        <v>5</v>
      </c>
      <c r="I109" s="97">
        <v>1</v>
      </c>
      <c r="J109" s="97">
        <v>1</v>
      </c>
      <c r="K109" s="97">
        <v>0</v>
      </c>
      <c r="L109" s="97">
        <v>0</v>
      </c>
      <c r="M109" s="97">
        <v>0</v>
      </c>
      <c r="N109" s="97">
        <v>0</v>
      </c>
      <c r="O109" s="97">
        <v>0</v>
      </c>
      <c r="P109" s="97">
        <v>0</v>
      </c>
      <c r="Q109" s="97">
        <v>0</v>
      </c>
      <c r="R109" s="98">
        <v>0</v>
      </c>
      <c r="S109" s="97">
        <v>1519</v>
      </c>
      <c r="U109" s="67"/>
      <c r="V109" s="67"/>
      <c r="W109" s="67"/>
      <c r="X109" s="67"/>
      <c r="Y109" s="67"/>
      <c r="Z109" s="67"/>
      <c r="AA109" s="67"/>
      <c r="AB109" s="67"/>
      <c r="AC109" s="67"/>
      <c r="AD109" s="67"/>
      <c r="AE109" s="67"/>
      <c r="AF109" s="67"/>
      <c r="AG109" s="67"/>
    </row>
    <row r="110" spans="2:33" s="6" customFormat="1" ht="12.75" x14ac:dyDescent="0.2">
      <c r="B110" s="16" t="s">
        <v>582</v>
      </c>
      <c r="C110" s="16" t="s">
        <v>133</v>
      </c>
      <c r="D110" s="16" t="s">
        <v>7</v>
      </c>
      <c r="E110" s="16" t="s">
        <v>7</v>
      </c>
      <c r="F110" s="34">
        <v>36691</v>
      </c>
      <c r="G110" s="97">
        <v>458</v>
      </c>
      <c r="H110" s="97">
        <v>23</v>
      </c>
      <c r="I110" s="97">
        <v>0</v>
      </c>
      <c r="J110" s="97">
        <v>0</v>
      </c>
      <c r="K110" s="97">
        <v>0</v>
      </c>
      <c r="L110" s="97">
        <v>0</v>
      </c>
      <c r="M110" s="97">
        <v>0</v>
      </c>
      <c r="N110" s="97">
        <v>0</v>
      </c>
      <c r="O110" s="97">
        <v>0</v>
      </c>
      <c r="P110" s="97">
        <v>0</v>
      </c>
      <c r="Q110" s="97">
        <v>0</v>
      </c>
      <c r="R110" s="98">
        <v>0</v>
      </c>
      <c r="S110" s="97">
        <v>481</v>
      </c>
      <c r="U110" s="67"/>
      <c r="V110" s="67"/>
      <c r="W110" s="67"/>
      <c r="X110" s="67"/>
      <c r="Y110" s="67"/>
      <c r="Z110" s="67"/>
      <c r="AA110" s="67"/>
      <c r="AB110" s="67"/>
      <c r="AC110" s="67"/>
      <c r="AD110" s="67"/>
      <c r="AE110" s="67"/>
      <c r="AF110" s="67"/>
      <c r="AG110" s="67"/>
    </row>
    <row r="111" spans="2:33" s="6" customFormat="1" ht="12.75" x14ac:dyDescent="0.2">
      <c r="B111" s="16" t="s">
        <v>583</v>
      </c>
      <c r="C111" s="16" t="s">
        <v>134</v>
      </c>
      <c r="D111" s="16" t="s">
        <v>406</v>
      </c>
      <c r="E111" s="16" t="s">
        <v>2</v>
      </c>
      <c r="F111" s="34">
        <v>147006</v>
      </c>
      <c r="G111" s="97">
        <v>6541</v>
      </c>
      <c r="H111" s="97">
        <v>191</v>
      </c>
      <c r="I111" s="97">
        <v>0</v>
      </c>
      <c r="J111" s="97">
        <v>9</v>
      </c>
      <c r="K111" s="97">
        <v>1</v>
      </c>
      <c r="L111" s="97">
        <v>0</v>
      </c>
      <c r="M111" s="97">
        <v>3</v>
      </c>
      <c r="N111" s="97">
        <v>4</v>
      </c>
      <c r="O111" s="97">
        <v>0</v>
      </c>
      <c r="P111" s="97">
        <v>0</v>
      </c>
      <c r="Q111" s="97">
        <v>5</v>
      </c>
      <c r="R111" s="98">
        <v>0</v>
      </c>
      <c r="S111" s="97">
        <v>6754</v>
      </c>
      <c r="U111" s="67"/>
      <c r="V111" s="67"/>
      <c r="W111" s="67"/>
      <c r="X111" s="67"/>
      <c r="Y111" s="67"/>
      <c r="Z111" s="67"/>
      <c r="AA111" s="67"/>
      <c r="AB111" s="67"/>
      <c r="AC111" s="67"/>
      <c r="AD111" s="67"/>
      <c r="AE111" s="67"/>
      <c r="AF111" s="67"/>
      <c r="AG111" s="67"/>
    </row>
    <row r="112" spans="2:33" s="6" customFormat="1" ht="12.75" x14ac:dyDescent="0.2">
      <c r="B112" s="16" t="s">
        <v>584</v>
      </c>
      <c r="C112" s="16" t="s">
        <v>135</v>
      </c>
      <c r="D112" s="16" t="s">
        <v>13</v>
      </c>
      <c r="E112" s="16" t="s">
        <v>2</v>
      </c>
      <c r="F112" s="34">
        <v>48257</v>
      </c>
      <c r="G112" s="97">
        <v>1484</v>
      </c>
      <c r="H112" s="97">
        <v>9</v>
      </c>
      <c r="I112" s="97">
        <v>3</v>
      </c>
      <c r="J112" s="97">
        <v>0</v>
      </c>
      <c r="K112" s="97">
        <v>0</v>
      </c>
      <c r="L112" s="97">
        <v>0</v>
      </c>
      <c r="M112" s="97">
        <v>2</v>
      </c>
      <c r="N112" s="97">
        <v>1</v>
      </c>
      <c r="O112" s="97">
        <v>0</v>
      </c>
      <c r="P112" s="97">
        <v>0</v>
      </c>
      <c r="Q112" s="97">
        <v>0</v>
      </c>
      <c r="R112" s="98">
        <v>0</v>
      </c>
      <c r="S112" s="97">
        <v>1499</v>
      </c>
      <c r="U112" s="67"/>
      <c r="V112" s="67"/>
      <c r="W112" s="67"/>
      <c r="X112" s="67"/>
      <c r="Y112" s="67"/>
      <c r="Z112" s="67"/>
      <c r="AA112" s="67"/>
      <c r="AB112" s="67"/>
      <c r="AC112" s="67"/>
      <c r="AD112" s="67"/>
      <c r="AE112" s="67"/>
      <c r="AF112" s="67"/>
      <c r="AG112" s="67"/>
    </row>
    <row r="113" spans="2:33" s="6" customFormat="1" ht="12.75" x14ac:dyDescent="0.2">
      <c r="B113" s="16" t="s">
        <v>585</v>
      </c>
      <c r="C113" s="16" t="s">
        <v>136</v>
      </c>
      <c r="D113" s="16" t="s">
        <v>11</v>
      </c>
      <c r="E113" s="16" t="s">
        <v>2</v>
      </c>
      <c r="F113" s="34">
        <v>45136</v>
      </c>
      <c r="G113" s="97">
        <v>1237</v>
      </c>
      <c r="H113" s="97">
        <v>0</v>
      </c>
      <c r="I113" s="97">
        <v>0</v>
      </c>
      <c r="J113" s="97">
        <v>0</v>
      </c>
      <c r="K113" s="97">
        <v>0</v>
      </c>
      <c r="L113" s="97">
        <v>0</v>
      </c>
      <c r="M113" s="97">
        <v>0</v>
      </c>
      <c r="N113" s="97">
        <v>0</v>
      </c>
      <c r="O113" s="97">
        <v>0</v>
      </c>
      <c r="P113" s="97">
        <v>0</v>
      </c>
      <c r="Q113" s="97">
        <v>0</v>
      </c>
      <c r="R113" s="98">
        <v>0</v>
      </c>
      <c r="S113" s="97">
        <v>1237</v>
      </c>
      <c r="U113" s="67"/>
      <c r="V113" s="67"/>
      <c r="W113" s="67"/>
      <c r="X113" s="67"/>
      <c r="Y113" s="67"/>
      <c r="Z113" s="67"/>
      <c r="AA113" s="67"/>
      <c r="AB113" s="67"/>
      <c r="AC113" s="67"/>
      <c r="AD113" s="67"/>
      <c r="AE113" s="67"/>
      <c r="AF113" s="67"/>
      <c r="AG113" s="67"/>
    </row>
    <row r="114" spans="2:33" s="6" customFormat="1" ht="12.75" x14ac:dyDescent="0.2">
      <c r="B114" s="16" t="s">
        <v>586</v>
      </c>
      <c r="C114" s="16" t="s">
        <v>137</v>
      </c>
      <c r="D114" s="16" t="s">
        <v>11</v>
      </c>
      <c r="E114" s="16" t="s">
        <v>2</v>
      </c>
      <c r="F114" s="34">
        <v>51506.999999999993</v>
      </c>
      <c r="G114" s="97">
        <v>1625</v>
      </c>
      <c r="H114" s="97">
        <v>1</v>
      </c>
      <c r="I114" s="97">
        <v>0</v>
      </c>
      <c r="J114" s="97">
        <v>0</v>
      </c>
      <c r="K114" s="97">
        <v>0</v>
      </c>
      <c r="L114" s="97">
        <v>0</v>
      </c>
      <c r="M114" s="97">
        <v>0</v>
      </c>
      <c r="N114" s="97">
        <v>3</v>
      </c>
      <c r="O114" s="97">
        <v>0</v>
      </c>
      <c r="P114" s="97">
        <v>0</v>
      </c>
      <c r="Q114" s="97">
        <v>0</v>
      </c>
      <c r="R114" s="98">
        <v>0</v>
      </c>
      <c r="S114" s="97">
        <v>1629</v>
      </c>
      <c r="U114" s="67"/>
      <c r="V114" s="67"/>
      <c r="W114" s="67"/>
      <c r="X114" s="67"/>
      <c r="Y114" s="67"/>
      <c r="Z114" s="67"/>
      <c r="AA114" s="67"/>
      <c r="AB114" s="67"/>
      <c r="AC114" s="67"/>
      <c r="AD114" s="67"/>
      <c r="AE114" s="67"/>
      <c r="AF114" s="67"/>
      <c r="AG114" s="67"/>
    </row>
    <row r="115" spans="2:33" s="6" customFormat="1" ht="12.75" x14ac:dyDescent="0.2">
      <c r="B115" s="16" t="s">
        <v>587</v>
      </c>
      <c r="C115" s="16" t="s">
        <v>138</v>
      </c>
      <c r="D115" s="16" t="s">
        <v>12</v>
      </c>
      <c r="E115" s="16" t="s">
        <v>2</v>
      </c>
      <c r="F115" s="34">
        <v>24853</v>
      </c>
      <c r="G115" s="97">
        <v>1412</v>
      </c>
      <c r="H115" s="97">
        <v>30</v>
      </c>
      <c r="I115" s="97">
        <v>7</v>
      </c>
      <c r="J115" s="97">
        <v>4</v>
      </c>
      <c r="K115" s="97">
        <v>0</v>
      </c>
      <c r="L115" s="97">
        <v>0</v>
      </c>
      <c r="M115" s="97">
        <v>0</v>
      </c>
      <c r="N115" s="97">
        <v>1</v>
      </c>
      <c r="O115" s="97">
        <v>0</v>
      </c>
      <c r="P115" s="97">
        <v>0</v>
      </c>
      <c r="Q115" s="97">
        <v>2</v>
      </c>
      <c r="R115" s="98">
        <v>0</v>
      </c>
      <c r="S115" s="97">
        <v>1456</v>
      </c>
      <c r="U115" s="67"/>
      <c r="V115" s="67"/>
      <c r="W115" s="67"/>
      <c r="X115" s="67"/>
      <c r="Y115" s="67"/>
      <c r="Z115" s="67"/>
      <c r="AA115" s="67"/>
      <c r="AB115" s="67"/>
      <c r="AC115" s="67"/>
      <c r="AD115" s="67"/>
      <c r="AE115" s="67"/>
      <c r="AF115" s="67"/>
      <c r="AG115" s="67"/>
    </row>
    <row r="116" spans="2:33" s="6" customFormat="1" ht="12.75" x14ac:dyDescent="0.2">
      <c r="B116" s="16" t="s">
        <v>588</v>
      </c>
      <c r="C116" s="16" t="s">
        <v>139</v>
      </c>
      <c r="D116" s="16" t="s">
        <v>7</v>
      </c>
      <c r="E116" s="16" t="s">
        <v>7</v>
      </c>
      <c r="F116" s="34">
        <v>234091</v>
      </c>
      <c r="G116" s="97">
        <v>1806</v>
      </c>
      <c r="H116" s="97">
        <v>4</v>
      </c>
      <c r="I116" s="97">
        <v>3</v>
      </c>
      <c r="J116" s="97">
        <v>1</v>
      </c>
      <c r="K116" s="97">
        <v>0</v>
      </c>
      <c r="L116" s="97">
        <v>0</v>
      </c>
      <c r="M116" s="97">
        <v>3</v>
      </c>
      <c r="N116" s="97">
        <v>1</v>
      </c>
      <c r="O116" s="97">
        <v>0</v>
      </c>
      <c r="P116" s="97">
        <v>0</v>
      </c>
      <c r="Q116" s="97">
        <v>0</v>
      </c>
      <c r="R116" s="98">
        <v>0</v>
      </c>
      <c r="S116" s="97">
        <v>1818</v>
      </c>
      <c r="U116" s="67"/>
      <c r="V116" s="67"/>
      <c r="W116" s="67"/>
      <c r="X116" s="67"/>
      <c r="Y116" s="67"/>
      <c r="Z116" s="67"/>
      <c r="AA116" s="67"/>
      <c r="AB116" s="67"/>
      <c r="AC116" s="67"/>
      <c r="AD116" s="67"/>
      <c r="AE116" s="67"/>
      <c r="AF116" s="67"/>
      <c r="AG116" s="67"/>
    </row>
    <row r="117" spans="2:33" s="6" customFormat="1" ht="12.75" x14ac:dyDescent="0.2">
      <c r="B117" s="16" t="s">
        <v>589</v>
      </c>
      <c r="C117" s="16" t="s">
        <v>140</v>
      </c>
      <c r="D117" s="16" t="s">
        <v>7</v>
      </c>
      <c r="E117" s="16" t="s">
        <v>7</v>
      </c>
      <c r="F117" s="34">
        <v>14354</v>
      </c>
      <c r="G117" s="97">
        <v>285</v>
      </c>
      <c r="H117" s="97">
        <v>181</v>
      </c>
      <c r="I117" s="97">
        <v>13</v>
      </c>
      <c r="J117" s="97">
        <v>1</v>
      </c>
      <c r="K117" s="97">
        <v>0</v>
      </c>
      <c r="L117" s="97">
        <v>0</v>
      </c>
      <c r="M117" s="97">
        <v>0</v>
      </c>
      <c r="N117" s="97">
        <v>0</v>
      </c>
      <c r="O117" s="97">
        <v>0</v>
      </c>
      <c r="P117" s="97">
        <v>0</v>
      </c>
      <c r="Q117" s="97">
        <v>0</v>
      </c>
      <c r="R117" s="98">
        <v>0</v>
      </c>
      <c r="S117" s="97">
        <v>480</v>
      </c>
      <c r="U117" s="67"/>
      <c r="V117" s="67"/>
      <c r="W117" s="67"/>
      <c r="X117" s="67"/>
      <c r="Y117" s="67"/>
      <c r="Z117" s="67"/>
      <c r="AA117" s="67"/>
      <c r="AB117" s="67"/>
      <c r="AC117" s="67"/>
      <c r="AD117" s="67"/>
      <c r="AE117" s="67"/>
      <c r="AF117" s="67"/>
      <c r="AG117" s="67"/>
    </row>
    <row r="118" spans="2:33" s="6" customFormat="1" ht="12.75" x14ac:dyDescent="0.2">
      <c r="B118" s="16" t="s">
        <v>590</v>
      </c>
      <c r="C118" s="16" t="s">
        <v>141</v>
      </c>
      <c r="D118" s="16" t="s">
        <v>11</v>
      </c>
      <c r="E118" s="16" t="s">
        <v>2</v>
      </c>
      <c r="F118" s="34">
        <v>55152</v>
      </c>
      <c r="G118" s="97">
        <v>719</v>
      </c>
      <c r="H118" s="97">
        <v>0</v>
      </c>
      <c r="I118" s="97">
        <v>0</v>
      </c>
      <c r="J118" s="97">
        <v>0</v>
      </c>
      <c r="K118" s="97">
        <v>0</v>
      </c>
      <c r="L118" s="97">
        <v>0</v>
      </c>
      <c r="M118" s="97">
        <v>0</v>
      </c>
      <c r="N118" s="97">
        <v>0</v>
      </c>
      <c r="O118" s="97">
        <v>0</v>
      </c>
      <c r="P118" s="97">
        <v>0</v>
      </c>
      <c r="Q118" s="97">
        <v>0</v>
      </c>
      <c r="R118" s="98">
        <v>0</v>
      </c>
      <c r="S118" s="97">
        <v>719</v>
      </c>
      <c r="U118" s="67"/>
      <c r="V118" s="67"/>
      <c r="W118" s="67"/>
      <c r="X118" s="67"/>
      <c r="Y118" s="67"/>
      <c r="Z118" s="67"/>
      <c r="AA118" s="67"/>
      <c r="AB118" s="67"/>
      <c r="AC118" s="67"/>
      <c r="AD118" s="67"/>
      <c r="AE118" s="67"/>
      <c r="AF118" s="67"/>
      <c r="AG118" s="67"/>
    </row>
    <row r="119" spans="2:33" s="6" customFormat="1" ht="12.75" x14ac:dyDescent="0.2">
      <c r="B119" s="16" t="s">
        <v>591</v>
      </c>
      <c r="C119" s="16" t="s">
        <v>142</v>
      </c>
      <c r="D119" s="16" t="s">
        <v>6</v>
      </c>
      <c r="E119" s="16" t="s">
        <v>2</v>
      </c>
      <c r="F119" s="34">
        <v>118292</v>
      </c>
      <c r="G119" s="97">
        <v>717</v>
      </c>
      <c r="H119" s="97">
        <v>0</v>
      </c>
      <c r="I119" s="97">
        <v>0</v>
      </c>
      <c r="J119" s="97">
        <v>0</v>
      </c>
      <c r="K119" s="97">
        <v>0</v>
      </c>
      <c r="L119" s="97">
        <v>0</v>
      </c>
      <c r="M119" s="97">
        <v>1</v>
      </c>
      <c r="N119" s="97">
        <v>0</v>
      </c>
      <c r="O119" s="97">
        <v>1</v>
      </c>
      <c r="P119" s="97">
        <v>0</v>
      </c>
      <c r="Q119" s="97">
        <v>1</v>
      </c>
      <c r="R119" s="98">
        <v>0</v>
      </c>
      <c r="S119" s="97">
        <v>720</v>
      </c>
      <c r="U119" s="67"/>
      <c r="V119" s="67"/>
      <c r="W119" s="67"/>
      <c r="X119" s="67"/>
      <c r="Y119" s="67"/>
      <c r="Z119" s="67"/>
      <c r="AA119" s="67"/>
      <c r="AB119" s="67"/>
      <c r="AC119" s="67"/>
      <c r="AD119" s="67"/>
      <c r="AE119" s="67"/>
      <c r="AF119" s="67"/>
      <c r="AG119" s="67"/>
    </row>
    <row r="120" spans="2:33" s="6" customFormat="1" ht="12.75" x14ac:dyDescent="0.2">
      <c r="B120" s="16" t="s">
        <v>592</v>
      </c>
      <c r="C120" s="16" t="s">
        <v>143</v>
      </c>
      <c r="D120" s="16" t="s">
        <v>26</v>
      </c>
      <c r="E120" s="16" t="s">
        <v>2</v>
      </c>
      <c r="F120" s="34">
        <v>53813.000000000007</v>
      </c>
      <c r="G120" s="97">
        <v>877</v>
      </c>
      <c r="H120" s="97">
        <v>0</v>
      </c>
      <c r="I120" s="97">
        <v>0</v>
      </c>
      <c r="J120" s="97">
        <v>0</v>
      </c>
      <c r="K120" s="97">
        <v>0</v>
      </c>
      <c r="L120" s="97">
        <v>0</v>
      </c>
      <c r="M120" s="97">
        <v>0</v>
      </c>
      <c r="N120" s="97">
        <v>2</v>
      </c>
      <c r="O120" s="97">
        <v>0</v>
      </c>
      <c r="P120" s="97">
        <v>0</v>
      </c>
      <c r="Q120" s="97">
        <v>0</v>
      </c>
      <c r="R120" s="98">
        <v>0</v>
      </c>
      <c r="S120" s="97">
        <v>879</v>
      </c>
      <c r="U120" s="67"/>
      <c r="V120" s="67"/>
      <c r="W120" s="67"/>
      <c r="X120" s="67"/>
      <c r="Y120" s="67"/>
      <c r="Z120" s="67"/>
      <c r="AA120" s="67"/>
      <c r="AB120" s="67"/>
      <c r="AC120" s="67"/>
      <c r="AD120" s="67"/>
      <c r="AE120" s="67"/>
      <c r="AF120" s="67"/>
      <c r="AG120" s="67"/>
    </row>
    <row r="121" spans="2:33" s="6" customFormat="1" ht="12.75" x14ac:dyDescent="0.2">
      <c r="B121" s="16" t="s">
        <v>593</v>
      </c>
      <c r="C121" s="16" t="s">
        <v>144</v>
      </c>
      <c r="D121" s="16" t="s">
        <v>11</v>
      </c>
      <c r="E121" s="16" t="s">
        <v>2</v>
      </c>
      <c r="F121" s="34">
        <v>30064.000000000004</v>
      </c>
      <c r="G121" s="97">
        <v>408</v>
      </c>
      <c r="H121" s="97">
        <v>0</v>
      </c>
      <c r="I121" s="97">
        <v>0</v>
      </c>
      <c r="J121" s="97">
        <v>0</v>
      </c>
      <c r="K121" s="97">
        <v>0</v>
      </c>
      <c r="L121" s="97">
        <v>0</v>
      </c>
      <c r="M121" s="97">
        <v>0</v>
      </c>
      <c r="N121" s="97">
        <v>0</v>
      </c>
      <c r="O121" s="97">
        <v>0</v>
      </c>
      <c r="P121" s="97">
        <v>0</v>
      </c>
      <c r="Q121" s="97">
        <v>0</v>
      </c>
      <c r="R121" s="98">
        <v>0</v>
      </c>
      <c r="S121" s="97">
        <v>408</v>
      </c>
      <c r="U121" s="67"/>
      <c r="V121" s="67"/>
      <c r="W121" s="67"/>
      <c r="X121" s="67"/>
      <c r="Y121" s="67"/>
      <c r="Z121" s="67"/>
      <c r="AA121" s="67"/>
      <c r="AB121" s="67"/>
      <c r="AC121" s="67"/>
      <c r="AD121" s="67"/>
      <c r="AE121" s="67"/>
      <c r="AF121" s="67"/>
      <c r="AG121" s="67"/>
    </row>
    <row r="122" spans="2:33" s="6" customFormat="1" ht="12.75" x14ac:dyDescent="0.2">
      <c r="B122" s="16" t="s">
        <v>594</v>
      </c>
      <c r="C122" s="16" t="s">
        <v>145</v>
      </c>
      <c r="D122" s="16" t="s">
        <v>15</v>
      </c>
      <c r="E122" s="16" t="s">
        <v>2</v>
      </c>
      <c r="F122" s="34">
        <v>49800.000000000007</v>
      </c>
      <c r="G122" s="97">
        <v>1566</v>
      </c>
      <c r="H122" s="97">
        <v>2</v>
      </c>
      <c r="I122" s="97">
        <v>1</v>
      </c>
      <c r="J122" s="97">
        <v>0</v>
      </c>
      <c r="K122" s="97">
        <v>0</v>
      </c>
      <c r="L122" s="97">
        <v>0</v>
      </c>
      <c r="M122" s="97">
        <v>0</v>
      </c>
      <c r="N122" s="97">
        <v>0</v>
      </c>
      <c r="O122" s="97">
        <v>0</v>
      </c>
      <c r="P122" s="97">
        <v>0</v>
      </c>
      <c r="Q122" s="97">
        <v>0</v>
      </c>
      <c r="R122" s="98">
        <v>0</v>
      </c>
      <c r="S122" s="97">
        <v>1569</v>
      </c>
      <c r="U122" s="67"/>
      <c r="V122" s="67"/>
      <c r="W122" s="67"/>
      <c r="X122" s="67"/>
      <c r="Y122" s="67"/>
      <c r="Z122" s="67"/>
      <c r="AA122" s="67"/>
      <c r="AB122" s="67"/>
      <c r="AC122" s="67"/>
      <c r="AD122" s="67"/>
      <c r="AE122" s="67"/>
      <c r="AF122" s="67"/>
      <c r="AG122" s="67"/>
    </row>
    <row r="123" spans="2:33" s="6" customFormat="1" ht="12.75" x14ac:dyDescent="0.2">
      <c r="B123" s="16" t="s">
        <v>595</v>
      </c>
      <c r="C123" s="16" t="s">
        <v>146</v>
      </c>
      <c r="D123" s="16" t="s">
        <v>5</v>
      </c>
      <c r="E123" s="16" t="s">
        <v>2</v>
      </c>
      <c r="F123" s="34">
        <v>49885</v>
      </c>
      <c r="G123" s="97">
        <v>2087</v>
      </c>
      <c r="H123" s="97">
        <v>0</v>
      </c>
      <c r="I123" s="97">
        <v>2</v>
      </c>
      <c r="J123" s="97">
        <v>0</v>
      </c>
      <c r="K123" s="97">
        <v>0</v>
      </c>
      <c r="L123" s="97">
        <v>0</v>
      </c>
      <c r="M123" s="97">
        <v>1</v>
      </c>
      <c r="N123" s="97">
        <v>0</v>
      </c>
      <c r="O123" s="97">
        <v>1</v>
      </c>
      <c r="P123" s="97">
        <v>0</v>
      </c>
      <c r="Q123" s="97">
        <v>0</v>
      </c>
      <c r="R123" s="98">
        <v>0</v>
      </c>
      <c r="S123" s="97">
        <v>2091</v>
      </c>
      <c r="U123" s="67"/>
      <c r="V123" s="67"/>
      <c r="W123" s="67"/>
      <c r="X123" s="67"/>
      <c r="Y123" s="67"/>
      <c r="Z123" s="67"/>
      <c r="AA123" s="67"/>
      <c r="AB123" s="67"/>
      <c r="AC123" s="67"/>
      <c r="AD123" s="67"/>
      <c r="AE123" s="67"/>
      <c r="AF123" s="67"/>
      <c r="AG123" s="67"/>
    </row>
    <row r="124" spans="2:33" s="6" customFormat="1" ht="12.75" x14ac:dyDescent="0.2">
      <c r="B124" s="16" t="s">
        <v>596</v>
      </c>
      <c r="C124" s="16" t="s">
        <v>147</v>
      </c>
      <c r="D124" s="16" t="s">
        <v>7</v>
      </c>
      <c r="E124" s="16" t="s">
        <v>7</v>
      </c>
      <c r="F124" s="34">
        <v>70868</v>
      </c>
      <c r="G124" s="97">
        <v>1093</v>
      </c>
      <c r="H124" s="97">
        <v>19</v>
      </c>
      <c r="I124" s="97">
        <v>4</v>
      </c>
      <c r="J124" s="97">
        <v>0</v>
      </c>
      <c r="K124" s="97">
        <v>0</v>
      </c>
      <c r="L124" s="97">
        <v>0</v>
      </c>
      <c r="M124" s="97">
        <v>0</v>
      </c>
      <c r="N124" s="97">
        <v>2</v>
      </c>
      <c r="O124" s="97">
        <v>0</v>
      </c>
      <c r="P124" s="97">
        <v>0</v>
      </c>
      <c r="Q124" s="97">
        <v>0</v>
      </c>
      <c r="R124" s="98">
        <v>0</v>
      </c>
      <c r="S124" s="97">
        <v>1118</v>
      </c>
      <c r="U124" s="67"/>
      <c r="V124" s="67"/>
      <c r="W124" s="67"/>
      <c r="X124" s="67"/>
      <c r="Y124" s="67"/>
      <c r="Z124" s="67"/>
      <c r="AA124" s="67"/>
      <c r="AB124" s="67"/>
      <c r="AC124" s="67"/>
      <c r="AD124" s="67"/>
      <c r="AE124" s="67"/>
      <c r="AF124" s="67"/>
      <c r="AG124" s="67"/>
    </row>
    <row r="125" spans="2:33" s="6" customFormat="1" ht="12.75" x14ac:dyDescent="0.2">
      <c r="B125" s="16" t="s">
        <v>597</v>
      </c>
      <c r="C125" s="16" t="s">
        <v>148</v>
      </c>
      <c r="D125" s="16" t="s">
        <v>11</v>
      </c>
      <c r="E125" s="16" t="s">
        <v>2</v>
      </c>
      <c r="F125" s="34">
        <v>47178.000000000007</v>
      </c>
      <c r="G125" s="97">
        <v>1755</v>
      </c>
      <c r="H125" s="97">
        <v>0</v>
      </c>
      <c r="I125" s="97">
        <v>0</v>
      </c>
      <c r="J125" s="97">
        <v>0</v>
      </c>
      <c r="K125" s="97">
        <v>0</v>
      </c>
      <c r="L125" s="97">
        <v>0</v>
      </c>
      <c r="M125" s="97">
        <v>0</v>
      </c>
      <c r="N125" s="97">
        <v>0</v>
      </c>
      <c r="O125" s="97">
        <v>0</v>
      </c>
      <c r="P125" s="97">
        <v>0</v>
      </c>
      <c r="Q125" s="97">
        <v>0</v>
      </c>
      <c r="R125" s="98">
        <v>0</v>
      </c>
      <c r="S125" s="97">
        <v>1755</v>
      </c>
      <c r="U125" s="67"/>
      <c r="V125" s="67"/>
      <c r="W125" s="67"/>
      <c r="X125" s="67"/>
      <c r="Y125" s="67"/>
      <c r="Z125" s="67"/>
      <c r="AA125" s="67"/>
      <c r="AB125" s="67"/>
      <c r="AC125" s="67"/>
      <c r="AD125" s="67"/>
      <c r="AE125" s="67"/>
      <c r="AF125" s="67"/>
      <c r="AG125" s="67"/>
    </row>
    <row r="126" spans="2:33" s="6" customFormat="1" ht="12.75" x14ac:dyDescent="0.2">
      <c r="B126" s="16" t="s">
        <v>598</v>
      </c>
      <c r="C126" s="16" t="s">
        <v>149</v>
      </c>
      <c r="D126" s="16" t="s">
        <v>26</v>
      </c>
      <c r="E126" s="16" t="s">
        <v>2</v>
      </c>
      <c r="F126" s="34">
        <v>42077</v>
      </c>
      <c r="G126" s="97">
        <v>1940</v>
      </c>
      <c r="H126" s="97">
        <v>54</v>
      </c>
      <c r="I126" s="97">
        <v>0</v>
      </c>
      <c r="J126" s="97">
        <v>4</v>
      </c>
      <c r="K126" s="97">
        <v>0</v>
      </c>
      <c r="L126" s="97">
        <v>0</v>
      </c>
      <c r="M126" s="97">
        <v>0</v>
      </c>
      <c r="N126" s="97">
        <v>1</v>
      </c>
      <c r="O126" s="97">
        <v>0</v>
      </c>
      <c r="P126" s="97">
        <v>0</v>
      </c>
      <c r="Q126" s="97">
        <v>0</v>
      </c>
      <c r="R126" s="98">
        <v>0</v>
      </c>
      <c r="S126" s="97">
        <v>1999</v>
      </c>
      <c r="U126" s="67"/>
      <c r="V126" s="67"/>
      <c r="W126" s="67"/>
      <c r="X126" s="67"/>
      <c r="Y126" s="67"/>
      <c r="Z126" s="67"/>
      <c r="AA126" s="67"/>
      <c r="AB126" s="67"/>
      <c r="AC126" s="67"/>
      <c r="AD126" s="67"/>
      <c r="AE126" s="67"/>
      <c r="AF126" s="67"/>
      <c r="AG126" s="67"/>
    </row>
    <row r="127" spans="2:33" s="6" customFormat="1" ht="12.75" x14ac:dyDescent="0.2">
      <c r="B127" s="16" t="s">
        <v>599</v>
      </c>
      <c r="C127" s="16" t="s">
        <v>150</v>
      </c>
      <c r="D127" s="16" t="s">
        <v>7</v>
      </c>
      <c r="E127" s="16" t="s">
        <v>7</v>
      </c>
      <c r="F127" s="34">
        <v>169412.99999999997</v>
      </c>
      <c r="G127" s="97">
        <v>4118</v>
      </c>
      <c r="H127" s="97">
        <v>117</v>
      </c>
      <c r="I127" s="97">
        <v>2</v>
      </c>
      <c r="J127" s="97">
        <v>3</v>
      </c>
      <c r="K127" s="97">
        <v>1</v>
      </c>
      <c r="L127" s="97">
        <v>0</v>
      </c>
      <c r="M127" s="97">
        <v>0</v>
      </c>
      <c r="N127" s="97">
        <v>4</v>
      </c>
      <c r="O127" s="97">
        <v>0</v>
      </c>
      <c r="P127" s="97">
        <v>1</v>
      </c>
      <c r="Q127" s="97">
        <v>3</v>
      </c>
      <c r="R127" s="98">
        <v>0</v>
      </c>
      <c r="S127" s="97">
        <v>4249</v>
      </c>
      <c r="U127" s="67"/>
      <c r="V127" s="67"/>
      <c r="W127" s="67"/>
      <c r="X127" s="67"/>
      <c r="Y127" s="67"/>
      <c r="Z127" s="67"/>
      <c r="AA127" s="67"/>
      <c r="AB127" s="67"/>
      <c r="AC127" s="67"/>
      <c r="AD127" s="67"/>
      <c r="AE127" s="67"/>
      <c r="AF127" s="67"/>
      <c r="AG127" s="67"/>
    </row>
    <row r="128" spans="2:33" s="6" customFormat="1" ht="12.75" x14ac:dyDescent="0.2">
      <c r="B128" s="16" t="s">
        <v>600</v>
      </c>
      <c r="C128" s="16" t="s">
        <v>151</v>
      </c>
      <c r="D128" s="16" t="s">
        <v>8</v>
      </c>
      <c r="E128" s="16" t="s">
        <v>8</v>
      </c>
      <c r="F128" s="34">
        <v>64776.999999999993</v>
      </c>
      <c r="G128" s="97">
        <v>2951</v>
      </c>
      <c r="H128" s="97">
        <v>14</v>
      </c>
      <c r="I128" s="97">
        <v>0</v>
      </c>
      <c r="J128" s="97">
        <v>0</v>
      </c>
      <c r="K128" s="97">
        <v>0</v>
      </c>
      <c r="L128" s="97">
        <v>0</v>
      </c>
      <c r="M128" s="97">
        <v>1</v>
      </c>
      <c r="N128" s="97">
        <v>2</v>
      </c>
      <c r="O128" s="97">
        <v>0</v>
      </c>
      <c r="P128" s="97">
        <v>0</v>
      </c>
      <c r="Q128" s="97">
        <v>1</v>
      </c>
      <c r="R128" s="98">
        <v>0</v>
      </c>
      <c r="S128" s="97">
        <v>2969</v>
      </c>
      <c r="U128" s="67"/>
      <c r="V128" s="67"/>
      <c r="W128" s="67"/>
      <c r="X128" s="67"/>
      <c r="Y128" s="67"/>
      <c r="Z128" s="67"/>
      <c r="AA128" s="67"/>
      <c r="AB128" s="67"/>
      <c r="AC128" s="67"/>
      <c r="AD128" s="67"/>
      <c r="AE128" s="67"/>
      <c r="AF128" s="67"/>
      <c r="AG128" s="67"/>
    </row>
    <row r="129" spans="2:33" s="6" customFormat="1" ht="12.75" x14ac:dyDescent="0.2">
      <c r="B129" s="16" t="s">
        <v>601</v>
      </c>
      <c r="C129" s="16" t="s">
        <v>152</v>
      </c>
      <c r="D129" s="16" t="s">
        <v>26</v>
      </c>
      <c r="E129" s="16" t="s">
        <v>2</v>
      </c>
      <c r="F129" s="34">
        <v>26938</v>
      </c>
      <c r="G129" s="97">
        <v>829</v>
      </c>
      <c r="H129" s="97">
        <v>1</v>
      </c>
      <c r="I129" s="97">
        <v>0</v>
      </c>
      <c r="J129" s="97">
        <v>0</v>
      </c>
      <c r="K129" s="97">
        <v>0</v>
      </c>
      <c r="L129" s="97">
        <v>0</v>
      </c>
      <c r="M129" s="97">
        <v>0</v>
      </c>
      <c r="N129" s="97">
        <v>0</v>
      </c>
      <c r="O129" s="97">
        <v>0</v>
      </c>
      <c r="P129" s="97">
        <v>0</v>
      </c>
      <c r="Q129" s="97">
        <v>0</v>
      </c>
      <c r="R129" s="98">
        <v>0</v>
      </c>
      <c r="S129" s="97">
        <v>830</v>
      </c>
      <c r="U129" s="67"/>
      <c r="V129" s="67"/>
      <c r="W129" s="67"/>
      <c r="X129" s="67"/>
      <c r="Y129" s="67"/>
      <c r="Z129" s="67"/>
      <c r="AA129" s="67"/>
      <c r="AB129" s="67"/>
      <c r="AC129" s="67"/>
      <c r="AD129" s="67"/>
      <c r="AE129" s="67"/>
      <c r="AF129" s="67"/>
      <c r="AG129" s="67"/>
    </row>
    <row r="130" spans="2:33" s="6" customFormat="1" ht="12.75" x14ac:dyDescent="0.2">
      <c r="B130" s="16" t="s">
        <v>602</v>
      </c>
      <c r="C130" s="16" t="s">
        <v>153</v>
      </c>
      <c r="D130" s="16" t="s">
        <v>5</v>
      </c>
      <c r="E130" s="16" t="s">
        <v>2</v>
      </c>
      <c r="F130" s="34">
        <v>35473</v>
      </c>
      <c r="G130" s="97">
        <v>2093</v>
      </c>
      <c r="H130" s="97">
        <v>9</v>
      </c>
      <c r="I130" s="97">
        <v>3</v>
      </c>
      <c r="J130" s="97">
        <v>6</v>
      </c>
      <c r="K130" s="97">
        <v>0</v>
      </c>
      <c r="L130" s="97">
        <v>0</v>
      </c>
      <c r="M130" s="97">
        <v>0</v>
      </c>
      <c r="N130" s="97">
        <v>0</v>
      </c>
      <c r="O130" s="97">
        <v>0</v>
      </c>
      <c r="P130" s="97">
        <v>0</v>
      </c>
      <c r="Q130" s="97">
        <v>0</v>
      </c>
      <c r="R130" s="98">
        <v>0</v>
      </c>
      <c r="S130" s="97">
        <v>2111</v>
      </c>
      <c r="U130" s="67"/>
      <c r="V130" s="67"/>
      <c r="W130" s="67"/>
      <c r="X130" s="67"/>
      <c r="Y130" s="67"/>
      <c r="Z130" s="67"/>
      <c r="AA130" s="67"/>
      <c r="AB130" s="67"/>
      <c r="AC130" s="67"/>
      <c r="AD130" s="67"/>
      <c r="AE130" s="67"/>
      <c r="AF130" s="67"/>
      <c r="AG130" s="67"/>
    </row>
    <row r="131" spans="2:33" s="6" customFormat="1" ht="12.75" x14ac:dyDescent="0.2">
      <c r="B131" s="16" t="s">
        <v>603</v>
      </c>
      <c r="C131" s="16" t="s">
        <v>154</v>
      </c>
      <c r="D131" s="16" t="s">
        <v>12</v>
      </c>
      <c r="E131" s="16" t="s">
        <v>2</v>
      </c>
      <c r="F131" s="34">
        <v>35463</v>
      </c>
      <c r="G131" s="97">
        <v>842</v>
      </c>
      <c r="H131" s="97">
        <v>3</v>
      </c>
      <c r="I131" s="97">
        <v>0</v>
      </c>
      <c r="J131" s="97">
        <v>3</v>
      </c>
      <c r="K131" s="97">
        <v>0</v>
      </c>
      <c r="L131" s="97">
        <v>0</v>
      </c>
      <c r="M131" s="97">
        <v>0</v>
      </c>
      <c r="N131" s="97">
        <v>1</v>
      </c>
      <c r="O131" s="97">
        <v>0</v>
      </c>
      <c r="P131" s="97">
        <v>0</v>
      </c>
      <c r="Q131" s="97">
        <v>0</v>
      </c>
      <c r="R131" s="98">
        <v>0</v>
      </c>
      <c r="S131" s="97">
        <v>849</v>
      </c>
      <c r="U131" s="67"/>
      <c r="V131" s="67"/>
      <c r="W131" s="67"/>
      <c r="X131" s="67"/>
      <c r="Y131" s="67"/>
      <c r="Z131" s="67"/>
      <c r="AA131" s="67"/>
      <c r="AB131" s="67"/>
      <c r="AC131" s="67"/>
      <c r="AD131" s="67"/>
      <c r="AE131" s="67"/>
      <c r="AF131" s="67"/>
      <c r="AG131" s="67"/>
    </row>
    <row r="132" spans="2:33" s="6" customFormat="1" ht="12.75" x14ac:dyDescent="0.2">
      <c r="B132" s="16" t="s">
        <v>604</v>
      </c>
      <c r="C132" s="16" t="s">
        <v>155</v>
      </c>
      <c r="D132" s="16" t="s">
        <v>9</v>
      </c>
      <c r="E132" s="16" t="s">
        <v>2</v>
      </c>
      <c r="F132" s="34">
        <v>92247</v>
      </c>
      <c r="G132" s="97">
        <v>1804</v>
      </c>
      <c r="H132" s="97">
        <v>1</v>
      </c>
      <c r="I132" s="97">
        <v>0</v>
      </c>
      <c r="J132" s="97">
        <v>0</v>
      </c>
      <c r="K132" s="97">
        <v>0</v>
      </c>
      <c r="L132" s="97">
        <v>0</v>
      </c>
      <c r="M132" s="97">
        <v>0</v>
      </c>
      <c r="N132" s="97">
        <v>5</v>
      </c>
      <c r="O132" s="97">
        <v>0</v>
      </c>
      <c r="P132" s="97">
        <v>0</v>
      </c>
      <c r="Q132" s="97">
        <v>0</v>
      </c>
      <c r="R132" s="98">
        <v>0</v>
      </c>
      <c r="S132" s="97">
        <v>1810</v>
      </c>
      <c r="U132" s="67"/>
      <c r="V132" s="67"/>
      <c r="W132" s="67"/>
      <c r="X132" s="67"/>
      <c r="Y132" s="67"/>
      <c r="Z132" s="67"/>
      <c r="AA132" s="67"/>
      <c r="AB132" s="67"/>
      <c r="AC132" s="67"/>
      <c r="AD132" s="67"/>
      <c r="AE132" s="67"/>
      <c r="AF132" s="67"/>
      <c r="AG132" s="67"/>
    </row>
    <row r="133" spans="2:33" s="6" customFormat="1" ht="12.75" x14ac:dyDescent="0.2">
      <c r="B133" s="16" t="s">
        <v>605</v>
      </c>
      <c r="C133" s="16" t="s">
        <v>156</v>
      </c>
      <c r="D133" s="16" t="s">
        <v>15</v>
      </c>
      <c r="E133" s="16" t="s">
        <v>2</v>
      </c>
      <c r="F133" s="34">
        <v>50344</v>
      </c>
      <c r="G133" s="97">
        <v>1556</v>
      </c>
      <c r="H133" s="97">
        <v>4</v>
      </c>
      <c r="I133" s="97">
        <v>1</v>
      </c>
      <c r="J133" s="97">
        <v>4</v>
      </c>
      <c r="K133" s="97">
        <v>0</v>
      </c>
      <c r="L133" s="97">
        <v>0</v>
      </c>
      <c r="M133" s="97">
        <v>1</v>
      </c>
      <c r="N133" s="97">
        <v>3</v>
      </c>
      <c r="O133" s="97">
        <v>0</v>
      </c>
      <c r="P133" s="97">
        <v>0</v>
      </c>
      <c r="Q133" s="97">
        <v>1</v>
      </c>
      <c r="R133" s="98">
        <v>0</v>
      </c>
      <c r="S133" s="97">
        <v>1570</v>
      </c>
      <c r="U133" s="67"/>
      <c r="V133" s="67"/>
      <c r="W133" s="67"/>
      <c r="X133" s="67"/>
      <c r="Y133" s="67"/>
      <c r="Z133" s="67"/>
      <c r="AA133" s="67"/>
      <c r="AB133" s="67"/>
      <c r="AC133" s="67"/>
      <c r="AD133" s="67"/>
      <c r="AE133" s="67"/>
      <c r="AF133" s="67"/>
      <c r="AG133" s="67"/>
    </row>
    <row r="134" spans="2:33" s="6" customFormat="1" ht="12.75" x14ac:dyDescent="0.2">
      <c r="B134" s="16" t="s">
        <v>606</v>
      </c>
      <c r="C134" s="16" t="s">
        <v>157</v>
      </c>
      <c r="D134" s="16" t="s">
        <v>7</v>
      </c>
      <c r="E134" s="16" t="s">
        <v>7</v>
      </c>
      <c r="F134" s="34">
        <v>296383</v>
      </c>
      <c r="G134" s="97">
        <v>2579</v>
      </c>
      <c r="H134" s="97">
        <v>4</v>
      </c>
      <c r="I134" s="97">
        <v>0</v>
      </c>
      <c r="J134" s="97">
        <v>0</v>
      </c>
      <c r="K134" s="97">
        <v>0</v>
      </c>
      <c r="L134" s="97">
        <v>0</v>
      </c>
      <c r="M134" s="97">
        <v>0</v>
      </c>
      <c r="N134" s="97">
        <v>4</v>
      </c>
      <c r="O134" s="97">
        <v>0</v>
      </c>
      <c r="P134" s="97">
        <v>0</v>
      </c>
      <c r="Q134" s="97">
        <v>0</v>
      </c>
      <c r="R134" s="98">
        <v>0</v>
      </c>
      <c r="S134" s="97">
        <v>2587</v>
      </c>
      <c r="U134" s="67"/>
      <c r="V134" s="67"/>
      <c r="W134" s="67"/>
      <c r="X134" s="67"/>
      <c r="Y134" s="67"/>
      <c r="Z134" s="67"/>
      <c r="AA134" s="67"/>
      <c r="AB134" s="67"/>
      <c r="AC134" s="67"/>
      <c r="AD134" s="67"/>
      <c r="AE134" s="67"/>
      <c r="AF134" s="67"/>
      <c r="AG134" s="67"/>
    </row>
    <row r="135" spans="2:33" s="6" customFormat="1" ht="12.75" x14ac:dyDescent="0.2">
      <c r="B135" s="16" t="s">
        <v>607</v>
      </c>
      <c r="C135" s="16" t="s">
        <v>158</v>
      </c>
      <c r="D135" s="16" t="s">
        <v>5</v>
      </c>
      <c r="E135" s="16" t="s">
        <v>2</v>
      </c>
      <c r="F135" s="34">
        <v>51546</v>
      </c>
      <c r="G135" s="97">
        <v>1442</v>
      </c>
      <c r="H135" s="97">
        <v>1</v>
      </c>
      <c r="I135" s="97">
        <v>0</v>
      </c>
      <c r="J135" s="97">
        <v>0</v>
      </c>
      <c r="K135" s="97">
        <v>0</v>
      </c>
      <c r="L135" s="97">
        <v>0</v>
      </c>
      <c r="M135" s="97">
        <v>1</v>
      </c>
      <c r="N135" s="97">
        <v>1</v>
      </c>
      <c r="O135" s="97">
        <v>0</v>
      </c>
      <c r="P135" s="97">
        <v>0</v>
      </c>
      <c r="Q135" s="97">
        <v>0</v>
      </c>
      <c r="R135" s="98">
        <v>0</v>
      </c>
      <c r="S135" s="97">
        <v>1445</v>
      </c>
      <c r="U135" s="67"/>
      <c r="V135" s="67"/>
      <c r="W135" s="67"/>
      <c r="X135" s="67"/>
      <c r="Y135" s="67"/>
      <c r="Z135" s="67"/>
      <c r="AA135" s="67"/>
      <c r="AB135" s="67"/>
      <c r="AC135" s="67"/>
      <c r="AD135" s="67"/>
      <c r="AE135" s="67"/>
      <c r="AF135" s="67"/>
      <c r="AG135" s="67"/>
    </row>
    <row r="136" spans="2:33" s="6" customFormat="1" ht="12.75" x14ac:dyDescent="0.2">
      <c r="B136" s="16" t="s">
        <v>608</v>
      </c>
      <c r="C136" s="16" t="s">
        <v>159</v>
      </c>
      <c r="D136" s="16" t="s">
        <v>11</v>
      </c>
      <c r="E136" s="16" t="s">
        <v>2</v>
      </c>
      <c r="F136" s="34">
        <v>36427</v>
      </c>
      <c r="G136" s="97">
        <v>1013</v>
      </c>
      <c r="H136" s="97">
        <v>0</v>
      </c>
      <c r="I136" s="97">
        <v>0</v>
      </c>
      <c r="J136" s="97">
        <v>0</v>
      </c>
      <c r="K136" s="97">
        <v>0</v>
      </c>
      <c r="L136" s="97">
        <v>0</v>
      </c>
      <c r="M136" s="97">
        <v>0</v>
      </c>
      <c r="N136" s="97">
        <v>0</v>
      </c>
      <c r="O136" s="97">
        <v>0</v>
      </c>
      <c r="P136" s="97">
        <v>0</v>
      </c>
      <c r="Q136" s="97">
        <v>0</v>
      </c>
      <c r="R136" s="98">
        <v>0</v>
      </c>
      <c r="S136" s="97">
        <v>1013</v>
      </c>
      <c r="U136" s="67"/>
      <c r="V136" s="67"/>
      <c r="W136" s="67"/>
      <c r="X136" s="67"/>
      <c r="Y136" s="67"/>
      <c r="Z136" s="67"/>
      <c r="AA136" s="67"/>
      <c r="AB136" s="67"/>
      <c r="AC136" s="67"/>
      <c r="AD136" s="67"/>
      <c r="AE136" s="67"/>
      <c r="AF136" s="67"/>
      <c r="AG136" s="67"/>
    </row>
    <row r="137" spans="2:33" s="6" customFormat="1" ht="12.75" x14ac:dyDescent="0.2">
      <c r="B137" s="16" t="s">
        <v>609</v>
      </c>
      <c r="C137" s="16" t="s">
        <v>160</v>
      </c>
      <c r="D137" s="16" t="s">
        <v>11</v>
      </c>
      <c r="E137" s="16" t="s">
        <v>2</v>
      </c>
      <c r="F137" s="34">
        <v>40904</v>
      </c>
      <c r="G137" s="97">
        <v>1914</v>
      </c>
      <c r="H137" s="97">
        <v>0</v>
      </c>
      <c r="I137" s="97">
        <v>0</v>
      </c>
      <c r="J137" s="97">
        <v>0</v>
      </c>
      <c r="K137" s="97">
        <v>0</v>
      </c>
      <c r="L137" s="97">
        <v>0</v>
      </c>
      <c r="M137" s="97">
        <v>1</v>
      </c>
      <c r="N137" s="97">
        <v>0</v>
      </c>
      <c r="O137" s="97">
        <v>0</v>
      </c>
      <c r="P137" s="97">
        <v>0</v>
      </c>
      <c r="Q137" s="97">
        <v>0</v>
      </c>
      <c r="R137" s="98">
        <v>0</v>
      </c>
      <c r="S137" s="97">
        <v>1915</v>
      </c>
      <c r="U137" s="67"/>
      <c r="V137" s="67"/>
      <c r="W137" s="67"/>
      <c r="X137" s="67"/>
      <c r="Y137" s="67"/>
      <c r="Z137" s="67"/>
      <c r="AA137" s="67"/>
      <c r="AB137" s="67"/>
      <c r="AC137" s="67"/>
      <c r="AD137" s="67"/>
      <c r="AE137" s="67"/>
      <c r="AF137" s="67"/>
      <c r="AG137" s="67"/>
    </row>
    <row r="138" spans="2:33" s="6" customFormat="1" ht="12.75" x14ac:dyDescent="0.2">
      <c r="B138" s="16" t="s">
        <v>610</v>
      </c>
      <c r="C138" s="16" t="s">
        <v>161</v>
      </c>
      <c r="D138" s="16" t="s">
        <v>26</v>
      </c>
      <c r="E138" s="16" t="s">
        <v>2</v>
      </c>
      <c r="F138" s="34">
        <v>43515</v>
      </c>
      <c r="G138" s="97">
        <v>1622</v>
      </c>
      <c r="H138" s="97">
        <v>11</v>
      </c>
      <c r="I138" s="97">
        <v>0</v>
      </c>
      <c r="J138" s="97">
        <v>0</v>
      </c>
      <c r="K138" s="97">
        <v>1</v>
      </c>
      <c r="L138" s="97">
        <v>0</v>
      </c>
      <c r="M138" s="97">
        <v>0</v>
      </c>
      <c r="N138" s="97">
        <v>0</v>
      </c>
      <c r="O138" s="97">
        <v>0</v>
      </c>
      <c r="P138" s="97">
        <v>0</v>
      </c>
      <c r="Q138" s="97">
        <v>0</v>
      </c>
      <c r="R138" s="98">
        <v>0</v>
      </c>
      <c r="S138" s="97">
        <v>1634</v>
      </c>
      <c r="U138" s="67"/>
      <c r="V138" s="67"/>
      <c r="W138" s="67"/>
      <c r="X138" s="67"/>
      <c r="Y138" s="67"/>
      <c r="Z138" s="67"/>
      <c r="AA138" s="67"/>
      <c r="AB138" s="67"/>
      <c r="AC138" s="67"/>
      <c r="AD138" s="67"/>
      <c r="AE138" s="67"/>
      <c r="AF138" s="67"/>
      <c r="AG138" s="67"/>
    </row>
    <row r="139" spans="2:33" s="6" customFormat="1" ht="12.75" x14ac:dyDescent="0.2">
      <c r="B139" s="16" t="s">
        <v>611</v>
      </c>
      <c r="C139" s="16" t="s">
        <v>162</v>
      </c>
      <c r="D139" s="16" t="s">
        <v>6</v>
      </c>
      <c r="E139" s="16" t="s">
        <v>2</v>
      </c>
      <c r="F139" s="34">
        <v>100721</v>
      </c>
      <c r="G139" s="97">
        <v>600</v>
      </c>
      <c r="H139" s="97">
        <v>3</v>
      </c>
      <c r="I139" s="97">
        <v>0</v>
      </c>
      <c r="J139" s="97">
        <v>0</v>
      </c>
      <c r="K139" s="97">
        <v>0</v>
      </c>
      <c r="L139" s="97">
        <v>0</v>
      </c>
      <c r="M139" s="97">
        <v>0</v>
      </c>
      <c r="N139" s="97">
        <v>0</v>
      </c>
      <c r="O139" s="97">
        <v>0</v>
      </c>
      <c r="P139" s="97">
        <v>0</v>
      </c>
      <c r="Q139" s="97">
        <v>0</v>
      </c>
      <c r="R139" s="98">
        <v>0</v>
      </c>
      <c r="S139" s="97">
        <v>603</v>
      </c>
      <c r="U139" s="67"/>
      <c r="V139" s="67"/>
      <c r="W139" s="67"/>
      <c r="X139" s="67"/>
      <c r="Y139" s="67"/>
      <c r="Z139" s="67"/>
      <c r="AA139" s="67"/>
      <c r="AB139" s="67"/>
      <c r="AC139" s="67"/>
      <c r="AD139" s="67"/>
      <c r="AE139" s="67"/>
      <c r="AF139" s="67"/>
      <c r="AG139" s="67"/>
    </row>
    <row r="140" spans="2:33" s="6" customFormat="1" ht="12.75" x14ac:dyDescent="0.2">
      <c r="B140" s="16" t="s">
        <v>612</v>
      </c>
      <c r="C140" s="16" t="s">
        <v>163</v>
      </c>
      <c r="D140" s="16" t="s">
        <v>11</v>
      </c>
      <c r="E140" s="16" t="s">
        <v>2</v>
      </c>
      <c r="F140" s="34">
        <v>55935</v>
      </c>
      <c r="G140" s="97">
        <v>1430</v>
      </c>
      <c r="H140" s="97">
        <v>1</v>
      </c>
      <c r="I140" s="97">
        <v>1</v>
      </c>
      <c r="J140" s="97">
        <v>0</v>
      </c>
      <c r="K140" s="97">
        <v>0</v>
      </c>
      <c r="L140" s="97">
        <v>0</v>
      </c>
      <c r="M140" s="97">
        <v>0</v>
      </c>
      <c r="N140" s="97">
        <v>1</v>
      </c>
      <c r="O140" s="97">
        <v>0</v>
      </c>
      <c r="P140" s="97">
        <v>0</v>
      </c>
      <c r="Q140" s="97">
        <v>0</v>
      </c>
      <c r="R140" s="98">
        <v>0</v>
      </c>
      <c r="S140" s="97">
        <v>1433</v>
      </c>
      <c r="U140" s="67"/>
      <c r="V140" s="67"/>
      <c r="W140" s="67"/>
      <c r="X140" s="67"/>
      <c r="Y140" s="67"/>
      <c r="Z140" s="67"/>
      <c r="AA140" s="67"/>
      <c r="AB140" s="67"/>
      <c r="AC140" s="67"/>
      <c r="AD140" s="67"/>
      <c r="AE140" s="67"/>
      <c r="AF140" s="67"/>
      <c r="AG140" s="67"/>
    </row>
    <row r="141" spans="2:33" s="6" customFormat="1" ht="12.75" x14ac:dyDescent="0.2">
      <c r="B141" s="16" t="s">
        <v>613</v>
      </c>
      <c r="C141" s="16" t="s">
        <v>164</v>
      </c>
      <c r="D141" s="16" t="s">
        <v>8</v>
      </c>
      <c r="E141" s="16" t="s">
        <v>8</v>
      </c>
      <c r="F141" s="34">
        <v>58008</v>
      </c>
      <c r="G141" s="97">
        <v>2090</v>
      </c>
      <c r="H141" s="97">
        <v>30</v>
      </c>
      <c r="I141" s="97">
        <v>94</v>
      </c>
      <c r="J141" s="97">
        <v>1</v>
      </c>
      <c r="K141" s="97">
        <v>0</v>
      </c>
      <c r="L141" s="97">
        <v>0</v>
      </c>
      <c r="M141" s="97">
        <v>1</v>
      </c>
      <c r="N141" s="97">
        <v>1</v>
      </c>
      <c r="O141" s="97">
        <v>0</v>
      </c>
      <c r="P141" s="97">
        <v>0</v>
      </c>
      <c r="Q141" s="97">
        <v>0</v>
      </c>
      <c r="R141" s="98">
        <v>0</v>
      </c>
      <c r="S141" s="97">
        <v>2217</v>
      </c>
      <c r="U141" s="67"/>
      <c r="V141" s="67"/>
      <c r="W141" s="67"/>
      <c r="X141" s="67"/>
      <c r="Y141" s="67"/>
      <c r="Z141" s="67"/>
      <c r="AA141" s="67"/>
      <c r="AB141" s="67"/>
      <c r="AC141" s="67"/>
      <c r="AD141" s="67"/>
      <c r="AE141" s="67"/>
      <c r="AF141" s="67"/>
      <c r="AG141" s="67"/>
    </row>
    <row r="142" spans="2:33" s="6" customFormat="1" ht="12.75" x14ac:dyDescent="0.2">
      <c r="B142" s="16" t="s">
        <v>614</v>
      </c>
      <c r="C142" s="16" t="s">
        <v>165</v>
      </c>
      <c r="D142" s="16" t="s">
        <v>6</v>
      </c>
      <c r="E142" s="16" t="s">
        <v>2</v>
      </c>
      <c r="F142" s="34">
        <v>90429</v>
      </c>
      <c r="G142" s="97">
        <v>396</v>
      </c>
      <c r="H142" s="97">
        <v>0</v>
      </c>
      <c r="I142" s="97">
        <v>0</v>
      </c>
      <c r="J142" s="97">
        <v>0</v>
      </c>
      <c r="K142" s="97">
        <v>0</v>
      </c>
      <c r="L142" s="97">
        <v>0</v>
      </c>
      <c r="M142" s="97">
        <v>0</v>
      </c>
      <c r="N142" s="97">
        <v>0</v>
      </c>
      <c r="O142" s="97">
        <v>0</v>
      </c>
      <c r="P142" s="97">
        <v>0</v>
      </c>
      <c r="Q142" s="97">
        <v>0</v>
      </c>
      <c r="R142" s="98">
        <v>0</v>
      </c>
      <c r="S142" s="97">
        <v>396</v>
      </c>
      <c r="U142" s="67"/>
      <c r="V142" s="67"/>
      <c r="W142" s="67"/>
      <c r="X142" s="67"/>
      <c r="Y142" s="67"/>
      <c r="Z142" s="67"/>
      <c r="AA142" s="67"/>
      <c r="AB142" s="67"/>
      <c r="AC142" s="67"/>
      <c r="AD142" s="67"/>
      <c r="AE142" s="67"/>
      <c r="AF142" s="67"/>
      <c r="AG142" s="67"/>
    </row>
    <row r="143" spans="2:33" s="6" customFormat="1" ht="12.75" x14ac:dyDescent="0.2">
      <c r="B143" s="16" t="s">
        <v>615</v>
      </c>
      <c r="C143" s="16" t="s">
        <v>166</v>
      </c>
      <c r="D143" s="16" t="s">
        <v>12</v>
      </c>
      <c r="E143" s="16" t="s">
        <v>2</v>
      </c>
      <c r="F143" s="34">
        <v>54567</v>
      </c>
      <c r="G143" s="97">
        <v>1004</v>
      </c>
      <c r="H143" s="97">
        <v>2</v>
      </c>
      <c r="I143" s="97">
        <v>0</v>
      </c>
      <c r="J143" s="97">
        <v>0</v>
      </c>
      <c r="K143" s="97">
        <v>0</v>
      </c>
      <c r="L143" s="97">
        <v>0</v>
      </c>
      <c r="M143" s="97">
        <v>1</v>
      </c>
      <c r="N143" s="97">
        <v>0</v>
      </c>
      <c r="O143" s="97">
        <v>2</v>
      </c>
      <c r="P143" s="97">
        <v>1</v>
      </c>
      <c r="Q143" s="97">
        <v>1</v>
      </c>
      <c r="R143" s="98">
        <v>0</v>
      </c>
      <c r="S143" s="97">
        <v>1011</v>
      </c>
      <c r="U143" s="67"/>
      <c r="V143" s="67"/>
      <c r="W143" s="67"/>
      <c r="X143" s="67"/>
      <c r="Y143" s="67"/>
      <c r="Z143" s="67"/>
      <c r="AA143" s="67"/>
      <c r="AB143" s="67"/>
      <c r="AC143" s="67"/>
      <c r="AD143" s="67"/>
      <c r="AE143" s="67"/>
      <c r="AF143" s="67"/>
      <c r="AG143" s="67"/>
    </row>
    <row r="144" spans="2:33" s="6" customFormat="1" ht="12.75" x14ac:dyDescent="0.2">
      <c r="B144" s="16" t="s">
        <v>616</v>
      </c>
      <c r="C144" s="16" t="s">
        <v>167</v>
      </c>
      <c r="D144" s="16" t="s">
        <v>406</v>
      </c>
      <c r="E144" s="16" t="s">
        <v>2</v>
      </c>
      <c r="F144" s="34">
        <v>38608</v>
      </c>
      <c r="G144" s="97">
        <v>2463</v>
      </c>
      <c r="H144" s="97">
        <v>23</v>
      </c>
      <c r="I144" s="97">
        <v>3</v>
      </c>
      <c r="J144" s="97">
        <v>4</v>
      </c>
      <c r="K144" s="97">
        <v>0</v>
      </c>
      <c r="L144" s="97">
        <v>0</v>
      </c>
      <c r="M144" s="97">
        <v>1</v>
      </c>
      <c r="N144" s="97">
        <v>2</v>
      </c>
      <c r="O144" s="97">
        <v>0</v>
      </c>
      <c r="P144" s="97">
        <v>0</v>
      </c>
      <c r="Q144" s="97">
        <v>0</v>
      </c>
      <c r="R144" s="98">
        <v>0</v>
      </c>
      <c r="S144" s="97">
        <v>2496</v>
      </c>
      <c r="U144" s="67"/>
      <c r="V144" s="67"/>
      <c r="W144" s="67"/>
      <c r="X144" s="67"/>
      <c r="Y144" s="67"/>
      <c r="Z144" s="67"/>
      <c r="AA144" s="67"/>
      <c r="AB144" s="67"/>
      <c r="AC144" s="67"/>
      <c r="AD144" s="67"/>
      <c r="AE144" s="67"/>
      <c r="AF144" s="67"/>
      <c r="AG144" s="67"/>
    </row>
    <row r="145" spans="2:33" s="6" customFormat="1" ht="12.75" x14ac:dyDescent="0.2">
      <c r="B145" s="16" t="s">
        <v>617</v>
      </c>
      <c r="C145" s="16" t="s">
        <v>168</v>
      </c>
      <c r="D145" s="16" t="s">
        <v>6</v>
      </c>
      <c r="E145" s="16" t="s">
        <v>2</v>
      </c>
      <c r="F145" s="34">
        <v>69708</v>
      </c>
      <c r="G145" s="97">
        <v>195</v>
      </c>
      <c r="H145" s="97">
        <v>0</v>
      </c>
      <c r="I145" s="97">
        <v>0</v>
      </c>
      <c r="J145" s="97">
        <v>0</v>
      </c>
      <c r="K145" s="97">
        <v>0</v>
      </c>
      <c r="L145" s="97">
        <v>0</v>
      </c>
      <c r="M145" s="97">
        <v>0</v>
      </c>
      <c r="N145" s="97">
        <v>0</v>
      </c>
      <c r="O145" s="97">
        <v>0</v>
      </c>
      <c r="P145" s="97">
        <v>0</v>
      </c>
      <c r="Q145" s="97">
        <v>0</v>
      </c>
      <c r="R145" s="98">
        <v>0</v>
      </c>
      <c r="S145" s="97">
        <v>195</v>
      </c>
      <c r="U145" s="67"/>
      <c r="V145" s="67"/>
      <c r="W145" s="67"/>
      <c r="X145" s="67"/>
      <c r="Y145" s="67"/>
      <c r="Z145" s="67"/>
      <c r="AA145" s="67"/>
      <c r="AB145" s="67"/>
      <c r="AC145" s="67"/>
      <c r="AD145" s="67"/>
      <c r="AE145" s="67"/>
      <c r="AF145" s="67"/>
      <c r="AG145" s="67"/>
    </row>
    <row r="146" spans="2:33" s="6" customFormat="1" ht="12.75" x14ac:dyDescent="0.2">
      <c r="B146" s="16" t="s">
        <v>618</v>
      </c>
      <c r="C146" s="16" t="s">
        <v>169</v>
      </c>
      <c r="D146" s="16" t="s">
        <v>15</v>
      </c>
      <c r="E146" s="16" t="s">
        <v>2</v>
      </c>
      <c r="F146" s="34">
        <v>35306</v>
      </c>
      <c r="G146" s="97">
        <v>1434</v>
      </c>
      <c r="H146" s="97">
        <v>27</v>
      </c>
      <c r="I146" s="97">
        <v>0</v>
      </c>
      <c r="J146" s="97">
        <v>1</v>
      </c>
      <c r="K146" s="97">
        <v>0</v>
      </c>
      <c r="L146" s="97">
        <v>0</v>
      </c>
      <c r="M146" s="97">
        <v>0</v>
      </c>
      <c r="N146" s="97">
        <v>2</v>
      </c>
      <c r="O146" s="97">
        <v>0</v>
      </c>
      <c r="P146" s="97">
        <v>0</v>
      </c>
      <c r="Q146" s="97">
        <v>0</v>
      </c>
      <c r="R146" s="98">
        <v>0</v>
      </c>
      <c r="S146" s="97">
        <v>1464</v>
      </c>
      <c r="U146" s="67"/>
      <c r="V146" s="67"/>
      <c r="W146" s="67"/>
      <c r="X146" s="67"/>
      <c r="Y146" s="67"/>
      <c r="Z146" s="67"/>
      <c r="AA146" s="67"/>
      <c r="AB146" s="67"/>
      <c r="AC146" s="67"/>
      <c r="AD146" s="67"/>
      <c r="AE146" s="67"/>
      <c r="AF146" s="67"/>
      <c r="AG146" s="67"/>
    </row>
    <row r="147" spans="2:33" s="6" customFormat="1" ht="12.75" x14ac:dyDescent="0.2">
      <c r="B147" s="16" t="s">
        <v>619</v>
      </c>
      <c r="C147" s="16" t="s">
        <v>170</v>
      </c>
      <c r="D147" s="16" t="s">
        <v>6</v>
      </c>
      <c r="E147" s="16" t="s">
        <v>2</v>
      </c>
      <c r="F147" s="34">
        <v>88036.999999999985</v>
      </c>
      <c r="G147" s="97">
        <v>485</v>
      </c>
      <c r="H147" s="97">
        <v>0</v>
      </c>
      <c r="I147" s="97">
        <v>0</v>
      </c>
      <c r="J147" s="97">
        <v>0</v>
      </c>
      <c r="K147" s="97">
        <v>0</v>
      </c>
      <c r="L147" s="97">
        <v>0</v>
      </c>
      <c r="M147" s="97">
        <v>0</v>
      </c>
      <c r="N147" s="97">
        <v>0</v>
      </c>
      <c r="O147" s="97">
        <v>0</v>
      </c>
      <c r="P147" s="97">
        <v>0</v>
      </c>
      <c r="Q147" s="97">
        <v>0</v>
      </c>
      <c r="R147" s="98">
        <v>0</v>
      </c>
      <c r="S147" s="97">
        <v>485</v>
      </c>
      <c r="U147" s="67"/>
      <c r="V147" s="67"/>
      <c r="W147" s="67"/>
      <c r="X147" s="67"/>
      <c r="Y147" s="67"/>
      <c r="Z147" s="67"/>
      <c r="AA147" s="67"/>
      <c r="AB147" s="67"/>
      <c r="AC147" s="67"/>
      <c r="AD147" s="67"/>
      <c r="AE147" s="67"/>
      <c r="AF147" s="67"/>
      <c r="AG147" s="67"/>
    </row>
    <row r="148" spans="2:33" s="6" customFormat="1" ht="12.75" x14ac:dyDescent="0.2">
      <c r="B148" s="16" t="s">
        <v>620</v>
      </c>
      <c r="C148" s="16" t="s">
        <v>171</v>
      </c>
      <c r="D148" s="16" t="s">
        <v>26</v>
      </c>
      <c r="E148" s="16" t="s">
        <v>2</v>
      </c>
      <c r="F148" s="34">
        <v>35628</v>
      </c>
      <c r="G148" s="97">
        <v>741</v>
      </c>
      <c r="H148" s="97">
        <v>0</v>
      </c>
      <c r="I148" s="97">
        <v>0</v>
      </c>
      <c r="J148" s="97">
        <v>0</v>
      </c>
      <c r="K148" s="97">
        <v>0</v>
      </c>
      <c r="L148" s="97">
        <v>0</v>
      </c>
      <c r="M148" s="97">
        <v>0</v>
      </c>
      <c r="N148" s="97">
        <v>0</v>
      </c>
      <c r="O148" s="97">
        <v>0</v>
      </c>
      <c r="P148" s="97">
        <v>0</v>
      </c>
      <c r="Q148" s="97">
        <v>0</v>
      </c>
      <c r="R148" s="98">
        <v>0</v>
      </c>
      <c r="S148" s="97">
        <v>741</v>
      </c>
      <c r="U148" s="67"/>
      <c r="V148" s="67"/>
      <c r="W148" s="67"/>
      <c r="X148" s="67"/>
      <c r="Y148" s="67"/>
      <c r="Z148" s="67"/>
      <c r="AA148" s="67"/>
      <c r="AB148" s="67"/>
      <c r="AC148" s="67"/>
      <c r="AD148" s="67"/>
      <c r="AE148" s="67"/>
      <c r="AF148" s="67"/>
      <c r="AG148" s="67"/>
    </row>
    <row r="149" spans="2:33" s="6" customFormat="1" ht="12.75" x14ac:dyDescent="0.2">
      <c r="B149" s="16" t="s">
        <v>621</v>
      </c>
      <c r="C149" s="16" t="s">
        <v>172</v>
      </c>
      <c r="D149" s="16" t="s">
        <v>406</v>
      </c>
      <c r="E149" s="16" t="s">
        <v>2</v>
      </c>
      <c r="F149" s="34">
        <v>68617</v>
      </c>
      <c r="G149" s="97">
        <v>2442</v>
      </c>
      <c r="H149" s="97">
        <v>35</v>
      </c>
      <c r="I149" s="97">
        <v>5</v>
      </c>
      <c r="J149" s="97">
        <v>0</v>
      </c>
      <c r="K149" s="97">
        <v>0</v>
      </c>
      <c r="L149" s="97">
        <v>0</v>
      </c>
      <c r="M149" s="97">
        <v>1</v>
      </c>
      <c r="N149" s="97">
        <v>2</v>
      </c>
      <c r="O149" s="97">
        <v>0</v>
      </c>
      <c r="P149" s="97">
        <v>0</v>
      </c>
      <c r="Q149" s="97">
        <v>1</v>
      </c>
      <c r="R149" s="98">
        <v>0</v>
      </c>
      <c r="S149" s="97">
        <v>2486</v>
      </c>
      <c r="U149" s="67"/>
      <c r="V149" s="67"/>
      <c r="W149" s="67"/>
      <c r="X149" s="67"/>
      <c r="Y149" s="67"/>
      <c r="Z149" s="67"/>
      <c r="AA149" s="67"/>
      <c r="AB149" s="67"/>
      <c r="AC149" s="67"/>
      <c r="AD149" s="67"/>
      <c r="AE149" s="67"/>
      <c r="AF149" s="67"/>
      <c r="AG149" s="67"/>
    </row>
    <row r="150" spans="2:33" s="6" customFormat="1" ht="12.75" x14ac:dyDescent="0.2">
      <c r="B150" s="16" t="s">
        <v>622</v>
      </c>
      <c r="C150" s="16" t="s">
        <v>173</v>
      </c>
      <c r="D150" s="16" t="s">
        <v>6</v>
      </c>
      <c r="E150" s="16" t="s">
        <v>2</v>
      </c>
      <c r="F150" s="34">
        <v>85563</v>
      </c>
      <c r="G150" s="97">
        <v>631</v>
      </c>
      <c r="H150" s="97">
        <v>0</v>
      </c>
      <c r="I150" s="97">
        <v>0</v>
      </c>
      <c r="J150" s="97">
        <v>0</v>
      </c>
      <c r="K150" s="97">
        <v>0</v>
      </c>
      <c r="L150" s="97">
        <v>0</v>
      </c>
      <c r="M150" s="97">
        <v>0</v>
      </c>
      <c r="N150" s="97">
        <v>0</v>
      </c>
      <c r="O150" s="97">
        <v>0</v>
      </c>
      <c r="P150" s="97">
        <v>0</v>
      </c>
      <c r="Q150" s="97">
        <v>0</v>
      </c>
      <c r="R150" s="98">
        <v>0</v>
      </c>
      <c r="S150" s="97">
        <v>631</v>
      </c>
      <c r="U150" s="67"/>
      <c r="V150" s="67"/>
      <c r="W150" s="67"/>
      <c r="X150" s="67"/>
      <c r="Y150" s="67"/>
      <c r="Z150" s="67"/>
      <c r="AA150" s="67"/>
      <c r="AB150" s="67"/>
      <c r="AC150" s="67"/>
      <c r="AD150" s="67"/>
      <c r="AE150" s="67"/>
      <c r="AF150" s="67"/>
      <c r="AG150" s="67"/>
    </row>
    <row r="151" spans="2:33" s="6" customFormat="1" ht="12.75" x14ac:dyDescent="0.2">
      <c r="B151" s="16" t="s">
        <v>623</v>
      </c>
      <c r="C151" s="16" t="s">
        <v>174</v>
      </c>
      <c r="D151" s="16" t="s">
        <v>11</v>
      </c>
      <c r="E151" s="16" t="s">
        <v>2</v>
      </c>
      <c r="F151" s="34">
        <v>36475</v>
      </c>
      <c r="G151" s="97">
        <v>1481</v>
      </c>
      <c r="H151" s="97">
        <v>1</v>
      </c>
      <c r="I151" s="97">
        <v>0</v>
      </c>
      <c r="J151" s="97">
        <v>0</v>
      </c>
      <c r="K151" s="97">
        <v>0</v>
      </c>
      <c r="L151" s="97">
        <v>0</v>
      </c>
      <c r="M151" s="97">
        <v>0</v>
      </c>
      <c r="N151" s="97">
        <v>1</v>
      </c>
      <c r="O151" s="97">
        <v>0</v>
      </c>
      <c r="P151" s="97">
        <v>0</v>
      </c>
      <c r="Q151" s="97">
        <v>0</v>
      </c>
      <c r="R151" s="98">
        <v>0</v>
      </c>
      <c r="S151" s="97">
        <v>1483</v>
      </c>
      <c r="U151" s="67"/>
      <c r="V151" s="67"/>
      <c r="W151" s="67"/>
      <c r="X151" s="67"/>
      <c r="Y151" s="67"/>
      <c r="Z151" s="67"/>
      <c r="AA151" s="67"/>
      <c r="AB151" s="67"/>
      <c r="AC151" s="67"/>
      <c r="AD151" s="67"/>
      <c r="AE151" s="67"/>
      <c r="AF151" s="67"/>
      <c r="AG151" s="67"/>
    </row>
    <row r="152" spans="2:33" s="6" customFormat="1" ht="12.75" x14ac:dyDescent="0.2">
      <c r="B152" s="16" t="s">
        <v>624</v>
      </c>
      <c r="C152" s="16" t="s">
        <v>175</v>
      </c>
      <c r="D152" s="16" t="s">
        <v>9</v>
      </c>
      <c r="E152" s="16" t="s">
        <v>2</v>
      </c>
      <c r="F152" s="34">
        <v>41275.000000000007</v>
      </c>
      <c r="G152" s="97">
        <v>1515</v>
      </c>
      <c r="H152" s="97">
        <v>5</v>
      </c>
      <c r="I152" s="97">
        <v>0</v>
      </c>
      <c r="J152" s="97">
        <v>0</v>
      </c>
      <c r="K152" s="97">
        <v>0</v>
      </c>
      <c r="L152" s="97">
        <v>0</v>
      </c>
      <c r="M152" s="97">
        <v>0</v>
      </c>
      <c r="N152" s="97">
        <v>1</v>
      </c>
      <c r="O152" s="97">
        <v>0</v>
      </c>
      <c r="P152" s="97">
        <v>0</v>
      </c>
      <c r="Q152" s="97">
        <v>0</v>
      </c>
      <c r="R152" s="98">
        <v>0</v>
      </c>
      <c r="S152" s="97">
        <v>1521</v>
      </c>
      <c r="U152" s="67"/>
      <c r="V152" s="67"/>
      <c r="W152" s="67"/>
      <c r="X152" s="67"/>
      <c r="Y152" s="67"/>
      <c r="Z152" s="67"/>
      <c r="AA152" s="67"/>
      <c r="AB152" s="67"/>
      <c r="AC152" s="67"/>
      <c r="AD152" s="67"/>
      <c r="AE152" s="67"/>
      <c r="AF152" s="67"/>
      <c r="AG152" s="67"/>
    </row>
    <row r="153" spans="2:33" s="6" customFormat="1" ht="12.75" x14ac:dyDescent="0.2">
      <c r="B153" s="16" t="s">
        <v>625</v>
      </c>
      <c r="C153" s="16" t="s">
        <v>176</v>
      </c>
      <c r="D153" s="16" t="s">
        <v>11</v>
      </c>
      <c r="E153" s="16" t="s">
        <v>2</v>
      </c>
      <c r="F153" s="34">
        <v>39370</v>
      </c>
      <c r="G153" s="97">
        <v>707</v>
      </c>
      <c r="H153" s="97">
        <v>0</v>
      </c>
      <c r="I153" s="97">
        <v>0</v>
      </c>
      <c r="J153" s="97">
        <v>0</v>
      </c>
      <c r="K153" s="97">
        <v>0</v>
      </c>
      <c r="L153" s="97">
        <v>0</v>
      </c>
      <c r="M153" s="97">
        <v>1</v>
      </c>
      <c r="N153" s="97">
        <v>1</v>
      </c>
      <c r="O153" s="97">
        <v>0</v>
      </c>
      <c r="P153" s="97">
        <v>0</v>
      </c>
      <c r="Q153" s="97">
        <v>0</v>
      </c>
      <c r="R153" s="98">
        <v>0</v>
      </c>
      <c r="S153" s="97">
        <v>709</v>
      </c>
      <c r="U153" s="67"/>
      <c r="V153" s="67"/>
      <c r="W153" s="67"/>
      <c r="X153" s="67"/>
      <c r="Y153" s="67"/>
      <c r="Z153" s="67"/>
      <c r="AA153" s="67"/>
      <c r="AB153" s="67"/>
      <c r="AC153" s="67"/>
      <c r="AD153" s="67"/>
      <c r="AE153" s="67"/>
      <c r="AF153" s="67"/>
      <c r="AG153" s="67"/>
    </row>
    <row r="154" spans="2:33" s="6" customFormat="1" ht="12.75" x14ac:dyDescent="0.2">
      <c r="B154" s="16" t="s">
        <v>626</v>
      </c>
      <c r="C154" s="16" t="s">
        <v>177</v>
      </c>
      <c r="D154" s="16" t="s">
        <v>11</v>
      </c>
      <c r="E154" s="16" t="s">
        <v>2</v>
      </c>
      <c r="F154" s="34">
        <v>52375.999999999993</v>
      </c>
      <c r="G154" s="97">
        <v>1978</v>
      </c>
      <c r="H154" s="97">
        <v>0</v>
      </c>
      <c r="I154" s="97">
        <v>0</v>
      </c>
      <c r="J154" s="97">
        <v>0</v>
      </c>
      <c r="K154" s="97">
        <v>0</v>
      </c>
      <c r="L154" s="97">
        <v>0</v>
      </c>
      <c r="M154" s="97">
        <v>1</v>
      </c>
      <c r="N154" s="97">
        <v>1</v>
      </c>
      <c r="O154" s="97">
        <v>0</v>
      </c>
      <c r="P154" s="97">
        <v>0</v>
      </c>
      <c r="Q154" s="97">
        <v>0</v>
      </c>
      <c r="R154" s="98">
        <v>0</v>
      </c>
      <c r="S154" s="97">
        <v>1980</v>
      </c>
      <c r="U154" s="67"/>
      <c r="V154" s="67"/>
      <c r="W154" s="67"/>
      <c r="X154" s="67"/>
      <c r="Y154" s="67"/>
      <c r="Z154" s="67"/>
      <c r="AA154" s="67"/>
      <c r="AB154" s="67"/>
      <c r="AC154" s="67"/>
      <c r="AD154" s="67"/>
      <c r="AE154" s="67"/>
      <c r="AF154" s="67"/>
      <c r="AG154" s="67"/>
    </row>
    <row r="155" spans="2:33" s="6" customFormat="1" ht="12.75" x14ac:dyDescent="0.2">
      <c r="B155" s="16" t="s">
        <v>627</v>
      </c>
      <c r="C155" s="16" t="s">
        <v>178</v>
      </c>
      <c r="D155" s="16" t="s">
        <v>6</v>
      </c>
      <c r="E155" s="16" t="s">
        <v>2</v>
      </c>
      <c r="F155" s="34">
        <v>99760.000000000015</v>
      </c>
      <c r="G155" s="97">
        <v>1453</v>
      </c>
      <c r="H155" s="97">
        <v>3</v>
      </c>
      <c r="I155" s="97">
        <v>0</v>
      </c>
      <c r="J155" s="97">
        <v>0</v>
      </c>
      <c r="K155" s="97">
        <v>0</v>
      </c>
      <c r="L155" s="97">
        <v>0</v>
      </c>
      <c r="M155" s="97">
        <v>1</v>
      </c>
      <c r="N155" s="97">
        <v>3</v>
      </c>
      <c r="O155" s="97">
        <v>0</v>
      </c>
      <c r="P155" s="97">
        <v>0</v>
      </c>
      <c r="Q155" s="97">
        <v>0</v>
      </c>
      <c r="R155" s="98">
        <v>0</v>
      </c>
      <c r="S155" s="97">
        <v>1460</v>
      </c>
      <c r="U155" s="67"/>
      <c r="V155" s="67"/>
      <c r="W155" s="67"/>
      <c r="X155" s="67"/>
      <c r="Y155" s="67"/>
      <c r="Z155" s="67"/>
      <c r="AA155" s="67"/>
      <c r="AB155" s="67"/>
      <c r="AC155" s="67"/>
      <c r="AD155" s="67"/>
      <c r="AE155" s="67"/>
      <c r="AF155" s="67"/>
      <c r="AG155" s="67"/>
    </row>
    <row r="156" spans="2:33" s="6" customFormat="1" ht="12.75" x14ac:dyDescent="0.2">
      <c r="B156" s="16" t="s">
        <v>628</v>
      </c>
      <c r="C156" s="16" t="s">
        <v>179</v>
      </c>
      <c r="D156" s="16" t="s">
        <v>13</v>
      </c>
      <c r="E156" s="16" t="s">
        <v>2</v>
      </c>
      <c r="F156" s="34">
        <v>79772</v>
      </c>
      <c r="G156" s="97">
        <v>4635</v>
      </c>
      <c r="H156" s="97">
        <v>19</v>
      </c>
      <c r="I156" s="97">
        <v>6</v>
      </c>
      <c r="J156" s="97">
        <v>20</v>
      </c>
      <c r="K156" s="97">
        <v>0</v>
      </c>
      <c r="L156" s="97">
        <v>0</v>
      </c>
      <c r="M156" s="97">
        <v>0</v>
      </c>
      <c r="N156" s="97">
        <v>0</v>
      </c>
      <c r="O156" s="97">
        <v>0</v>
      </c>
      <c r="P156" s="97">
        <v>0</v>
      </c>
      <c r="Q156" s="97">
        <v>14</v>
      </c>
      <c r="R156" s="98">
        <v>0</v>
      </c>
      <c r="S156" s="97">
        <v>4694</v>
      </c>
      <c r="U156" s="67"/>
      <c r="V156" s="67"/>
      <c r="W156" s="67"/>
      <c r="X156" s="67"/>
      <c r="Y156" s="67"/>
      <c r="Z156" s="67"/>
      <c r="AA156" s="67"/>
      <c r="AB156" s="67"/>
      <c r="AC156" s="67"/>
      <c r="AD156" s="67"/>
      <c r="AE156" s="67"/>
      <c r="AF156" s="67"/>
      <c r="AG156" s="67"/>
    </row>
    <row r="157" spans="2:33" s="6" customFormat="1" ht="12.75" x14ac:dyDescent="0.2">
      <c r="B157" s="16" t="s">
        <v>629</v>
      </c>
      <c r="C157" s="16" t="s">
        <v>180</v>
      </c>
      <c r="D157" s="16" t="s">
        <v>26</v>
      </c>
      <c r="E157" s="16" t="s">
        <v>2</v>
      </c>
      <c r="F157" s="34">
        <v>41022</v>
      </c>
      <c r="G157" s="97">
        <v>581</v>
      </c>
      <c r="H157" s="97">
        <v>0</v>
      </c>
      <c r="I157" s="97">
        <v>0</v>
      </c>
      <c r="J157" s="97">
        <v>1</v>
      </c>
      <c r="K157" s="97">
        <v>0</v>
      </c>
      <c r="L157" s="97">
        <v>0</v>
      </c>
      <c r="M157" s="97">
        <v>0</v>
      </c>
      <c r="N157" s="97">
        <v>0</v>
      </c>
      <c r="O157" s="97">
        <v>0</v>
      </c>
      <c r="P157" s="97">
        <v>0</v>
      </c>
      <c r="Q157" s="97">
        <v>0</v>
      </c>
      <c r="R157" s="98">
        <v>0</v>
      </c>
      <c r="S157" s="97">
        <v>582</v>
      </c>
      <c r="U157" s="67"/>
      <c r="V157" s="67"/>
      <c r="W157" s="67"/>
      <c r="X157" s="67"/>
      <c r="Y157" s="67"/>
      <c r="Z157" s="67"/>
      <c r="AA157" s="67"/>
      <c r="AB157" s="67"/>
      <c r="AC157" s="67"/>
      <c r="AD157" s="67"/>
      <c r="AE157" s="67"/>
      <c r="AF157" s="67"/>
      <c r="AG157" s="67"/>
    </row>
    <row r="158" spans="2:33" s="6" customFormat="1" ht="12.75" x14ac:dyDescent="0.2">
      <c r="B158" s="16" t="s">
        <v>630</v>
      </c>
      <c r="C158" s="16" t="s">
        <v>181</v>
      </c>
      <c r="D158" s="16" t="s">
        <v>15</v>
      </c>
      <c r="E158" s="16" t="s">
        <v>2</v>
      </c>
      <c r="F158" s="34">
        <v>40569</v>
      </c>
      <c r="G158" s="97">
        <v>954</v>
      </c>
      <c r="H158" s="97">
        <v>2</v>
      </c>
      <c r="I158" s="97">
        <v>7</v>
      </c>
      <c r="J158" s="97">
        <v>0</v>
      </c>
      <c r="K158" s="97">
        <v>0</v>
      </c>
      <c r="L158" s="97">
        <v>0</v>
      </c>
      <c r="M158" s="97">
        <v>0</v>
      </c>
      <c r="N158" s="97">
        <v>1</v>
      </c>
      <c r="O158" s="97">
        <v>0</v>
      </c>
      <c r="P158" s="97">
        <v>0</v>
      </c>
      <c r="Q158" s="97">
        <v>0</v>
      </c>
      <c r="R158" s="98">
        <v>0</v>
      </c>
      <c r="S158" s="97">
        <v>964</v>
      </c>
      <c r="U158" s="67"/>
      <c r="V158" s="67"/>
      <c r="W158" s="67"/>
      <c r="X158" s="67"/>
      <c r="Y158" s="67"/>
      <c r="Z158" s="67"/>
      <c r="AA158" s="67"/>
      <c r="AB158" s="67"/>
      <c r="AC158" s="67"/>
      <c r="AD158" s="67"/>
      <c r="AE158" s="67"/>
      <c r="AF158" s="67"/>
      <c r="AG158" s="67"/>
    </row>
    <row r="159" spans="2:33" s="6" customFormat="1" ht="12.75" x14ac:dyDescent="0.2">
      <c r="B159" s="16" t="s">
        <v>631</v>
      </c>
      <c r="C159" s="16" t="s">
        <v>182</v>
      </c>
      <c r="D159" s="16" t="s">
        <v>7</v>
      </c>
      <c r="E159" s="16" t="s">
        <v>7</v>
      </c>
      <c r="F159" s="34">
        <v>109412</v>
      </c>
      <c r="G159" s="97">
        <v>4186</v>
      </c>
      <c r="H159" s="97">
        <v>244</v>
      </c>
      <c r="I159" s="97">
        <v>249</v>
      </c>
      <c r="J159" s="97">
        <v>2</v>
      </c>
      <c r="K159" s="97">
        <v>0</v>
      </c>
      <c r="L159" s="97">
        <v>1</v>
      </c>
      <c r="M159" s="97">
        <v>1</v>
      </c>
      <c r="N159" s="97">
        <v>0</v>
      </c>
      <c r="O159" s="97">
        <v>0</v>
      </c>
      <c r="P159" s="97">
        <v>0</v>
      </c>
      <c r="Q159" s="97">
        <v>6</v>
      </c>
      <c r="R159" s="98">
        <v>0</v>
      </c>
      <c r="S159" s="97">
        <v>4689</v>
      </c>
      <c r="U159" s="67"/>
      <c r="V159" s="67"/>
      <c r="W159" s="67"/>
      <c r="X159" s="67"/>
      <c r="Y159" s="67"/>
      <c r="Z159" s="67"/>
      <c r="AA159" s="67"/>
      <c r="AB159" s="67"/>
      <c r="AC159" s="67"/>
      <c r="AD159" s="67"/>
      <c r="AE159" s="67"/>
      <c r="AF159" s="67"/>
      <c r="AG159" s="67"/>
    </row>
    <row r="160" spans="2:33" s="6" customFormat="1" ht="12.75" x14ac:dyDescent="0.2">
      <c r="B160" s="16" t="s">
        <v>632</v>
      </c>
      <c r="C160" s="16" t="s">
        <v>183</v>
      </c>
      <c r="D160" s="16" t="s">
        <v>6</v>
      </c>
      <c r="E160" s="16" t="s">
        <v>2</v>
      </c>
      <c r="F160" s="34">
        <v>103653</v>
      </c>
      <c r="G160" s="97">
        <v>832</v>
      </c>
      <c r="H160" s="97">
        <v>2</v>
      </c>
      <c r="I160" s="97">
        <v>0</v>
      </c>
      <c r="J160" s="97">
        <v>0</v>
      </c>
      <c r="K160" s="97">
        <v>0</v>
      </c>
      <c r="L160" s="97">
        <v>0</v>
      </c>
      <c r="M160" s="97">
        <v>0</v>
      </c>
      <c r="N160" s="97">
        <v>1</v>
      </c>
      <c r="O160" s="97">
        <v>0</v>
      </c>
      <c r="P160" s="97">
        <v>0</v>
      </c>
      <c r="Q160" s="97">
        <v>1</v>
      </c>
      <c r="R160" s="98">
        <v>0</v>
      </c>
      <c r="S160" s="97">
        <v>836</v>
      </c>
      <c r="U160" s="67"/>
      <c r="V160" s="67"/>
      <c r="W160" s="67"/>
      <c r="X160" s="67"/>
      <c r="Y160" s="67"/>
      <c r="Z160" s="67"/>
      <c r="AA160" s="67"/>
      <c r="AB160" s="67"/>
      <c r="AC160" s="67"/>
      <c r="AD160" s="67"/>
      <c r="AE160" s="67"/>
      <c r="AF160" s="67"/>
      <c r="AG160" s="67"/>
    </row>
    <row r="161" spans="2:33" s="6" customFormat="1" ht="12.75" x14ac:dyDescent="0.2">
      <c r="B161" s="16" t="s">
        <v>633</v>
      </c>
      <c r="C161" s="16" t="s">
        <v>184</v>
      </c>
      <c r="D161" s="16" t="s">
        <v>15</v>
      </c>
      <c r="E161" s="16" t="s">
        <v>2</v>
      </c>
      <c r="F161" s="34">
        <v>46055</v>
      </c>
      <c r="G161" s="97">
        <v>1709</v>
      </c>
      <c r="H161" s="97">
        <v>12</v>
      </c>
      <c r="I161" s="97">
        <v>0</v>
      </c>
      <c r="J161" s="97">
        <v>0</v>
      </c>
      <c r="K161" s="97">
        <v>0</v>
      </c>
      <c r="L161" s="97">
        <v>0</v>
      </c>
      <c r="M161" s="97">
        <v>1</v>
      </c>
      <c r="N161" s="97">
        <v>1</v>
      </c>
      <c r="O161" s="97">
        <v>0</v>
      </c>
      <c r="P161" s="97">
        <v>0</v>
      </c>
      <c r="Q161" s="97">
        <v>0</v>
      </c>
      <c r="R161" s="98">
        <v>0</v>
      </c>
      <c r="S161" s="97">
        <v>1723</v>
      </c>
      <c r="U161" s="67"/>
      <c r="V161" s="67"/>
      <c r="W161" s="67"/>
      <c r="X161" s="67"/>
      <c r="Y161" s="67"/>
      <c r="Z161" s="67"/>
      <c r="AA161" s="67"/>
      <c r="AB161" s="67"/>
      <c r="AC161" s="67"/>
      <c r="AD161" s="67"/>
      <c r="AE161" s="67"/>
      <c r="AF161" s="67"/>
      <c r="AG161" s="67"/>
    </row>
    <row r="162" spans="2:33" s="6" customFormat="1" ht="12.75" x14ac:dyDescent="0.2">
      <c r="B162" s="16" t="s">
        <v>634</v>
      </c>
      <c r="C162" s="16" t="s">
        <v>185</v>
      </c>
      <c r="D162" s="16" t="s">
        <v>11</v>
      </c>
      <c r="E162" s="16" t="s">
        <v>2</v>
      </c>
      <c r="F162" s="34">
        <v>55718</v>
      </c>
      <c r="G162" s="97">
        <v>1938</v>
      </c>
      <c r="H162" s="97">
        <v>2</v>
      </c>
      <c r="I162" s="97">
        <v>0</v>
      </c>
      <c r="J162" s="97">
        <v>2</v>
      </c>
      <c r="K162" s="97">
        <v>0</v>
      </c>
      <c r="L162" s="97">
        <v>0</v>
      </c>
      <c r="M162" s="97">
        <v>0</v>
      </c>
      <c r="N162" s="97">
        <v>5</v>
      </c>
      <c r="O162" s="97">
        <v>0</v>
      </c>
      <c r="P162" s="97">
        <v>0</v>
      </c>
      <c r="Q162" s="97">
        <v>0</v>
      </c>
      <c r="R162" s="98">
        <v>0</v>
      </c>
      <c r="S162" s="97">
        <v>1947</v>
      </c>
      <c r="U162" s="67"/>
      <c r="V162" s="67"/>
      <c r="W162" s="67"/>
      <c r="X162" s="67"/>
      <c r="Y162" s="67"/>
      <c r="Z162" s="67"/>
      <c r="AA162" s="67"/>
      <c r="AB162" s="67"/>
      <c r="AC162" s="67"/>
      <c r="AD162" s="67"/>
      <c r="AE162" s="67"/>
      <c r="AF162" s="67"/>
      <c r="AG162" s="67"/>
    </row>
    <row r="163" spans="2:33" s="6" customFormat="1" ht="12.75" x14ac:dyDescent="0.2">
      <c r="B163" s="16" t="s">
        <v>635</v>
      </c>
      <c r="C163" s="16" t="s">
        <v>186</v>
      </c>
      <c r="D163" s="16" t="s">
        <v>6</v>
      </c>
      <c r="E163" s="16" t="s">
        <v>2</v>
      </c>
      <c r="F163" s="34">
        <v>92946.000000000015</v>
      </c>
      <c r="G163" s="97">
        <v>685</v>
      </c>
      <c r="H163" s="97">
        <v>3</v>
      </c>
      <c r="I163" s="97">
        <v>0</v>
      </c>
      <c r="J163" s="97">
        <v>0</v>
      </c>
      <c r="K163" s="97">
        <v>0</v>
      </c>
      <c r="L163" s="97">
        <v>0</v>
      </c>
      <c r="M163" s="97">
        <v>1</v>
      </c>
      <c r="N163" s="97">
        <v>0</v>
      </c>
      <c r="O163" s="97">
        <v>0</v>
      </c>
      <c r="P163" s="97">
        <v>0</v>
      </c>
      <c r="Q163" s="97">
        <v>1</v>
      </c>
      <c r="R163" s="98">
        <v>0</v>
      </c>
      <c r="S163" s="97">
        <v>690</v>
      </c>
      <c r="U163" s="67"/>
      <c r="V163" s="67"/>
      <c r="W163" s="67"/>
      <c r="X163" s="67"/>
      <c r="Y163" s="67"/>
      <c r="Z163" s="67"/>
      <c r="AA163" s="67"/>
      <c r="AB163" s="67"/>
      <c r="AC163" s="67"/>
      <c r="AD163" s="67"/>
      <c r="AE163" s="67"/>
      <c r="AF163" s="67"/>
      <c r="AG163" s="67"/>
    </row>
    <row r="164" spans="2:33" s="6" customFormat="1" ht="12.75" x14ac:dyDescent="0.2">
      <c r="B164" s="16" t="s">
        <v>636</v>
      </c>
      <c r="C164" s="16" t="s">
        <v>187</v>
      </c>
      <c r="D164" s="16" t="s">
        <v>26</v>
      </c>
      <c r="E164" s="16" t="s">
        <v>2</v>
      </c>
      <c r="F164" s="34">
        <v>69948</v>
      </c>
      <c r="G164" s="97">
        <v>3197</v>
      </c>
      <c r="H164" s="97">
        <v>31</v>
      </c>
      <c r="I164" s="97">
        <v>1</v>
      </c>
      <c r="J164" s="97">
        <v>2</v>
      </c>
      <c r="K164" s="97">
        <v>0</v>
      </c>
      <c r="L164" s="97">
        <v>0</v>
      </c>
      <c r="M164" s="97">
        <v>0</v>
      </c>
      <c r="N164" s="97">
        <v>4</v>
      </c>
      <c r="O164" s="97">
        <v>0</v>
      </c>
      <c r="P164" s="97">
        <v>0</v>
      </c>
      <c r="Q164" s="97">
        <v>1</v>
      </c>
      <c r="R164" s="98">
        <v>0</v>
      </c>
      <c r="S164" s="97">
        <v>3236</v>
      </c>
      <c r="U164" s="67"/>
      <c r="V164" s="67"/>
      <c r="W164" s="67"/>
      <c r="X164" s="67"/>
      <c r="Y164" s="67"/>
      <c r="Z164" s="67"/>
      <c r="AA164" s="67"/>
      <c r="AB164" s="67"/>
      <c r="AC164" s="67"/>
      <c r="AD164" s="67"/>
      <c r="AE164" s="67"/>
      <c r="AF164" s="67"/>
      <c r="AG164" s="67"/>
    </row>
    <row r="165" spans="2:33" s="6" customFormat="1" ht="12.75" x14ac:dyDescent="0.2">
      <c r="B165" s="16" t="s">
        <v>637</v>
      </c>
      <c r="C165" s="16" t="s">
        <v>188</v>
      </c>
      <c r="D165" s="16" t="s">
        <v>12</v>
      </c>
      <c r="E165" s="16" t="s">
        <v>2</v>
      </c>
      <c r="F165" s="34">
        <v>36562</v>
      </c>
      <c r="G165" s="97">
        <v>636</v>
      </c>
      <c r="H165" s="97">
        <v>9</v>
      </c>
      <c r="I165" s="97">
        <v>0</v>
      </c>
      <c r="J165" s="97">
        <v>0</v>
      </c>
      <c r="K165" s="97">
        <v>0</v>
      </c>
      <c r="L165" s="97">
        <v>0</v>
      </c>
      <c r="M165" s="97">
        <v>0</v>
      </c>
      <c r="N165" s="97">
        <v>1</v>
      </c>
      <c r="O165" s="97">
        <v>0</v>
      </c>
      <c r="P165" s="97">
        <v>0</v>
      </c>
      <c r="Q165" s="97">
        <v>1</v>
      </c>
      <c r="R165" s="98">
        <v>0</v>
      </c>
      <c r="S165" s="97">
        <v>647</v>
      </c>
      <c r="U165" s="67"/>
      <c r="V165" s="67"/>
      <c r="W165" s="67"/>
      <c r="X165" s="67"/>
      <c r="Y165" s="67"/>
      <c r="Z165" s="67"/>
      <c r="AA165" s="67"/>
      <c r="AB165" s="67"/>
      <c r="AC165" s="67"/>
      <c r="AD165" s="67"/>
      <c r="AE165" s="67"/>
      <c r="AF165" s="67"/>
      <c r="AG165" s="67"/>
    </row>
    <row r="166" spans="2:33" s="6" customFormat="1" ht="12.75" x14ac:dyDescent="0.2">
      <c r="B166" s="16" t="s">
        <v>638</v>
      </c>
      <c r="C166" s="16" t="s">
        <v>189</v>
      </c>
      <c r="D166" s="16" t="s">
        <v>7</v>
      </c>
      <c r="E166" s="16" t="s">
        <v>7</v>
      </c>
      <c r="F166" s="34">
        <v>38830</v>
      </c>
      <c r="G166" s="97">
        <v>354</v>
      </c>
      <c r="H166" s="97">
        <v>16</v>
      </c>
      <c r="I166" s="97">
        <v>2</v>
      </c>
      <c r="J166" s="97">
        <v>0</v>
      </c>
      <c r="K166" s="97">
        <v>0</v>
      </c>
      <c r="L166" s="97">
        <v>0</v>
      </c>
      <c r="M166" s="97">
        <v>0</v>
      </c>
      <c r="N166" s="97">
        <v>0</v>
      </c>
      <c r="O166" s="97">
        <v>0</v>
      </c>
      <c r="P166" s="97">
        <v>0</v>
      </c>
      <c r="Q166" s="97">
        <v>0</v>
      </c>
      <c r="R166" s="98">
        <v>0</v>
      </c>
      <c r="S166" s="97">
        <v>372</v>
      </c>
      <c r="U166" s="67"/>
      <c r="V166" s="67"/>
      <c r="W166" s="67"/>
      <c r="X166" s="67"/>
      <c r="Y166" s="67"/>
      <c r="Z166" s="67"/>
      <c r="AA166" s="67"/>
      <c r="AB166" s="67"/>
      <c r="AC166" s="67"/>
      <c r="AD166" s="67"/>
      <c r="AE166" s="67"/>
      <c r="AF166" s="67"/>
      <c r="AG166" s="67"/>
    </row>
    <row r="167" spans="2:33" s="6" customFormat="1" ht="12.75" x14ac:dyDescent="0.2">
      <c r="B167" s="16" t="s">
        <v>639</v>
      </c>
      <c r="C167" s="16" t="s">
        <v>190</v>
      </c>
      <c r="D167" s="16" t="s">
        <v>26</v>
      </c>
      <c r="E167" s="16" t="s">
        <v>2</v>
      </c>
      <c r="F167" s="34">
        <v>58103</v>
      </c>
      <c r="G167" s="97">
        <v>1572</v>
      </c>
      <c r="H167" s="97">
        <v>0</v>
      </c>
      <c r="I167" s="97">
        <v>0</v>
      </c>
      <c r="J167" s="97">
        <v>0</v>
      </c>
      <c r="K167" s="97">
        <v>0</v>
      </c>
      <c r="L167" s="97">
        <v>0</v>
      </c>
      <c r="M167" s="97">
        <v>1</v>
      </c>
      <c r="N167" s="97">
        <v>1</v>
      </c>
      <c r="O167" s="97">
        <v>0</v>
      </c>
      <c r="P167" s="97">
        <v>0</v>
      </c>
      <c r="Q167" s="97">
        <v>0</v>
      </c>
      <c r="R167" s="98">
        <v>0</v>
      </c>
      <c r="S167" s="97">
        <v>1574</v>
      </c>
      <c r="U167" s="67"/>
      <c r="V167" s="67"/>
      <c r="W167" s="67"/>
      <c r="X167" s="67"/>
      <c r="Y167" s="67"/>
      <c r="Z167" s="67"/>
      <c r="AA167" s="67"/>
      <c r="AB167" s="67"/>
      <c r="AC167" s="67"/>
      <c r="AD167" s="67"/>
      <c r="AE167" s="67"/>
      <c r="AF167" s="67"/>
      <c r="AG167" s="67"/>
    </row>
    <row r="168" spans="2:33" s="6" customFormat="1" ht="12.75" x14ac:dyDescent="0.2">
      <c r="B168" s="16" t="s">
        <v>640</v>
      </c>
      <c r="C168" s="16" t="s">
        <v>191</v>
      </c>
      <c r="D168" s="16" t="s">
        <v>8</v>
      </c>
      <c r="E168" s="16" t="s">
        <v>8</v>
      </c>
      <c r="F168" s="34">
        <v>33204</v>
      </c>
      <c r="G168" s="97">
        <v>1509</v>
      </c>
      <c r="H168" s="97">
        <v>36</v>
      </c>
      <c r="I168" s="97">
        <v>0</v>
      </c>
      <c r="J168" s="97">
        <v>1</v>
      </c>
      <c r="K168" s="97">
        <v>0</v>
      </c>
      <c r="L168" s="97">
        <v>0</v>
      </c>
      <c r="M168" s="97">
        <v>0</v>
      </c>
      <c r="N168" s="97">
        <v>1</v>
      </c>
      <c r="O168" s="97">
        <v>0</v>
      </c>
      <c r="P168" s="97">
        <v>0</v>
      </c>
      <c r="Q168" s="97">
        <v>0</v>
      </c>
      <c r="R168" s="98">
        <v>0</v>
      </c>
      <c r="S168" s="97">
        <v>1547</v>
      </c>
      <c r="U168" s="67"/>
      <c r="V168" s="67"/>
      <c r="W168" s="67"/>
      <c r="X168" s="67"/>
      <c r="Y168" s="67"/>
      <c r="Z168" s="67"/>
      <c r="AA168" s="67"/>
      <c r="AB168" s="67"/>
      <c r="AC168" s="67"/>
      <c r="AD168" s="67"/>
      <c r="AE168" s="67"/>
      <c r="AF168" s="67"/>
      <c r="AG168" s="67"/>
    </row>
    <row r="169" spans="2:33" s="6" customFormat="1" ht="12.75" x14ac:dyDescent="0.2">
      <c r="B169" s="16" t="s">
        <v>641</v>
      </c>
      <c r="C169" s="16" t="s">
        <v>192</v>
      </c>
      <c r="D169" s="16" t="s">
        <v>11</v>
      </c>
      <c r="E169" s="16" t="s">
        <v>2</v>
      </c>
      <c r="F169" s="34">
        <v>66618</v>
      </c>
      <c r="G169" s="97">
        <v>3005</v>
      </c>
      <c r="H169" s="97">
        <v>3</v>
      </c>
      <c r="I169" s="97">
        <v>0</v>
      </c>
      <c r="J169" s="97">
        <v>1</v>
      </c>
      <c r="K169" s="97">
        <v>0</v>
      </c>
      <c r="L169" s="97">
        <v>0</v>
      </c>
      <c r="M169" s="97">
        <v>1</v>
      </c>
      <c r="N169" s="97">
        <v>1</v>
      </c>
      <c r="O169" s="97">
        <v>1</v>
      </c>
      <c r="P169" s="97">
        <v>0</v>
      </c>
      <c r="Q169" s="97">
        <v>1</v>
      </c>
      <c r="R169" s="98">
        <v>0</v>
      </c>
      <c r="S169" s="97">
        <v>3013</v>
      </c>
      <c r="U169" s="67"/>
      <c r="V169" s="67"/>
      <c r="W169" s="67"/>
      <c r="X169" s="67"/>
      <c r="Y169" s="67"/>
      <c r="Z169" s="67"/>
      <c r="AA169" s="67"/>
      <c r="AB169" s="67"/>
      <c r="AC169" s="67"/>
      <c r="AD169" s="67"/>
      <c r="AE169" s="67"/>
      <c r="AF169" s="67"/>
      <c r="AG169" s="67"/>
    </row>
    <row r="170" spans="2:33" s="6" customFormat="1" ht="12.75" x14ac:dyDescent="0.2">
      <c r="B170" s="16" t="s">
        <v>642</v>
      </c>
      <c r="C170" s="16" t="s">
        <v>193</v>
      </c>
      <c r="D170" s="16" t="s">
        <v>5</v>
      </c>
      <c r="E170" s="16" t="s">
        <v>2</v>
      </c>
      <c r="F170" s="34">
        <v>1162</v>
      </c>
      <c r="G170" s="97">
        <v>68</v>
      </c>
      <c r="H170" s="97">
        <v>0</v>
      </c>
      <c r="I170" s="97">
        <v>0</v>
      </c>
      <c r="J170" s="97">
        <v>0</v>
      </c>
      <c r="K170" s="97">
        <v>0</v>
      </c>
      <c r="L170" s="97">
        <v>0</v>
      </c>
      <c r="M170" s="97">
        <v>0</v>
      </c>
      <c r="N170" s="97">
        <v>0</v>
      </c>
      <c r="O170" s="97">
        <v>0</v>
      </c>
      <c r="P170" s="97">
        <v>0</v>
      </c>
      <c r="Q170" s="97">
        <v>0</v>
      </c>
      <c r="R170" s="98">
        <v>0</v>
      </c>
      <c r="S170" s="97">
        <v>68</v>
      </c>
      <c r="U170" s="67"/>
      <c r="V170" s="67"/>
      <c r="W170" s="67"/>
      <c r="X170" s="67"/>
      <c r="Y170" s="67"/>
      <c r="Z170" s="67"/>
      <c r="AA170" s="67"/>
      <c r="AB170" s="67"/>
      <c r="AC170" s="67"/>
      <c r="AD170" s="67"/>
      <c r="AE170" s="67"/>
      <c r="AF170" s="67"/>
      <c r="AG170" s="67"/>
    </row>
    <row r="171" spans="2:33" s="6" customFormat="1" ht="12.75" x14ac:dyDescent="0.2">
      <c r="B171" s="16" t="s">
        <v>643</v>
      </c>
      <c r="C171" s="16" t="s">
        <v>194</v>
      </c>
      <c r="D171" s="16" t="s">
        <v>6</v>
      </c>
      <c r="E171" s="16" t="s">
        <v>2</v>
      </c>
      <c r="F171" s="34">
        <v>81367.999999999985</v>
      </c>
      <c r="G171" s="97">
        <v>359</v>
      </c>
      <c r="H171" s="97">
        <v>1</v>
      </c>
      <c r="I171" s="97">
        <v>0</v>
      </c>
      <c r="J171" s="97">
        <v>0</v>
      </c>
      <c r="K171" s="97">
        <v>0</v>
      </c>
      <c r="L171" s="97">
        <v>0</v>
      </c>
      <c r="M171" s="97">
        <v>0</v>
      </c>
      <c r="N171" s="97">
        <v>0</v>
      </c>
      <c r="O171" s="97">
        <v>0</v>
      </c>
      <c r="P171" s="97">
        <v>0</v>
      </c>
      <c r="Q171" s="97">
        <v>1</v>
      </c>
      <c r="R171" s="98">
        <v>0</v>
      </c>
      <c r="S171" s="97">
        <v>361</v>
      </c>
      <c r="U171" s="67"/>
      <c r="V171" s="67"/>
      <c r="W171" s="67"/>
      <c r="X171" s="67"/>
      <c r="Y171" s="67"/>
      <c r="Z171" s="67"/>
      <c r="AA171" s="67"/>
      <c r="AB171" s="67"/>
      <c r="AC171" s="67"/>
      <c r="AD171" s="67"/>
      <c r="AE171" s="67"/>
      <c r="AF171" s="67"/>
      <c r="AG171" s="67"/>
    </row>
    <row r="172" spans="2:33" s="6" customFormat="1" ht="12.75" x14ac:dyDescent="0.2">
      <c r="B172" s="16" t="s">
        <v>644</v>
      </c>
      <c r="C172" s="16" t="s">
        <v>195</v>
      </c>
      <c r="D172" s="16" t="s">
        <v>6</v>
      </c>
      <c r="E172" s="16" t="s">
        <v>2</v>
      </c>
      <c r="F172" s="34">
        <v>67557</v>
      </c>
      <c r="G172" s="97">
        <v>113</v>
      </c>
      <c r="H172" s="97">
        <v>1</v>
      </c>
      <c r="I172" s="97">
        <v>0</v>
      </c>
      <c r="J172" s="97">
        <v>0</v>
      </c>
      <c r="K172" s="97">
        <v>0</v>
      </c>
      <c r="L172" s="97">
        <v>0</v>
      </c>
      <c r="M172" s="97">
        <v>0</v>
      </c>
      <c r="N172" s="97">
        <v>0</v>
      </c>
      <c r="O172" s="97">
        <v>0</v>
      </c>
      <c r="P172" s="97">
        <v>0</v>
      </c>
      <c r="Q172" s="97">
        <v>0</v>
      </c>
      <c r="R172" s="98">
        <v>0</v>
      </c>
      <c r="S172" s="97">
        <v>114</v>
      </c>
      <c r="U172" s="67"/>
      <c r="V172" s="67"/>
      <c r="W172" s="67"/>
      <c r="X172" s="67"/>
      <c r="Y172" s="67"/>
      <c r="Z172" s="67"/>
      <c r="AA172" s="67"/>
      <c r="AB172" s="67"/>
      <c r="AC172" s="67"/>
      <c r="AD172" s="67"/>
      <c r="AE172" s="67"/>
      <c r="AF172" s="67"/>
      <c r="AG172" s="67"/>
    </row>
    <row r="173" spans="2:33" s="6" customFormat="1" ht="12.75" x14ac:dyDescent="0.2">
      <c r="B173" s="16" t="s">
        <v>645</v>
      </c>
      <c r="C173" s="16" t="s">
        <v>196</v>
      </c>
      <c r="D173" s="16" t="s">
        <v>15</v>
      </c>
      <c r="E173" s="16" t="s">
        <v>2</v>
      </c>
      <c r="F173" s="34">
        <v>40746</v>
      </c>
      <c r="G173" s="97">
        <v>1357</v>
      </c>
      <c r="H173" s="97">
        <v>8</v>
      </c>
      <c r="I173" s="97">
        <v>0</v>
      </c>
      <c r="J173" s="97">
        <v>4</v>
      </c>
      <c r="K173" s="97">
        <v>0</v>
      </c>
      <c r="L173" s="97">
        <v>0</v>
      </c>
      <c r="M173" s="97">
        <v>0</v>
      </c>
      <c r="N173" s="97">
        <v>2</v>
      </c>
      <c r="O173" s="97">
        <v>0</v>
      </c>
      <c r="P173" s="97">
        <v>0</v>
      </c>
      <c r="Q173" s="97">
        <v>1</v>
      </c>
      <c r="R173" s="98">
        <v>0</v>
      </c>
      <c r="S173" s="97">
        <v>1372</v>
      </c>
      <c r="U173" s="67"/>
      <c r="V173" s="67"/>
      <c r="W173" s="67"/>
      <c r="X173" s="67"/>
      <c r="Y173" s="67"/>
      <c r="Z173" s="67"/>
      <c r="AA173" s="67"/>
      <c r="AB173" s="67"/>
      <c r="AC173" s="67"/>
      <c r="AD173" s="67"/>
      <c r="AE173" s="67"/>
      <c r="AF173" s="67"/>
      <c r="AG173" s="67"/>
    </row>
    <row r="174" spans="2:33" s="6" customFormat="1" ht="12.75" x14ac:dyDescent="0.2">
      <c r="B174" s="16" t="s">
        <v>646</v>
      </c>
      <c r="C174" s="16" t="s">
        <v>197</v>
      </c>
      <c r="D174" s="16" t="s">
        <v>26</v>
      </c>
      <c r="E174" s="16" t="s">
        <v>2</v>
      </c>
      <c r="F174" s="34">
        <v>68258</v>
      </c>
      <c r="G174" s="97">
        <v>2866</v>
      </c>
      <c r="H174" s="97">
        <v>146</v>
      </c>
      <c r="I174" s="97">
        <v>0</v>
      </c>
      <c r="J174" s="97">
        <v>1</v>
      </c>
      <c r="K174" s="97">
        <v>0</v>
      </c>
      <c r="L174" s="97">
        <v>0</v>
      </c>
      <c r="M174" s="97">
        <v>2</v>
      </c>
      <c r="N174" s="97">
        <v>3</v>
      </c>
      <c r="O174" s="97">
        <v>0</v>
      </c>
      <c r="P174" s="97">
        <v>0</v>
      </c>
      <c r="Q174" s="97">
        <v>3</v>
      </c>
      <c r="R174" s="98">
        <v>0</v>
      </c>
      <c r="S174" s="97">
        <v>3021</v>
      </c>
      <c r="U174" s="67"/>
      <c r="V174" s="67"/>
      <c r="W174" s="67"/>
      <c r="X174" s="67"/>
      <c r="Y174" s="67"/>
      <c r="Z174" s="67"/>
      <c r="AA174" s="67"/>
      <c r="AB174" s="67"/>
      <c r="AC174" s="67"/>
      <c r="AD174" s="67"/>
      <c r="AE174" s="67"/>
      <c r="AF174" s="67"/>
      <c r="AG174" s="67"/>
    </row>
    <row r="175" spans="2:33" s="6" customFormat="1" ht="12.75" x14ac:dyDescent="0.2">
      <c r="B175" s="16" t="s">
        <v>647</v>
      </c>
      <c r="C175" s="16" t="s">
        <v>198</v>
      </c>
      <c r="D175" s="16" t="s">
        <v>406</v>
      </c>
      <c r="E175" s="16" t="s">
        <v>2</v>
      </c>
      <c r="F175" s="34">
        <v>114690</v>
      </c>
      <c r="G175" s="97">
        <v>2534</v>
      </c>
      <c r="H175" s="97">
        <v>6</v>
      </c>
      <c r="I175" s="97">
        <v>0</v>
      </c>
      <c r="J175" s="97">
        <v>1</v>
      </c>
      <c r="K175" s="97">
        <v>0</v>
      </c>
      <c r="L175" s="97">
        <v>0</v>
      </c>
      <c r="M175" s="97">
        <v>1</v>
      </c>
      <c r="N175" s="97">
        <v>0</v>
      </c>
      <c r="O175" s="97">
        <v>0</v>
      </c>
      <c r="P175" s="97">
        <v>0</v>
      </c>
      <c r="Q175" s="97">
        <v>1</v>
      </c>
      <c r="R175" s="98">
        <v>0</v>
      </c>
      <c r="S175" s="97">
        <v>2543</v>
      </c>
      <c r="U175" s="67"/>
      <c r="V175" s="67"/>
      <c r="W175" s="67"/>
      <c r="X175" s="67"/>
      <c r="Y175" s="67"/>
      <c r="Z175" s="67"/>
      <c r="AA175" s="67"/>
      <c r="AB175" s="67"/>
      <c r="AC175" s="67"/>
      <c r="AD175" s="67"/>
      <c r="AE175" s="67"/>
      <c r="AF175" s="67"/>
      <c r="AG175" s="67"/>
    </row>
    <row r="176" spans="2:33" s="6" customFormat="1" ht="12.75" x14ac:dyDescent="0.2">
      <c r="B176" s="16" t="s">
        <v>648</v>
      </c>
      <c r="C176" s="16" t="s">
        <v>199</v>
      </c>
      <c r="D176" s="16" t="s">
        <v>6</v>
      </c>
      <c r="E176" s="16" t="s">
        <v>2</v>
      </c>
      <c r="F176" s="34">
        <v>63701</v>
      </c>
      <c r="G176" s="97">
        <v>599</v>
      </c>
      <c r="H176" s="97">
        <v>0</v>
      </c>
      <c r="I176" s="97">
        <v>0</v>
      </c>
      <c r="J176" s="97">
        <v>0</v>
      </c>
      <c r="K176" s="97">
        <v>0</v>
      </c>
      <c r="L176" s="97">
        <v>0</v>
      </c>
      <c r="M176" s="97">
        <v>1</v>
      </c>
      <c r="N176" s="97">
        <v>0</v>
      </c>
      <c r="O176" s="97">
        <v>0</v>
      </c>
      <c r="P176" s="97">
        <v>0</v>
      </c>
      <c r="Q176" s="97">
        <v>0</v>
      </c>
      <c r="R176" s="98">
        <v>0</v>
      </c>
      <c r="S176" s="97">
        <v>600</v>
      </c>
      <c r="U176" s="67"/>
      <c r="V176" s="67"/>
      <c r="W176" s="67"/>
      <c r="X176" s="67"/>
      <c r="Y176" s="67"/>
      <c r="Z176" s="67"/>
      <c r="AA176" s="67"/>
      <c r="AB176" s="67"/>
      <c r="AC176" s="67"/>
      <c r="AD176" s="67"/>
      <c r="AE176" s="67"/>
      <c r="AF176" s="67"/>
      <c r="AG176" s="67"/>
    </row>
    <row r="177" spans="2:33" s="6" customFormat="1" ht="12.75" x14ac:dyDescent="0.2">
      <c r="B177" s="16" t="s">
        <v>649</v>
      </c>
      <c r="C177" s="16" t="s">
        <v>200</v>
      </c>
      <c r="D177" s="16" t="s">
        <v>406</v>
      </c>
      <c r="E177" s="16" t="s">
        <v>2</v>
      </c>
      <c r="F177" s="34">
        <v>178076</v>
      </c>
      <c r="G177" s="97">
        <v>5925</v>
      </c>
      <c r="H177" s="97">
        <v>85</v>
      </c>
      <c r="I177" s="97">
        <v>1</v>
      </c>
      <c r="J177" s="97">
        <v>2</v>
      </c>
      <c r="K177" s="97">
        <v>0</v>
      </c>
      <c r="L177" s="97">
        <v>0</v>
      </c>
      <c r="M177" s="97">
        <v>0</v>
      </c>
      <c r="N177" s="97">
        <v>0</v>
      </c>
      <c r="O177" s="97">
        <v>1</v>
      </c>
      <c r="P177" s="97">
        <v>0</v>
      </c>
      <c r="Q177" s="97">
        <v>1</v>
      </c>
      <c r="R177" s="98">
        <v>0</v>
      </c>
      <c r="S177" s="97">
        <v>6015</v>
      </c>
      <c r="U177" s="67"/>
      <c r="V177" s="67"/>
      <c r="W177" s="67"/>
      <c r="X177" s="67"/>
      <c r="Y177" s="67"/>
      <c r="Z177" s="67"/>
      <c r="AA177" s="67"/>
      <c r="AB177" s="67"/>
      <c r="AC177" s="67"/>
      <c r="AD177" s="67"/>
      <c r="AE177" s="67"/>
      <c r="AF177" s="67"/>
      <c r="AG177" s="67"/>
    </row>
    <row r="178" spans="2:33" s="6" customFormat="1" ht="12.75" x14ac:dyDescent="0.2">
      <c r="B178" s="16" t="s">
        <v>650</v>
      </c>
      <c r="C178" s="16" t="s">
        <v>201</v>
      </c>
      <c r="D178" s="16" t="s">
        <v>12</v>
      </c>
      <c r="E178" s="16" t="s">
        <v>2</v>
      </c>
      <c r="F178" s="34">
        <v>64107</v>
      </c>
      <c r="G178" s="97">
        <v>2717</v>
      </c>
      <c r="H178" s="97">
        <v>3</v>
      </c>
      <c r="I178" s="97">
        <v>0</v>
      </c>
      <c r="J178" s="97">
        <v>0</v>
      </c>
      <c r="K178" s="97">
        <v>0</v>
      </c>
      <c r="L178" s="97">
        <v>0</v>
      </c>
      <c r="M178" s="97">
        <v>1</v>
      </c>
      <c r="N178" s="97">
        <v>0</v>
      </c>
      <c r="O178" s="97">
        <v>0</v>
      </c>
      <c r="P178" s="97">
        <v>0</v>
      </c>
      <c r="Q178" s="97">
        <v>1</v>
      </c>
      <c r="R178" s="98">
        <v>0</v>
      </c>
      <c r="S178" s="97">
        <v>2722</v>
      </c>
      <c r="U178" s="67"/>
      <c r="V178" s="67"/>
      <c r="W178" s="67"/>
      <c r="X178" s="67"/>
      <c r="Y178" s="67"/>
      <c r="Z178" s="67"/>
      <c r="AA178" s="67"/>
      <c r="AB178" s="67"/>
      <c r="AC178" s="67"/>
      <c r="AD178" s="67"/>
      <c r="AE178" s="67"/>
      <c r="AF178" s="67"/>
      <c r="AG178" s="67"/>
    </row>
    <row r="179" spans="2:33" s="6" customFormat="1" ht="12.75" x14ac:dyDescent="0.2">
      <c r="B179" s="16" t="s">
        <v>651</v>
      </c>
      <c r="C179" s="16" t="s">
        <v>202</v>
      </c>
      <c r="D179" s="16" t="s">
        <v>6</v>
      </c>
      <c r="E179" s="16" t="s">
        <v>2</v>
      </c>
      <c r="F179" s="34">
        <v>115801</v>
      </c>
      <c r="G179" s="97">
        <v>497</v>
      </c>
      <c r="H179" s="97">
        <v>0</v>
      </c>
      <c r="I179" s="97">
        <v>0</v>
      </c>
      <c r="J179" s="97">
        <v>0</v>
      </c>
      <c r="K179" s="97">
        <v>0</v>
      </c>
      <c r="L179" s="97">
        <v>0</v>
      </c>
      <c r="M179" s="97">
        <v>0</v>
      </c>
      <c r="N179" s="97">
        <v>0</v>
      </c>
      <c r="O179" s="97">
        <v>0</v>
      </c>
      <c r="P179" s="97">
        <v>0</v>
      </c>
      <c r="Q179" s="97">
        <v>0</v>
      </c>
      <c r="R179" s="98">
        <v>0</v>
      </c>
      <c r="S179" s="97">
        <v>497</v>
      </c>
      <c r="U179" s="67"/>
      <c r="V179" s="67"/>
      <c r="W179" s="67"/>
      <c r="X179" s="67"/>
      <c r="Y179" s="67"/>
      <c r="Z179" s="67"/>
      <c r="AA179" s="67"/>
      <c r="AB179" s="67"/>
      <c r="AC179" s="67"/>
      <c r="AD179" s="67"/>
      <c r="AE179" s="67"/>
      <c r="AF179" s="67"/>
      <c r="AG179" s="67"/>
    </row>
    <row r="180" spans="2:33" s="6" customFormat="1" ht="12.75" x14ac:dyDescent="0.2">
      <c r="B180" s="16" t="s">
        <v>652</v>
      </c>
      <c r="C180" s="16" t="s">
        <v>203</v>
      </c>
      <c r="D180" s="16" t="s">
        <v>12</v>
      </c>
      <c r="E180" s="16" t="s">
        <v>2</v>
      </c>
      <c r="F180" s="34">
        <v>59287</v>
      </c>
      <c r="G180" s="97">
        <v>1320</v>
      </c>
      <c r="H180" s="97">
        <v>24</v>
      </c>
      <c r="I180" s="97">
        <v>2</v>
      </c>
      <c r="J180" s="97">
        <v>3</v>
      </c>
      <c r="K180" s="97">
        <v>5</v>
      </c>
      <c r="L180" s="97">
        <v>0</v>
      </c>
      <c r="M180" s="97">
        <v>1</v>
      </c>
      <c r="N180" s="97">
        <v>2</v>
      </c>
      <c r="O180" s="97">
        <v>0</v>
      </c>
      <c r="P180" s="97">
        <v>0</v>
      </c>
      <c r="Q180" s="97">
        <v>0</v>
      </c>
      <c r="R180" s="98">
        <v>0</v>
      </c>
      <c r="S180" s="97">
        <v>1357</v>
      </c>
      <c r="U180" s="67"/>
      <c r="V180" s="67"/>
      <c r="W180" s="67"/>
      <c r="X180" s="67"/>
      <c r="Y180" s="67"/>
      <c r="Z180" s="67"/>
      <c r="AA180" s="67"/>
      <c r="AB180" s="67"/>
      <c r="AC180" s="67"/>
      <c r="AD180" s="67"/>
      <c r="AE180" s="67"/>
      <c r="AF180" s="67"/>
      <c r="AG180" s="67"/>
    </row>
    <row r="181" spans="2:33" s="6" customFormat="1" ht="12.75" x14ac:dyDescent="0.2">
      <c r="B181" s="16" t="s">
        <v>653</v>
      </c>
      <c r="C181" s="16" t="s">
        <v>19</v>
      </c>
      <c r="D181" s="16" t="s">
        <v>406</v>
      </c>
      <c r="E181" s="16" t="s">
        <v>2</v>
      </c>
      <c r="F181" s="34">
        <v>330221</v>
      </c>
      <c r="G181" s="97">
        <v>7101</v>
      </c>
      <c r="H181" s="97">
        <v>27</v>
      </c>
      <c r="I181" s="97">
        <v>2</v>
      </c>
      <c r="J181" s="97">
        <v>2</v>
      </c>
      <c r="K181" s="97">
        <v>0</v>
      </c>
      <c r="L181" s="97">
        <v>0</v>
      </c>
      <c r="M181" s="97">
        <v>0</v>
      </c>
      <c r="N181" s="97">
        <v>5</v>
      </c>
      <c r="O181" s="97">
        <v>2</v>
      </c>
      <c r="P181" s="97">
        <v>0</v>
      </c>
      <c r="Q181" s="97">
        <v>2</v>
      </c>
      <c r="R181" s="98">
        <v>0</v>
      </c>
      <c r="S181" s="97">
        <v>7141</v>
      </c>
      <c r="U181" s="67"/>
      <c r="V181" s="67"/>
      <c r="W181" s="67"/>
      <c r="X181" s="67"/>
      <c r="Y181" s="67"/>
      <c r="Z181" s="67"/>
      <c r="AA181" s="67"/>
      <c r="AB181" s="67"/>
      <c r="AC181" s="67"/>
      <c r="AD181" s="67"/>
      <c r="AE181" s="67"/>
      <c r="AF181" s="67"/>
      <c r="AG181" s="67"/>
    </row>
    <row r="182" spans="2:33" s="6" customFormat="1" ht="12.75" x14ac:dyDescent="0.2">
      <c r="B182" s="16" t="s">
        <v>654</v>
      </c>
      <c r="C182" s="16" t="s">
        <v>204</v>
      </c>
      <c r="D182" s="16" t="s">
        <v>15</v>
      </c>
      <c r="E182" s="16" t="s">
        <v>2</v>
      </c>
      <c r="F182" s="34">
        <v>124012</v>
      </c>
      <c r="G182" s="97">
        <v>4301</v>
      </c>
      <c r="H182" s="97">
        <v>4</v>
      </c>
      <c r="I182" s="97">
        <v>0</v>
      </c>
      <c r="J182" s="97">
        <v>1</v>
      </c>
      <c r="K182" s="97">
        <v>0</v>
      </c>
      <c r="L182" s="97">
        <v>0</v>
      </c>
      <c r="M182" s="97">
        <v>0</v>
      </c>
      <c r="N182" s="97">
        <v>0</v>
      </c>
      <c r="O182" s="97">
        <v>0</v>
      </c>
      <c r="P182" s="97">
        <v>0</v>
      </c>
      <c r="Q182" s="97">
        <v>1</v>
      </c>
      <c r="R182" s="98">
        <v>0</v>
      </c>
      <c r="S182" s="97">
        <v>4307</v>
      </c>
      <c r="U182" s="67"/>
      <c r="V182" s="67"/>
      <c r="W182" s="67"/>
      <c r="X182" s="67"/>
      <c r="Y182" s="67"/>
      <c r="Z182" s="67"/>
      <c r="AA182" s="67"/>
      <c r="AB182" s="67"/>
      <c r="AC182" s="67"/>
      <c r="AD182" s="67"/>
      <c r="AE182" s="67"/>
      <c r="AF182" s="67"/>
      <c r="AG182" s="67"/>
    </row>
    <row r="183" spans="2:33" s="6" customFormat="1" ht="12.75" x14ac:dyDescent="0.2">
      <c r="B183" s="16" t="s">
        <v>655</v>
      </c>
      <c r="C183" s="16" t="s">
        <v>205</v>
      </c>
      <c r="D183" s="16" t="s">
        <v>11</v>
      </c>
      <c r="E183" s="16" t="s">
        <v>2</v>
      </c>
      <c r="F183" s="34">
        <v>42463</v>
      </c>
      <c r="G183" s="97">
        <v>2250</v>
      </c>
      <c r="H183" s="97">
        <v>2</v>
      </c>
      <c r="I183" s="97">
        <v>0</v>
      </c>
      <c r="J183" s="97">
        <v>0</v>
      </c>
      <c r="K183" s="97">
        <v>0</v>
      </c>
      <c r="L183" s="97">
        <v>0</v>
      </c>
      <c r="M183" s="97">
        <v>1</v>
      </c>
      <c r="N183" s="97">
        <v>2</v>
      </c>
      <c r="O183" s="97">
        <v>1</v>
      </c>
      <c r="P183" s="97">
        <v>0</v>
      </c>
      <c r="Q183" s="97">
        <v>0</v>
      </c>
      <c r="R183" s="98">
        <v>0</v>
      </c>
      <c r="S183" s="97">
        <v>2256</v>
      </c>
      <c r="U183" s="67"/>
      <c r="V183" s="67"/>
      <c r="W183" s="67"/>
      <c r="X183" s="67"/>
      <c r="Y183" s="67"/>
      <c r="Z183" s="67"/>
      <c r="AA183" s="67"/>
      <c r="AB183" s="67"/>
      <c r="AC183" s="67"/>
      <c r="AD183" s="67"/>
      <c r="AE183" s="67"/>
      <c r="AF183" s="67"/>
      <c r="AG183" s="67"/>
    </row>
    <row r="184" spans="2:33" s="6" customFormat="1" ht="12.75" x14ac:dyDescent="0.2">
      <c r="B184" s="16" t="s">
        <v>656</v>
      </c>
      <c r="C184" s="16" t="s">
        <v>206</v>
      </c>
      <c r="D184" s="16" t="s">
        <v>6</v>
      </c>
      <c r="E184" s="16" t="s">
        <v>2</v>
      </c>
      <c r="F184" s="34">
        <v>113592</v>
      </c>
      <c r="G184" s="97">
        <v>710</v>
      </c>
      <c r="H184" s="97">
        <v>0</v>
      </c>
      <c r="I184" s="97">
        <v>0</v>
      </c>
      <c r="J184" s="97">
        <v>0</v>
      </c>
      <c r="K184" s="97">
        <v>0</v>
      </c>
      <c r="L184" s="97">
        <v>0</v>
      </c>
      <c r="M184" s="97">
        <v>0</v>
      </c>
      <c r="N184" s="97">
        <v>0</v>
      </c>
      <c r="O184" s="97">
        <v>1</v>
      </c>
      <c r="P184" s="97">
        <v>0</v>
      </c>
      <c r="Q184" s="97">
        <v>0</v>
      </c>
      <c r="R184" s="98">
        <v>0</v>
      </c>
      <c r="S184" s="97">
        <v>711</v>
      </c>
      <c r="U184" s="67"/>
      <c r="V184" s="67"/>
      <c r="W184" s="67"/>
      <c r="X184" s="67"/>
      <c r="Y184" s="67"/>
      <c r="Z184" s="67"/>
      <c r="AA184" s="67"/>
      <c r="AB184" s="67"/>
      <c r="AC184" s="67"/>
      <c r="AD184" s="67"/>
      <c r="AE184" s="67"/>
      <c r="AF184" s="67"/>
      <c r="AG184" s="67"/>
    </row>
    <row r="185" spans="2:33" s="6" customFormat="1" ht="12.75" x14ac:dyDescent="0.2">
      <c r="B185" s="16" t="s">
        <v>657</v>
      </c>
      <c r="C185" s="16" t="s">
        <v>207</v>
      </c>
      <c r="D185" s="16" t="s">
        <v>13</v>
      </c>
      <c r="E185" s="16" t="s">
        <v>2</v>
      </c>
      <c r="F185" s="34">
        <v>42654</v>
      </c>
      <c r="G185" s="97">
        <v>1379</v>
      </c>
      <c r="H185" s="97">
        <v>8</v>
      </c>
      <c r="I185" s="97">
        <v>1</v>
      </c>
      <c r="J185" s="97">
        <v>1</v>
      </c>
      <c r="K185" s="97">
        <v>0</v>
      </c>
      <c r="L185" s="97">
        <v>0</v>
      </c>
      <c r="M185" s="97">
        <v>0</v>
      </c>
      <c r="N185" s="97">
        <v>0</v>
      </c>
      <c r="O185" s="97">
        <v>0</v>
      </c>
      <c r="P185" s="97">
        <v>0</v>
      </c>
      <c r="Q185" s="97">
        <v>0</v>
      </c>
      <c r="R185" s="98">
        <v>0</v>
      </c>
      <c r="S185" s="97">
        <v>1389</v>
      </c>
      <c r="U185" s="67"/>
      <c r="V185" s="67"/>
      <c r="W185" s="67"/>
      <c r="X185" s="67"/>
      <c r="Y185" s="67"/>
      <c r="Z185" s="67"/>
      <c r="AA185" s="67"/>
      <c r="AB185" s="67"/>
      <c r="AC185" s="67"/>
      <c r="AD185" s="67"/>
      <c r="AE185" s="67"/>
      <c r="AF185" s="67"/>
      <c r="AG185" s="67"/>
    </row>
    <row r="186" spans="2:33" s="6" customFormat="1" ht="12.75" x14ac:dyDescent="0.2">
      <c r="B186" s="16" t="s">
        <v>658</v>
      </c>
      <c r="C186" s="16" t="s">
        <v>208</v>
      </c>
      <c r="D186" s="16" t="s">
        <v>15</v>
      </c>
      <c r="E186" s="16" t="s">
        <v>2</v>
      </c>
      <c r="F186" s="34">
        <v>42051</v>
      </c>
      <c r="G186" s="97">
        <v>1224</v>
      </c>
      <c r="H186" s="97">
        <v>0</v>
      </c>
      <c r="I186" s="97">
        <v>0</v>
      </c>
      <c r="J186" s="97">
        <v>0</v>
      </c>
      <c r="K186" s="97">
        <v>0</v>
      </c>
      <c r="L186" s="97">
        <v>0</v>
      </c>
      <c r="M186" s="97">
        <v>0</v>
      </c>
      <c r="N186" s="97">
        <v>0</v>
      </c>
      <c r="O186" s="97">
        <v>0</v>
      </c>
      <c r="P186" s="97">
        <v>0</v>
      </c>
      <c r="Q186" s="97">
        <v>0</v>
      </c>
      <c r="R186" s="98">
        <v>0</v>
      </c>
      <c r="S186" s="97">
        <v>1224</v>
      </c>
      <c r="U186" s="67"/>
      <c r="V186" s="67"/>
      <c r="W186" s="67"/>
      <c r="X186" s="67"/>
      <c r="Y186" s="67"/>
      <c r="Z186" s="67"/>
      <c r="AA186" s="67"/>
      <c r="AB186" s="67"/>
      <c r="AC186" s="67"/>
      <c r="AD186" s="67"/>
      <c r="AE186" s="67"/>
      <c r="AF186" s="67"/>
      <c r="AG186" s="67"/>
    </row>
    <row r="187" spans="2:33" s="6" customFormat="1" ht="12.75" x14ac:dyDescent="0.2">
      <c r="B187" s="16" t="s">
        <v>659</v>
      </c>
      <c r="C187" s="16" t="s">
        <v>209</v>
      </c>
      <c r="D187" s="16" t="s">
        <v>12</v>
      </c>
      <c r="E187" s="16" t="s">
        <v>2</v>
      </c>
      <c r="F187" s="34">
        <v>202027</v>
      </c>
      <c r="G187" s="97">
        <v>3183</v>
      </c>
      <c r="H187" s="97">
        <v>4</v>
      </c>
      <c r="I187" s="97">
        <v>0</v>
      </c>
      <c r="J187" s="97">
        <v>1</v>
      </c>
      <c r="K187" s="97">
        <v>0</v>
      </c>
      <c r="L187" s="97">
        <v>0</v>
      </c>
      <c r="M187" s="97">
        <v>1</v>
      </c>
      <c r="N187" s="97">
        <v>0</v>
      </c>
      <c r="O187" s="97">
        <v>0</v>
      </c>
      <c r="P187" s="97">
        <v>0</v>
      </c>
      <c r="Q187" s="97">
        <v>0</v>
      </c>
      <c r="R187" s="98">
        <v>0</v>
      </c>
      <c r="S187" s="97">
        <v>3189</v>
      </c>
      <c r="U187" s="67"/>
      <c r="V187" s="67"/>
      <c r="W187" s="67"/>
      <c r="X187" s="67"/>
      <c r="Y187" s="67"/>
      <c r="Z187" s="67"/>
      <c r="AA187" s="67"/>
      <c r="AB187" s="67"/>
      <c r="AC187" s="67"/>
      <c r="AD187" s="67"/>
      <c r="AE187" s="67"/>
      <c r="AF187" s="67"/>
      <c r="AG187" s="67"/>
    </row>
    <row r="188" spans="2:33" s="6" customFormat="1" ht="12.75" x14ac:dyDescent="0.2">
      <c r="B188" s="16" t="s">
        <v>660</v>
      </c>
      <c r="C188" s="16" t="s">
        <v>210</v>
      </c>
      <c r="D188" s="16" t="s">
        <v>26</v>
      </c>
      <c r="E188" s="16" t="s">
        <v>2</v>
      </c>
      <c r="F188" s="34">
        <v>76103</v>
      </c>
      <c r="G188" s="97">
        <v>1287</v>
      </c>
      <c r="H188" s="97">
        <v>0</v>
      </c>
      <c r="I188" s="97">
        <v>0</v>
      </c>
      <c r="J188" s="97">
        <v>0</v>
      </c>
      <c r="K188" s="97">
        <v>0</v>
      </c>
      <c r="L188" s="97">
        <v>0</v>
      </c>
      <c r="M188" s="97">
        <v>0</v>
      </c>
      <c r="N188" s="97">
        <v>0</v>
      </c>
      <c r="O188" s="97">
        <v>0</v>
      </c>
      <c r="P188" s="97">
        <v>0</v>
      </c>
      <c r="Q188" s="97">
        <v>0</v>
      </c>
      <c r="R188" s="98">
        <v>0</v>
      </c>
      <c r="S188" s="97">
        <v>1287</v>
      </c>
      <c r="U188" s="67"/>
      <c r="V188" s="67"/>
      <c r="W188" s="67"/>
      <c r="X188" s="67"/>
      <c r="Y188" s="67"/>
      <c r="Z188" s="67"/>
      <c r="AA188" s="67"/>
      <c r="AB188" s="67"/>
      <c r="AC188" s="67"/>
      <c r="AD188" s="67"/>
      <c r="AE188" s="67"/>
      <c r="AF188" s="67"/>
      <c r="AG188" s="67"/>
    </row>
    <row r="189" spans="2:33" s="6" customFormat="1" ht="12.75" x14ac:dyDescent="0.2">
      <c r="B189" s="16" t="s">
        <v>661</v>
      </c>
      <c r="C189" s="16" t="s">
        <v>211</v>
      </c>
      <c r="D189" s="16" t="s">
        <v>11</v>
      </c>
      <c r="E189" s="16" t="s">
        <v>2</v>
      </c>
      <c r="F189" s="34">
        <v>63994</v>
      </c>
      <c r="G189" s="97">
        <v>2006</v>
      </c>
      <c r="H189" s="97">
        <v>3</v>
      </c>
      <c r="I189" s="97">
        <v>1</v>
      </c>
      <c r="J189" s="97">
        <v>2</v>
      </c>
      <c r="K189" s="97">
        <v>0</v>
      </c>
      <c r="L189" s="97">
        <v>0</v>
      </c>
      <c r="M189" s="97">
        <v>0</v>
      </c>
      <c r="N189" s="97">
        <v>0</v>
      </c>
      <c r="O189" s="97">
        <v>1</v>
      </c>
      <c r="P189" s="97">
        <v>0</v>
      </c>
      <c r="Q189" s="97">
        <v>0</v>
      </c>
      <c r="R189" s="98">
        <v>0</v>
      </c>
      <c r="S189" s="97">
        <v>2013</v>
      </c>
      <c r="U189" s="67"/>
      <c r="V189" s="67"/>
      <c r="W189" s="67"/>
      <c r="X189" s="67"/>
      <c r="Y189" s="67"/>
      <c r="Z189" s="67"/>
      <c r="AA189" s="67"/>
      <c r="AB189" s="67"/>
      <c r="AC189" s="67"/>
      <c r="AD189" s="67"/>
      <c r="AE189" s="67"/>
      <c r="AF189" s="67"/>
      <c r="AG189" s="67"/>
    </row>
    <row r="190" spans="2:33" s="6" customFormat="1" ht="12.75" x14ac:dyDescent="0.2">
      <c r="B190" s="16" t="s">
        <v>662</v>
      </c>
      <c r="C190" s="16" t="s">
        <v>212</v>
      </c>
      <c r="D190" s="16" t="s">
        <v>26</v>
      </c>
      <c r="E190" s="16" t="s">
        <v>2</v>
      </c>
      <c r="F190" s="34">
        <v>26502</v>
      </c>
      <c r="G190" s="97">
        <v>1159</v>
      </c>
      <c r="H190" s="97">
        <v>22</v>
      </c>
      <c r="I190" s="97">
        <v>0</v>
      </c>
      <c r="J190" s="97">
        <v>0</v>
      </c>
      <c r="K190" s="97">
        <v>0</v>
      </c>
      <c r="L190" s="97">
        <v>0</v>
      </c>
      <c r="M190" s="97">
        <v>0</v>
      </c>
      <c r="N190" s="97">
        <v>0</v>
      </c>
      <c r="O190" s="97">
        <v>0</v>
      </c>
      <c r="P190" s="97">
        <v>0</v>
      </c>
      <c r="Q190" s="97">
        <v>0</v>
      </c>
      <c r="R190" s="98">
        <v>0</v>
      </c>
      <c r="S190" s="97">
        <v>1181</v>
      </c>
      <c r="U190" s="67"/>
      <c r="V190" s="67"/>
      <c r="W190" s="67"/>
      <c r="X190" s="67"/>
      <c r="Y190" s="67"/>
      <c r="Z190" s="67"/>
      <c r="AA190" s="67"/>
      <c r="AB190" s="67"/>
      <c r="AC190" s="67"/>
      <c r="AD190" s="67"/>
      <c r="AE190" s="67"/>
      <c r="AF190" s="67"/>
      <c r="AG190" s="67"/>
    </row>
    <row r="191" spans="2:33" s="6" customFormat="1" ht="12.75" x14ac:dyDescent="0.2">
      <c r="B191" s="16" t="s">
        <v>663</v>
      </c>
      <c r="C191" s="16" t="s">
        <v>213</v>
      </c>
      <c r="D191" s="16" t="s">
        <v>13</v>
      </c>
      <c r="E191" s="16" t="s">
        <v>2</v>
      </c>
      <c r="F191" s="34">
        <v>32538.999999999996</v>
      </c>
      <c r="G191" s="97">
        <v>1908</v>
      </c>
      <c r="H191" s="97">
        <v>1</v>
      </c>
      <c r="I191" s="97">
        <v>1</v>
      </c>
      <c r="J191" s="97">
        <v>0</v>
      </c>
      <c r="K191" s="97">
        <v>0</v>
      </c>
      <c r="L191" s="97">
        <v>0</v>
      </c>
      <c r="M191" s="97">
        <v>0</v>
      </c>
      <c r="N191" s="97">
        <v>1</v>
      </c>
      <c r="O191" s="97">
        <v>0</v>
      </c>
      <c r="P191" s="97">
        <v>0</v>
      </c>
      <c r="Q191" s="97">
        <v>0</v>
      </c>
      <c r="R191" s="98">
        <v>0</v>
      </c>
      <c r="S191" s="97">
        <v>1911</v>
      </c>
      <c r="U191" s="67"/>
      <c r="V191" s="67"/>
      <c r="W191" s="67"/>
      <c r="X191" s="67"/>
      <c r="Y191" s="67"/>
      <c r="Z191" s="67"/>
      <c r="AA191" s="67"/>
      <c r="AB191" s="67"/>
      <c r="AC191" s="67"/>
      <c r="AD191" s="67"/>
      <c r="AE191" s="67"/>
      <c r="AF191" s="67"/>
      <c r="AG191" s="67"/>
    </row>
    <row r="192" spans="2:33" s="6" customFormat="1" ht="12.75" x14ac:dyDescent="0.2">
      <c r="B192" s="16" t="s">
        <v>664</v>
      </c>
      <c r="C192" s="16" t="s">
        <v>214</v>
      </c>
      <c r="D192" s="16" t="s">
        <v>12</v>
      </c>
      <c r="E192" s="16" t="s">
        <v>2</v>
      </c>
      <c r="F192" s="34">
        <v>213140</v>
      </c>
      <c r="G192" s="97">
        <v>6431</v>
      </c>
      <c r="H192" s="97">
        <v>1</v>
      </c>
      <c r="I192" s="97">
        <v>0</v>
      </c>
      <c r="J192" s="97">
        <v>1</v>
      </c>
      <c r="K192" s="97">
        <v>0</v>
      </c>
      <c r="L192" s="97">
        <v>0</v>
      </c>
      <c r="M192" s="97">
        <v>0</v>
      </c>
      <c r="N192" s="97">
        <v>0</v>
      </c>
      <c r="O192" s="97">
        <v>0</v>
      </c>
      <c r="P192" s="97">
        <v>0</v>
      </c>
      <c r="Q192" s="97">
        <v>4</v>
      </c>
      <c r="R192" s="98">
        <v>0</v>
      </c>
      <c r="S192" s="97">
        <v>6437</v>
      </c>
      <c r="U192" s="67"/>
      <c r="V192" s="67"/>
      <c r="W192" s="67"/>
      <c r="X192" s="67"/>
      <c r="Y192" s="67"/>
      <c r="Z192" s="67"/>
      <c r="AA192" s="67"/>
      <c r="AB192" s="67"/>
      <c r="AC192" s="67"/>
      <c r="AD192" s="67"/>
      <c r="AE192" s="67"/>
      <c r="AF192" s="67"/>
      <c r="AG192" s="67"/>
    </row>
    <row r="193" spans="2:33" s="6" customFormat="1" ht="12.75" x14ac:dyDescent="0.2">
      <c r="B193" s="16" t="s">
        <v>665</v>
      </c>
      <c r="C193" s="16" t="s">
        <v>215</v>
      </c>
      <c r="D193" s="16" t="s">
        <v>15</v>
      </c>
      <c r="E193" s="16" t="s">
        <v>2</v>
      </c>
      <c r="F193" s="34">
        <v>47291</v>
      </c>
      <c r="G193" s="97">
        <v>1723</v>
      </c>
      <c r="H193" s="97">
        <v>0</v>
      </c>
      <c r="I193" s="97">
        <v>0</v>
      </c>
      <c r="J193" s="97">
        <v>1</v>
      </c>
      <c r="K193" s="97">
        <v>0</v>
      </c>
      <c r="L193" s="97">
        <v>0</v>
      </c>
      <c r="M193" s="97">
        <v>1</v>
      </c>
      <c r="N193" s="97">
        <v>0</v>
      </c>
      <c r="O193" s="97">
        <v>0</v>
      </c>
      <c r="P193" s="97">
        <v>0</v>
      </c>
      <c r="Q193" s="97">
        <v>0</v>
      </c>
      <c r="R193" s="98">
        <v>0</v>
      </c>
      <c r="S193" s="97">
        <v>1725</v>
      </c>
      <c r="U193" s="67"/>
      <c r="V193" s="67"/>
      <c r="W193" s="67"/>
      <c r="X193" s="67"/>
      <c r="Y193" s="67"/>
      <c r="Z193" s="67"/>
      <c r="AA193" s="67"/>
      <c r="AB193" s="67"/>
      <c r="AC193" s="67"/>
      <c r="AD193" s="67"/>
      <c r="AE193" s="67"/>
      <c r="AF193" s="67"/>
      <c r="AG193" s="67"/>
    </row>
    <row r="194" spans="2:33" s="6" customFormat="1" ht="12.75" x14ac:dyDescent="0.2">
      <c r="B194" s="16" t="s">
        <v>666</v>
      </c>
      <c r="C194" s="16" t="s">
        <v>216</v>
      </c>
      <c r="D194" s="16" t="s">
        <v>11</v>
      </c>
      <c r="E194" s="16" t="s">
        <v>2</v>
      </c>
      <c r="F194" s="34">
        <v>108737</v>
      </c>
      <c r="G194" s="97">
        <v>1873</v>
      </c>
      <c r="H194" s="97">
        <v>2</v>
      </c>
      <c r="I194" s="97">
        <v>0</v>
      </c>
      <c r="J194" s="97">
        <v>0</v>
      </c>
      <c r="K194" s="97">
        <v>0</v>
      </c>
      <c r="L194" s="97">
        <v>0</v>
      </c>
      <c r="M194" s="97">
        <v>1</v>
      </c>
      <c r="N194" s="97">
        <v>1</v>
      </c>
      <c r="O194" s="97">
        <v>0</v>
      </c>
      <c r="P194" s="97">
        <v>0</v>
      </c>
      <c r="Q194" s="97">
        <v>0</v>
      </c>
      <c r="R194" s="98">
        <v>0</v>
      </c>
      <c r="S194" s="97">
        <v>1877</v>
      </c>
      <c r="U194" s="67"/>
      <c r="V194" s="67"/>
      <c r="W194" s="67"/>
      <c r="X194" s="67"/>
      <c r="Y194" s="67"/>
      <c r="Z194" s="67"/>
      <c r="AA194" s="67"/>
      <c r="AB194" s="67"/>
      <c r="AC194" s="67"/>
      <c r="AD194" s="67"/>
      <c r="AE194" s="67"/>
      <c r="AF194" s="67"/>
      <c r="AG194" s="67"/>
    </row>
    <row r="195" spans="2:33" s="6" customFormat="1" ht="12.75" x14ac:dyDescent="0.2">
      <c r="B195" s="16" t="s">
        <v>667</v>
      </c>
      <c r="C195" s="16" t="s">
        <v>217</v>
      </c>
      <c r="D195" s="16" t="s">
        <v>15</v>
      </c>
      <c r="E195" s="16" t="s">
        <v>2</v>
      </c>
      <c r="F195" s="34">
        <v>21802</v>
      </c>
      <c r="G195" s="97">
        <v>1106</v>
      </c>
      <c r="H195" s="97">
        <v>20</v>
      </c>
      <c r="I195" s="97">
        <v>0</v>
      </c>
      <c r="J195" s="97">
        <v>2</v>
      </c>
      <c r="K195" s="97">
        <v>0</v>
      </c>
      <c r="L195" s="97">
        <v>0</v>
      </c>
      <c r="M195" s="97">
        <v>1</v>
      </c>
      <c r="N195" s="97">
        <v>0</v>
      </c>
      <c r="O195" s="97">
        <v>0</v>
      </c>
      <c r="P195" s="97">
        <v>0</v>
      </c>
      <c r="Q195" s="97">
        <v>0</v>
      </c>
      <c r="R195" s="98">
        <v>0</v>
      </c>
      <c r="S195" s="97">
        <v>1129</v>
      </c>
      <c r="U195" s="67"/>
      <c r="V195" s="67"/>
      <c r="W195" s="67"/>
      <c r="X195" s="67"/>
      <c r="Y195" s="67"/>
      <c r="Z195" s="67"/>
      <c r="AA195" s="67"/>
      <c r="AB195" s="67"/>
      <c r="AC195" s="67"/>
      <c r="AD195" s="67"/>
      <c r="AE195" s="67"/>
      <c r="AF195" s="67"/>
      <c r="AG195" s="67"/>
    </row>
    <row r="196" spans="2:33" s="6" customFormat="1" ht="12.75" x14ac:dyDescent="0.2">
      <c r="B196" s="16" t="s">
        <v>668</v>
      </c>
      <c r="C196" s="16" t="s">
        <v>218</v>
      </c>
      <c r="D196" s="16" t="s">
        <v>5</v>
      </c>
      <c r="E196" s="16" t="s">
        <v>2</v>
      </c>
      <c r="F196" s="34">
        <v>47428</v>
      </c>
      <c r="G196" s="97">
        <v>2726</v>
      </c>
      <c r="H196" s="97">
        <v>18</v>
      </c>
      <c r="I196" s="97">
        <v>7</v>
      </c>
      <c r="J196" s="97">
        <v>2</v>
      </c>
      <c r="K196" s="97">
        <v>0</v>
      </c>
      <c r="L196" s="97">
        <v>0</v>
      </c>
      <c r="M196" s="97">
        <v>0</v>
      </c>
      <c r="N196" s="97">
        <v>0</v>
      </c>
      <c r="O196" s="97">
        <v>0</v>
      </c>
      <c r="P196" s="97">
        <v>0</v>
      </c>
      <c r="Q196" s="97">
        <v>2</v>
      </c>
      <c r="R196" s="98">
        <v>0</v>
      </c>
      <c r="S196" s="97">
        <v>2755</v>
      </c>
      <c r="U196" s="67"/>
      <c r="V196" s="67"/>
      <c r="W196" s="67"/>
      <c r="X196" s="67"/>
      <c r="Y196" s="67"/>
      <c r="Z196" s="67"/>
      <c r="AA196" s="67"/>
      <c r="AB196" s="67"/>
      <c r="AC196" s="67"/>
      <c r="AD196" s="67"/>
      <c r="AE196" s="67"/>
      <c r="AF196" s="67"/>
      <c r="AG196" s="67"/>
    </row>
    <row r="197" spans="2:33" s="6" customFormat="1" ht="12.75" x14ac:dyDescent="0.2">
      <c r="B197" s="16" t="s">
        <v>669</v>
      </c>
      <c r="C197" s="16" t="s">
        <v>219</v>
      </c>
      <c r="D197" s="16" t="s">
        <v>8</v>
      </c>
      <c r="E197" s="16" t="s">
        <v>8</v>
      </c>
      <c r="F197" s="34">
        <v>25926</v>
      </c>
      <c r="G197" s="97">
        <v>614</v>
      </c>
      <c r="H197" s="97">
        <v>4</v>
      </c>
      <c r="I197" s="97">
        <v>1</v>
      </c>
      <c r="J197" s="97">
        <v>0</v>
      </c>
      <c r="K197" s="97">
        <v>0</v>
      </c>
      <c r="L197" s="97">
        <v>0</v>
      </c>
      <c r="M197" s="97">
        <v>0</v>
      </c>
      <c r="N197" s="97">
        <v>0</v>
      </c>
      <c r="O197" s="97">
        <v>0</v>
      </c>
      <c r="P197" s="97">
        <v>0</v>
      </c>
      <c r="Q197" s="97">
        <v>1</v>
      </c>
      <c r="R197" s="98">
        <v>0</v>
      </c>
      <c r="S197" s="97">
        <v>620</v>
      </c>
      <c r="U197" s="67"/>
      <c r="V197" s="67"/>
      <c r="W197" s="67"/>
      <c r="X197" s="67"/>
      <c r="Y197" s="67"/>
      <c r="Z197" s="67"/>
      <c r="AA197" s="67"/>
      <c r="AB197" s="67"/>
      <c r="AC197" s="67"/>
      <c r="AD197" s="67"/>
      <c r="AE197" s="67"/>
      <c r="AF197" s="67"/>
      <c r="AG197" s="67"/>
    </row>
    <row r="198" spans="2:33" s="6" customFormat="1" ht="12.75" x14ac:dyDescent="0.2">
      <c r="B198" s="16" t="s">
        <v>670</v>
      </c>
      <c r="C198" s="16" t="s">
        <v>220</v>
      </c>
      <c r="D198" s="16" t="s">
        <v>6</v>
      </c>
      <c r="E198" s="16" t="s">
        <v>2</v>
      </c>
      <c r="F198" s="34">
        <v>79465</v>
      </c>
      <c r="G198" s="97">
        <v>634</v>
      </c>
      <c r="H198" s="97">
        <v>1</v>
      </c>
      <c r="I198" s="97">
        <v>0</v>
      </c>
      <c r="J198" s="97">
        <v>2</v>
      </c>
      <c r="K198" s="97">
        <v>0</v>
      </c>
      <c r="L198" s="97">
        <v>0</v>
      </c>
      <c r="M198" s="97">
        <v>0</v>
      </c>
      <c r="N198" s="97">
        <v>0</v>
      </c>
      <c r="O198" s="97">
        <v>0</v>
      </c>
      <c r="P198" s="97">
        <v>0</v>
      </c>
      <c r="Q198" s="97">
        <v>0</v>
      </c>
      <c r="R198" s="98">
        <v>0</v>
      </c>
      <c r="S198" s="97">
        <v>637</v>
      </c>
      <c r="U198" s="67"/>
      <c r="V198" s="67"/>
      <c r="W198" s="67"/>
      <c r="X198" s="67"/>
      <c r="Y198" s="67"/>
      <c r="Z198" s="67"/>
      <c r="AA198" s="67"/>
      <c r="AB198" s="67"/>
      <c r="AC198" s="67"/>
      <c r="AD198" s="67"/>
      <c r="AE198" s="67"/>
      <c r="AF198" s="67"/>
      <c r="AG198" s="67"/>
    </row>
    <row r="199" spans="2:33" s="6" customFormat="1" ht="12.75" x14ac:dyDescent="0.2">
      <c r="B199" s="16" t="s">
        <v>671</v>
      </c>
      <c r="C199" s="16" t="s">
        <v>221</v>
      </c>
      <c r="D199" s="16" t="s">
        <v>5</v>
      </c>
      <c r="E199" s="16" t="s">
        <v>2</v>
      </c>
      <c r="F199" s="34">
        <v>33384</v>
      </c>
      <c r="G199" s="97">
        <v>3694</v>
      </c>
      <c r="H199" s="97">
        <v>36</v>
      </c>
      <c r="I199" s="97">
        <v>1</v>
      </c>
      <c r="J199" s="97">
        <v>7</v>
      </c>
      <c r="K199" s="97">
        <v>0</v>
      </c>
      <c r="L199" s="97">
        <v>0</v>
      </c>
      <c r="M199" s="97">
        <v>1</v>
      </c>
      <c r="N199" s="97">
        <v>1</v>
      </c>
      <c r="O199" s="97">
        <v>0</v>
      </c>
      <c r="P199" s="97">
        <v>0</v>
      </c>
      <c r="Q199" s="97">
        <v>0</v>
      </c>
      <c r="R199" s="98">
        <v>0</v>
      </c>
      <c r="S199" s="97">
        <v>3740</v>
      </c>
      <c r="U199" s="67"/>
      <c r="V199" s="67"/>
      <c r="W199" s="67"/>
      <c r="X199" s="67"/>
      <c r="Y199" s="67"/>
      <c r="Z199" s="67"/>
      <c r="AA199" s="67"/>
      <c r="AB199" s="67"/>
      <c r="AC199" s="67"/>
      <c r="AD199" s="67"/>
      <c r="AE199" s="67"/>
      <c r="AF199" s="67"/>
      <c r="AG199" s="67"/>
    </row>
    <row r="200" spans="2:33" s="6" customFormat="1" ht="12.75" x14ac:dyDescent="0.2">
      <c r="B200" s="16" t="s">
        <v>672</v>
      </c>
      <c r="C200" s="16" t="s">
        <v>222</v>
      </c>
      <c r="D200" s="16" t="s">
        <v>26</v>
      </c>
      <c r="E200" s="16" t="s">
        <v>2</v>
      </c>
      <c r="F200" s="34">
        <v>41021</v>
      </c>
      <c r="G200" s="97">
        <v>3223</v>
      </c>
      <c r="H200" s="97">
        <v>63</v>
      </c>
      <c r="I200" s="97">
        <v>0</v>
      </c>
      <c r="J200" s="97">
        <v>3</v>
      </c>
      <c r="K200" s="97">
        <v>0</v>
      </c>
      <c r="L200" s="97">
        <v>0</v>
      </c>
      <c r="M200" s="97">
        <v>0</v>
      </c>
      <c r="N200" s="97">
        <v>4</v>
      </c>
      <c r="O200" s="97">
        <v>1</v>
      </c>
      <c r="P200" s="97">
        <v>1</v>
      </c>
      <c r="Q200" s="97">
        <v>0</v>
      </c>
      <c r="R200" s="98">
        <v>0</v>
      </c>
      <c r="S200" s="97">
        <v>3295</v>
      </c>
      <c r="U200" s="67"/>
      <c r="V200" s="67"/>
      <c r="W200" s="67"/>
      <c r="X200" s="67"/>
      <c r="Y200" s="67"/>
      <c r="Z200" s="67"/>
      <c r="AA200" s="67"/>
      <c r="AB200" s="67"/>
      <c r="AC200" s="67"/>
      <c r="AD200" s="67"/>
      <c r="AE200" s="67"/>
      <c r="AF200" s="67"/>
      <c r="AG200" s="67"/>
    </row>
    <row r="201" spans="2:33" s="6" customFormat="1" ht="12.75" x14ac:dyDescent="0.2">
      <c r="B201" s="16" t="s">
        <v>673</v>
      </c>
      <c r="C201" s="16" t="s">
        <v>223</v>
      </c>
      <c r="D201" s="16" t="s">
        <v>11</v>
      </c>
      <c r="E201" s="16" t="s">
        <v>2</v>
      </c>
      <c r="F201" s="34">
        <v>57512</v>
      </c>
      <c r="G201" s="97">
        <v>1913</v>
      </c>
      <c r="H201" s="97">
        <v>5</v>
      </c>
      <c r="I201" s="97">
        <v>0</v>
      </c>
      <c r="J201" s="97">
        <v>0</v>
      </c>
      <c r="K201" s="97">
        <v>0</v>
      </c>
      <c r="L201" s="97">
        <v>0</v>
      </c>
      <c r="M201" s="97">
        <v>1</v>
      </c>
      <c r="N201" s="97">
        <v>0</v>
      </c>
      <c r="O201" s="97">
        <v>0</v>
      </c>
      <c r="P201" s="97">
        <v>0</v>
      </c>
      <c r="Q201" s="97">
        <v>0</v>
      </c>
      <c r="R201" s="98">
        <v>0</v>
      </c>
      <c r="S201" s="97">
        <v>1919</v>
      </c>
      <c r="U201" s="67"/>
      <c r="V201" s="67"/>
      <c r="W201" s="67"/>
      <c r="X201" s="67"/>
      <c r="Y201" s="67"/>
      <c r="Z201" s="67"/>
      <c r="AA201" s="67"/>
      <c r="AB201" s="67"/>
      <c r="AC201" s="67"/>
      <c r="AD201" s="67"/>
      <c r="AE201" s="67"/>
      <c r="AF201" s="67"/>
      <c r="AG201" s="67"/>
    </row>
    <row r="202" spans="2:33" s="6" customFormat="1" ht="12.75" x14ac:dyDescent="0.2">
      <c r="B202" s="16" t="s">
        <v>674</v>
      </c>
      <c r="C202" s="16" t="s">
        <v>224</v>
      </c>
      <c r="D202" s="16" t="s">
        <v>9</v>
      </c>
      <c r="E202" s="16" t="s">
        <v>2</v>
      </c>
      <c r="F202" s="34">
        <v>60237</v>
      </c>
      <c r="G202" s="97">
        <v>1602</v>
      </c>
      <c r="H202" s="97">
        <v>6</v>
      </c>
      <c r="I202" s="97">
        <v>0</v>
      </c>
      <c r="J202" s="97">
        <v>1</v>
      </c>
      <c r="K202" s="97">
        <v>0</v>
      </c>
      <c r="L202" s="97">
        <v>0</v>
      </c>
      <c r="M202" s="97">
        <v>0</v>
      </c>
      <c r="N202" s="97">
        <v>0</v>
      </c>
      <c r="O202" s="97">
        <v>0</v>
      </c>
      <c r="P202" s="97">
        <v>0</v>
      </c>
      <c r="Q202" s="97">
        <v>0</v>
      </c>
      <c r="R202" s="98">
        <v>0</v>
      </c>
      <c r="S202" s="97">
        <v>1609</v>
      </c>
      <c r="U202" s="67"/>
      <c r="V202" s="67"/>
      <c r="W202" s="67"/>
      <c r="X202" s="67"/>
      <c r="Y202" s="67"/>
      <c r="Z202" s="67"/>
      <c r="AA202" s="67"/>
      <c r="AB202" s="67"/>
      <c r="AC202" s="67"/>
      <c r="AD202" s="67"/>
      <c r="AE202" s="67"/>
      <c r="AF202" s="67"/>
      <c r="AG202" s="67"/>
    </row>
    <row r="203" spans="2:33" s="6" customFormat="1" ht="12.75" x14ac:dyDescent="0.2">
      <c r="B203" s="16" t="s">
        <v>675</v>
      </c>
      <c r="C203" s="16" t="s">
        <v>225</v>
      </c>
      <c r="D203" s="16" t="s">
        <v>7</v>
      </c>
      <c r="E203" s="16" t="s">
        <v>7</v>
      </c>
      <c r="F203" s="34">
        <v>35716</v>
      </c>
      <c r="G203" s="97">
        <v>819</v>
      </c>
      <c r="H203" s="97">
        <v>13</v>
      </c>
      <c r="I203" s="97">
        <v>2</v>
      </c>
      <c r="J203" s="97">
        <v>1</v>
      </c>
      <c r="K203" s="97">
        <v>0</v>
      </c>
      <c r="L203" s="97">
        <v>0</v>
      </c>
      <c r="M203" s="97">
        <v>0</v>
      </c>
      <c r="N203" s="97">
        <v>3</v>
      </c>
      <c r="O203" s="97">
        <v>0</v>
      </c>
      <c r="P203" s="97">
        <v>0</v>
      </c>
      <c r="Q203" s="97">
        <v>0</v>
      </c>
      <c r="R203" s="98">
        <v>0</v>
      </c>
      <c r="S203" s="97">
        <v>838</v>
      </c>
      <c r="U203" s="67"/>
      <c r="V203" s="67"/>
      <c r="W203" s="67"/>
      <c r="X203" s="67"/>
      <c r="Y203" s="67"/>
      <c r="Z203" s="67"/>
      <c r="AA203" s="67"/>
      <c r="AB203" s="67"/>
      <c r="AC203" s="67"/>
      <c r="AD203" s="67"/>
      <c r="AE203" s="67"/>
      <c r="AF203" s="67"/>
      <c r="AG203" s="67"/>
    </row>
    <row r="204" spans="2:33" s="6" customFormat="1" ht="12.75" x14ac:dyDescent="0.2">
      <c r="B204" s="16" t="s">
        <v>676</v>
      </c>
      <c r="C204" s="16" t="s">
        <v>226</v>
      </c>
      <c r="D204" s="16" t="s">
        <v>11</v>
      </c>
      <c r="E204" s="16" t="s">
        <v>2</v>
      </c>
      <c r="F204" s="34">
        <v>100818</v>
      </c>
      <c r="G204" s="97">
        <v>3230</v>
      </c>
      <c r="H204" s="97">
        <v>5</v>
      </c>
      <c r="I204" s="97">
        <v>0</v>
      </c>
      <c r="J204" s="97">
        <v>2</v>
      </c>
      <c r="K204" s="97">
        <v>0</v>
      </c>
      <c r="L204" s="97">
        <v>0</v>
      </c>
      <c r="M204" s="97">
        <v>1</v>
      </c>
      <c r="N204" s="97">
        <v>1</v>
      </c>
      <c r="O204" s="97">
        <v>0</v>
      </c>
      <c r="P204" s="97">
        <v>0</v>
      </c>
      <c r="Q204" s="97">
        <v>0</v>
      </c>
      <c r="R204" s="98">
        <v>0</v>
      </c>
      <c r="S204" s="97">
        <v>3239</v>
      </c>
      <c r="U204" s="67"/>
      <c r="V204" s="67"/>
      <c r="W204" s="67"/>
      <c r="X204" s="67"/>
      <c r="Y204" s="67"/>
      <c r="Z204" s="67"/>
      <c r="AA204" s="67"/>
      <c r="AB204" s="67"/>
      <c r="AC204" s="67"/>
      <c r="AD204" s="67"/>
      <c r="AE204" s="67"/>
      <c r="AF204" s="67"/>
      <c r="AG204" s="67"/>
    </row>
    <row r="205" spans="2:33" s="6" customFormat="1" ht="12.75" x14ac:dyDescent="0.2">
      <c r="B205" s="16" t="s">
        <v>677</v>
      </c>
      <c r="C205" s="16" t="s">
        <v>227</v>
      </c>
      <c r="D205" s="16" t="s">
        <v>11</v>
      </c>
      <c r="E205" s="16" t="s">
        <v>2</v>
      </c>
      <c r="F205" s="34">
        <v>36428</v>
      </c>
      <c r="G205" s="97">
        <v>1047</v>
      </c>
      <c r="H205" s="97">
        <v>0</v>
      </c>
      <c r="I205" s="97">
        <v>0</v>
      </c>
      <c r="J205" s="97">
        <v>0</v>
      </c>
      <c r="K205" s="97">
        <v>0</v>
      </c>
      <c r="L205" s="97">
        <v>0</v>
      </c>
      <c r="M205" s="97">
        <v>0</v>
      </c>
      <c r="N205" s="97">
        <v>1</v>
      </c>
      <c r="O205" s="97">
        <v>0</v>
      </c>
      <c r="P205" s="97">
        <v>0</v>
      </c>
      <c r="Q205" s="97">
        <v>0</v>
      </c>
      <c r="R205" s="98">
        <v>0</v>
      </c>
      <c r="S205" s="97">
        <v>1048</v>
      </c>
      <c r="U205" s="67"/>
      <c r="V205" s="67"/>
      <c r="W205" s="67"/>
      <c r="X205" s="67"/>
      <c r="Y205" s="67"/>
      <c r="Z205" s="67"/>
      <c r="AA205" s="67"/>
      <c r="AB205" s="67"/>
      <c r="AC205" s="67"/>
      <c r="AD205" s="67"/>
      <c r="AE205" s="67"/>
      <c r="AF205" s="67"/>
      <c r="AG205" s="67"/>
    </row>
    <row r="206" spans="2:33" s="6" customFormat="1" ht="12.75" x14ac:dyDescent="0.2">
      <c r="B206" s="16" t="s">
        <v>678</v>
      </c>
      <c r="C206" s="16" t="s">
        <v>228</v>
      </c>
      <c r="D206" s="16" t="s">
        <v>8</v>
      </c>
      <c r="E206" s="16" t="s">
        <v>8</v>
      </c>
      <c r="F206" s="34">
        <v>39056</v>
      </c>
      <c r="G206" s="97">
        <v>3439</v>
      </c>
      <c r="H206" s="97">
        <v>9</v>
      </c>
      <c r="I206" s="97">
        <v>10</v>
      </c>
      <c r="J206" s="97">
        <v>1</v>
      </c>
      <c r="K206" s="97">
        <v>0</v>
      </c>
      <c r="L206" s="97">
        <v>0</v>
      </c>
      <c r="M206" s="97">
        <v>1</v>
      </c>
      <c r="N206" s="97">
        <v>0</v>
      </c>
      <c r="O206" s="97">
        <v>0</v>
      </c>
      <c r="P206" s="97">
        <v>0</v>
      </c>
      <c r="Q206" s="97">
        <v>1</v>
      </c>
      <c r="R206" s="98">
        <v>0</v>
      </c>
      <c r="S206" s="97">
        <v>3461</v>
      </c>
      <c r="U206" s="67"/>
      <c r="V206" s="67"/>
      <c r="W206" s="67"/>
      <c r="X206" s="67"/>
      <c r="Y206" s="67"/>
      <c r="Z206" s="67"/>
      <c r="AA206" s="67"/>
      <c r="AB206" s="67"/>
      <c r="AC206" s="67"/>
      <c r="AD206" s="67"/>
      <c r="AE206" s="67"/>
      <c r="AF206" s="67"/>
      <c r="AG206" s="67"/>
    </row>
    <row r="207" spans="2:33" s="6" customFormat="1" ht="12.75" x14ac:dyDescent="0.2">
      <c r="B207" s="16" t="s">
        <v>679</v>
      </c>
      <c r="C207" s="16" t="s">
        <v>229</v>
      </c>
      <c r="D207" s="16" t="s">
        <v>7</v>
      </c>
      <c r="E207" s="16" t="s">
        <v>7</v>
      </c>
      <c r="F207" s="34">
        <v>41826</v>
      </c>
      <c r="G207" s="97">
        <v>1681</v>
      </c>
      <c r="H207" s="97">
        <v>69</v>
      </c>
      <c r="I207" s="97">
        <v>4</v>
      </c>
      <c r="J207" s="97">
        <v>5</v>
      </c>
      <c r="K207" s="97">
        <v>0</v>
      </c>
      <c r="L207" s="97">
        <v>0</v>
      </c>
      <c r="M207" s="97">
        <v>0</v>
      </c>
      <c r="N207" s="97">
        <v>1</v>
      </c>
      <c r="O207" s="97">
        <v>0</v>
      </c>
      <c r="P207" s="97">
        <v>0</v>
      </c>
      <c r="Q207" s="97">
        <v>2</v>
      </c>
      <c r="R207" s="98">
        <v>0</v>
      </c>
      <c r="S207" s="97">
        <v>1762</v>
      </c>
      <c r="U207" s="67"/>
      <c r="V207" s="67"/>
      <c r="W207" s="67"/>
      <c r="X207" s="67"/>
      <c r="Y207" s="67"/>
      <c r="Z207" s="67"/>
      <c r="AA207" s="67"/>
      <c r="AB207" s="67"/>
      <c r="AC207" s="67"/>
      <c r="AD207" s="67"/>
      <c r="AE207" s="67"/>
      <c r="AF207" s="67"/>
      <c r="AG207" s="67"/>
    </row>
    <row r="208" spans="2:33" s="6" customFormat="1" ht="12.75" x14ac:dyDescent="0.2">
      <c r="B208" s="16" t="s">
        <v>680</v>
      </c>
      <c r="C208" s="16" t="s">
        <v>230</v>
      </c>
      <c r="D208" s="16" t="s">
        <v>8</v>
      </c>
      <c r="E208" s="16" t="s">
        <v>8</v>
      </c>
      <c r="F208" s="34">
        <v>63108.000000000007</v>
      </c>
      <c r="G208" s="97">
        <v>1604</v>
      </c>
      <c r="H208" s="97">
        <v>6</v>
      </c>
      <c r="I208" s="97">
        <v>6</v>
      </c>
      <c r="J208" s="97">
        <v>0</v>
      </c>
      <c r="K208" s="97">
        <v>0</v>
      </c>
      <c r="L208" s="97">
        <v>0</v>
      </c>
      <c r="M208" s="97">
        <v>1</v>
      </c>
      <c r="N208" s="97">
        <v>2</v>
      </c>
      <c r="O208" s="97">
        <v>0</v>
      </c>
      <c r="P208" s="97">
        <v>0</v>
      </c>
      <c r="Q208" s="97">
        <v>1</v>
      </c>
      <c r="R208" s="98">
        <v>0</v>
      </c>
      <c r="S208" s="97">
        <v>1620</v>
      </c>
      <c r="U208" s="67"/>
      <c r="V208" s="67"/>
      <c r="W208" s="67"/>
      <c r="X208" s="67"/>
      <c r="Y208" s="67"/>
      <c r="Z208" s="67"/>
      <c r="AA208" s="67"/>
      <c r="AB208" s="67"/>
      <c r="AC208" s="67"/>
      <c r="AD208" s="67"/>
      <c r="AE208" s="67"/>
      <c r="AF208" s="67"/>
      <c r="AG208" s="67"/>
    </row>
    <row r="209" spans="2:33" s="6" customFormat="1" ht="12.75" x14ac:dyDescent="0.2">
      <c r="B209" s="16" t="s">
        <v>681</v>
      </c>
      <c r="C209" s="16" t="s">
        <v>231</v>
      </c>
      <c r="D209" s="16" t="s">
        <v>11</v>
      </c>
      <c r="E209" s="16" t="s">
        <v>2</v>
      </c>
      <c r="F209" s="34">
        <v>79204</v>
      </c>
      <c r="G209" s="97">
        <v>3240</v>
      </c>
      <c r="H209" s="97">
        <v>1</v>
      </c>
      <c r="I209" s="97">
        <v>0</v>
      </c>
      <c r="J209" s="97">
        <v>0</v>
      </c>
      <c r="K209" s="97">
        <v>0</v>
      </c>
      <c r="L209" s="97">
        <v>0</v>
      </c>
      <c r="M209" s="97">
        <v>0</v>
      </c>
      <c r="N209" s="97">
        <v>4</v>
      </c>
      <c r="O209" s="97">
        <v>2</v>
      </c>
      <c r="P209" s="97">
        <v>0</v>
      </c>
      <c r="Q209" s="97">
        <v>1</v>
      </c>
      <c r="R209" s="98">
        <v>0</v>
      </c>
      <c r="S209" s="97">
        <v>3248</v>
      </c>
      <c r="U209" s="67"/>
      <c r="V209" s="67"/>
      <c r="W209" s="67"/>
      <c r="X209" s="67"/>
      <c r="Y209" s="67"/>
      <c r="Z209" s="67"/>
      <c r="AA209" s="67"/>
      <c r="AB209" s="67"/>
      <c r="AC209" s="67"/>
      <c r="AD209" s="67"/>
      <c r="AE209" s="67"/>
      <c r="AF209" s="67"/>
      <c r="AG209" s="67"/>
    </row>
    <row r="210" spans="2:33" s="6" customFormat="1" ht="12.75" x14ac:dyDescent="0.2">
      <c r="B210" s="16" t="s">
        <v>682</v>
      </c>
      <c r="C210" s="16" t="s">
        <v>232</v>
      </c>
      <c r="D210" s="16" t="s">
        <v>15</v>
      </c>
      <c r="E210" s="16" t="s">
        <v>2</v>
      </c>
      <c r="F210" s="34">
        <v>50867.000000000007</v>
      </c>
      <c r="G210" s="97">
        <v>3044</v>
      </c>
      <c r="H210" s="97">
        <v>32</v>
      </c>
      <c r="I210" s="97">
        <v>0</v>
      </c>
      <c r="J210" s="97">
        <v>5</v>
      </c>
      <c r="K210" s="97">
        <v>0</v>
      </c>
      <c r="L210" s="97">
        <v>0</v>
      </c>
      <c r="M210" s="97">
        <v>0</v>
      </c>
      <c r="N210" s="97">
        <v>2</v>
      </c>
      <c r="O210" s="97">
        <v>0</v>
      </c>
      <c r="P210" s="97">
        <v>0</v>
      </c>
      <c r="Q210" s="97">
        <v>1</v>
      </c>
      <c r="R210" s="98">
        <v>0</v>
      </c>
      <c r="S210" s="97">
        <v>3084</v>
      </c>
      <c r="U210" s="67"/>
      <c r="V210" s="67"/>
      <c r="W210" s="67"/>
      <c r="X210" s="67"/>
      <c r="Y210" s="67"/>
      <c r="Z210" s="67"/>
      <c r="AA210" s="67"/>
      <c r="AB210" s="67"/>
      <c r="AC210" s="67"/>
      <c r="AD210" s="67"/>
      <c r="AE210" s="67"/>
      <c r="AF210" s="67"/>
      <c r="AG210" s="67"/>
    </row>
    <row r="211" spans="2:33" s="6" customFormat="1" ht="12.75" x14ac:dyDescent="0.2">
      <c r="B211" s="16" t="s">
        <v>683</v>
      </c>
      <c r="C211" s="16" t="s">
        <v>233</v>
      </c>
      <c r="D211" s="16" t="s">
        <v>9</v>
      </c>
      <c r="E211" s="16" t="s">
        <v>2</v>
      </c>
      <c r="F211" s="34">
        <v>121018.00000000001</v>
      </c>
      <c r="G211" s="97">
        <v>2835</v>
      </c>
      <c r="H211" s="97">
        <v>0</v>
      </c>
      <c r="I211" s="97">
        <v>0</v>
      </c>
      <c r="J211" s="97">
        <v>1</v>
      </c>
      <c r="K211" s="97">
        <v>0</v>
      </c>
      <c r="L211" s="97">
        <v>0</v>
      </c>
      <c r="M211" s="97">
        <v>0</v>
      </c>
      <c r="N211" s="97">
        <v>1</v>
      </c>
      <c r="O211" s="97">
        <v>0</v>
      </c>
      <c r="P211" s="97">
        <v>0</v>
      </c>
      <c r="Q211" s="97">
        <v>0</v>
      </c>
      <c r="R211" s="98">
        <v>0</v>
      </c>
      <c r="S211" s="97">
        <v>2837</v>
      </c>
      <c r="U211" s="67"/>
      <c r="V211" s="67"/>
      <c r="W211" s="67"/>
      <c r="X211" s="67"/>
      <c r="Y211" s="67"/>
      <c r="Z211" s="67"/>
      <c r="AA211" s="67"/>
      <c r="AB211" s="67"/>
      <c r="AC211" s="67"/>
      <c r="AD211" s="67"/>
      <c r="AE211" s="67"/>
      <c r="AF211" s="67"/>
      <c r="AG211" s="67"/>
    </row>
    <row r="212" spans="2:33" s="6" customFormat="1" ht="12.75" x14ac:dyDescent="0.2">
      <c r="B212" s="16" t="s">
        <v>684</v>
      </c>
      <c r="C212" s="16" t="s">
        <v>234</v>
      </c>
      <c r="D212" s="16" t="s">
        <v>13</v>
      </c>
      <c r="E212" s="16" t="s">
        <v>2</v>
      </c>
      <c r="F212" s="34">
        <v>53674</v>
      </c>
      <c r="G212" s="97">
        <v>2042</v>
      </c>
      <c r="H212" s="97">
        <v>6</v>
      </c>
      <c r="I212" s="97">
        <v>0</v>
      </c>
      <c r="J212" s="97">
        <v>0</v>
      </c>
      <c r="K212" s="97">
        <v>0</v>
      </c>
      <c r="L212" s="97">
        <v>0</v>
      </c>
      <c r="M212" s="97">
        <v>0</v>
      </c>
      <c r="N212" s="97">
        <v>1</v>
      </c>
      <c r="O212" s="97">
        <v>0</v>
      </c>
      <c r="P212" s="97">
        <v>0</v>
      </c>
      <c r="Q212" s="97">
        <v>0</v>
      </c>
      <c r="R212" s="98">
        <v>0</v>
      </c>
      <c r="S212" s="97">
        <v>2049</v>
      </c>
      <c r="U212" s="67"/>
      <c r="V212" s="67"/>
      <c r="W212" s="67"/>
      <c r="X212" s="67"/>
      <c r="Y212" s="67"/>
      <c r="Z212" s="67"/>
      <c r="AA212" s="67"/>
      <c r="AB212" s="67"/>
      <c r="AC212" s="67"/>
      <c r="AD212" s="67"/>
      <c r="AE212" s="67"/>
      <c r="AF212" s="67"/>
      <c r="AG212" s="67"/>
    </row>
    <row r="213" spans="2:33" s="6" customFormat="1" ht="12.75" x14ac:dyDescent="0.2">
      <c r="B213" s="16" t="s">
        <v>685</v>
      </c>
      <c r="C213" s="16" t="s">
        <v>235</v>
      </c>
      <c r="D213" s="16" t="s">
        <v>6</v>
      </c>
      <c r="E213" s="16" t="s">
        <v>2</v>
      </c>
      <c r="F213" s="34">
        <v>98606</v>
      </c>
      <c r="G213" s="97">
        <v>399</v>
      </c>
      <c r="H213" s="97">
        <v>8</v>
      </c>
      <c r="I213" s="97">
        <v>0</v>
      </c>
      <c r="J213" s="97">
        <v>0</v>
      </c>
      <c r="K213" s="97">
        <v>0</v>
      </c>
      <c r="L213" s="97">
        <v>0</v>
      </c>
      <c r="M213" s="97">
        <v>3</v>
      </c>
      <c r="N213" s="97">
        <v>0</v>
      </c>
      <c r="O213" s="97">
        <v>0</v>
      </c>
      <c r="P213" s="97">
        <v>0</v>
      </c>
      <c r="Q213" s="97">
        <v>2</v>
      </c>
      <c r="R213" s="98">
        <v>0</v>
      </c>
      <c r="S213" s="97">
        <v>412</v>
      </c>
      <c r="U213" s="67"/>
      <c r="V213" s="67"/>
      <c r="W213" s="67"/>
      <c r="X213" s="67"/>
      <c r="Y213" s="67"/>
      <c r="Z213" s="67"/>
      <c r="AA213" s="67"/>
      <c r="AB213" s="67"/>
      <c r="AC213" s="67"/>
      <c r="AD213" s="67"/>
      <c r="AE213" s="67"/>
      <c r="AF213" s="67"/>
      <c r="AG213" s="67"/>
    </row>
    <row r="214" spans="2:33" s="6" customFormat="1" ht="12.75" x14ac:dyDescent="0.2">
      <c r="B214" s="16" t="s">
        <v>686</v>
      </c>
      <c r="C214" s="16" t="s">
        <v>236</v>
      </c>
      <c r="D214" s="16" t="s">
        <v>8</v>
      </c>
      <c r="E214" s="16" t="s">
        <v>8</v>
      </c>
      <c r="F214" s="34">
        <v>61958</v>
      </c>
      <c r="G214" s="97">
        <v>2065</v>
      </c>
      <c r="H214" s="97">
        <v>9</v>
      </c>
      <c r="I214" s="97">
        <v>0</v>
      </c>
      <c r="J214" s="97">
        <v>0</v>
      </c>
      <c r="K214" s="97">
        <v>0</v>
      </c>
      <c r="L214" s="97">
        <v>0</v>
      </c>
      <c r="M214" s="97">
        <v>0</v>
      </c>
      <c r="N214" s="97">
        <v>1</v>
      </c>
      <c r="O214" s="97">
        <v>0</v>
      </c>
      <c r="P214" s="97">
        <v>0</v>
      </c>
      <c r="Q214" s="97">
        <v>1</v>
      </c>
      <c r="R214" s="98">
        <v>1</v>
      </c>
      <c r="S214" s="97">
        <v>2077</v>
      </c>
      <c r="U214" s="67"/>
      <c r="V214" s="67"/>
      <c r="W214" s="67"/>
      <c r="X214" s="67"/>
      <c r="Y214" s="67"/>
      <c r="Z214" s="67"/>
      <c r="AA214" s="67"/>
      <c r="AB214" s="67"/>
      <c r="AC214" s="67"/>
      <c r="AD214" s="67"/>
      <c r="AE214" s="67"/>
      <c r="AF214" s="67"/>
      <c r="AG214" s="67"/>
    </row>
    <row r="215" spans="2:33" s="6" customFormat="1" ht="12.75" x14ac:dyDescent="0.2">
      <c r="B215" s="16" t="s">
        <v>687</v>
      </c>
      <c r="C215" s="16" t="s">
        <v>237</v>
      </c>
      <c r="D215" s="16" t="s">
        <v>7</v>
      </c>
      <c r="E215" s="16" t="s">
        <v>7</v>
      </c>
      <c r="F215" s="34">
        <v>66204</v>
      </c>
      <c r="G215" s="97">
        <v>1226</v>
      </c>
      <c r="H215" s="97">
        <v>34</v>
      </c>
      <c r="I215" s="97">
        <v>11</v>
      </c>
      <c r="J215" s="97">
        <v>2</v>
      </c>
      <c r="K215" s="97">
        <v>0</v>
      </c>
      <c r="L215" s="97">
        <v>0</v>
      </c>
      <c r="M215" s="97">
        <v>0</v>
      </c>
      <c r="N215" s="97">
        <v>2</v>
      </c>
      <c r="O215" s="97">
        <v>0</v>
      </c>
      <c r="P215" s="97">
        <v>0</v>
      </c>
      <c r="Q215" s="97">
        <v>1</v>
      </c>
      <c r="R215" s="98">
        <v>0</v>
      </c>
      <c r="S215" s="97">
        <v>1276</v>
      </c>
      <c r="U215" s="67"/>
      <c r="V215" s="67"/>
      <c r="W215" s="67"/>
      <c r="X215" s="67"/>
      <c r="Y215" s="67"/>
      <c r="Z215" s="67"/>
      <c r="AA215" s="67"/>
      <c r="AB215" s="67"/>
      <c r="AC215" s="67"/>
      <c r="AD215" s="67"/>
      <c r="AE215" s="67"/>
      <c r="AF215" s="67"/>
      <c r="AG215" s="67"/>
    </row>
    <row r="216" spans="2:33" s="6" customFormat="1" ht="12.75" x14ac:dyDescent="0.2">
      <c r="B216" s="16" t="s">
        <v>688</v>
      </c>
      <c r="C216" s="16" t="s">
        <v>238</v>
      </c>
      <c r="D216" s="16" t="s">
        <v>5</v>
      </c>
      <c r="E216" s="16" t="s">
        <v>2</v>
      </c>
      <c r="F216" s="34">
        <v>41579</v>
      </c>
      <c r="G216" s="97">
        <v>2727</v>
      </c>
      <c r="H216" s="97">
        <v>46</v>
      </c>
      <c r="I216" s="97">
        <v>2</v>
      </c>
      <c r="J216" s="97">
        <v>2</v>
      </c>
      <c r="K216" s="97">
        <v>0</v>
      </c>
      <c r="L216" s="97">
        <v>0</v>
      </c>
      <c r="M216" s="97">
        <v>0</v>
      </c>
      <c r="N216" s="97">
        <v>0</v>
      </c>
      <c r="O216" s="97">
        <v>0</v>
      </c>
      <c r="P216" s="97">
        <v>0</v>
      </c>
      <c r="Q216" s="97">
        <v>0</v>
      </c>
      <c r="R216" s="98">
        <v>0</v>
      </c>
      <c r="S216" s="97">
        <v>2777</v>
      </c>
      <c r="U216" s="67"/>
      <c r="V216" s="67"/>
      <c r="W216" s="67"/>
      <c r="X216" s="67"/>
      <c r="Y216" s="67"/>
      <c r="Z216" s="67"/>
      <c r="AA216" s="67"/>
      <c r="AB216" s="67"/>
      <c r="AC216" s="67"/>
      <c r="AD216" s="67"/>
      <c r="AE216" s="67"/>
      <c r="AF216" s="67"/>
      <c r="AG216" s="67"/>
    </row>
    <row r="217" spans="2:33" s="6" customFormat="1" ht="12.75" x14ac:dyDescent="0.2">
      <c r="B217" s="16" t="s">
        <v>689</v>
      </c>
      <c r="C217" s="16" t="s">
        <v>239</v>
      </c>
      <c r="D217" s="16" t="s">
        <v>5</v>
      </c>
      <c r="E217" s="16" t="s">
        <v>2</v>
      </c>
      <c r="F217" s="34">
        <v>29814</v>
      </c>
      <c r="G217" s="97">
        <v>1562</v>
      </c>
      <c r="H217" s="97">
        <v>6</v>
      </c>
      <c r="I217" s="97">
        <v>4</v>
      </c>
      <c r="J217" s="97">
        <v>3</v>
      </c>
      <c r="K217" s="97">
        <v>0</v>
      </c>
      <c r="L217" s="97">
        <v>0</v>
      </c>
      <c r="M217" s="97">
        <v>0</v>
      </c>
      <c r="N217" s="97">
        <v>0</v>
      </c>
      <c r="O217" s="97">
        <v>0</v>
      </c>
      <c r="P217" s="97">
        <v>0</v>
      </c>
      <c r="Q217" s="97">
        <v>0</v>
      </c>
      <c r="R217" s="98">
        <v>0</v>
      </c>
      <c r="S217" s="97">
        <v>1575</v>
      </c>
      <c r="U217" s="67"/>
      <c r="V217" s="67"/>
      <c r="W217" s="67"/>
      <c r="X217" s="67"/>
      <c r="Y217" s="67"/>
      <c r="Z217" s="67"/>
      <c r="AA217" s="67"/>
      <c r="AB217" s="67"/>
      <c r="AC217" s="67"/>
      <c r="AD217" s="67"/>
      <c r="AE217" s="67"/>
      <c r="AF217" s="67"/>
      <c r="AG217" s="67"/>
    </row>
    <row r="218" spans="2:33" s="6" customFormat="1" ht="12.75" x14ac:dyDescent="0.2">
      <c r="B218" s="16" t="s">
        <v>690</v>
      </c>
      <c r="C218" s="16" t="s">
        <v>240</v>
      </c>
      <c r="D218" s="16" t="s">
        <v>15</v>
      </c>
      <c r="E218" s="16" t="s">
        <v>2</v>
      </c>
      <c r="F218" s="34">
        <v>43591</v>
      </c>
      <c r="G218" s="97">
        <v>1761</v>
      </c>
      <c r="H218" s="97">
        <v>19</v>
      </c>
      <c r="I218" s="97">
        <v>0</v>
      </c>
      <c r="J218" s="97">
        <v>1</v>
      </c>
      <c r="K218" s="97">
        <v>0</v>
      </c>
      <c r="L218" s="97">
        <v>0</v>
      </c>
      <c r="M218" s="97">
        <v>0</v>
      </c>
      <c r="N218" s="97">
        <v>0</v>
      </c>
      <c r="O218" s="97">
        <v>0</v>
      </c>
      <c r="P218" s="97">
        <v>0</v>
      </c>
      <c r="Q218" s="97">
        <v>1</v>
      </c>
      <c r="R218" s="98">
        <v>0</v>
      </c>
      <c r="S218" s="97">
        <v>1782</v>
      </c>
      <c r="U218" s="67"/>
      <c r="V218" s="67"/>
      <c r="W218" s="67"/>
      <c r="X218" s="67"/>
      <c r="Y218" s="67"/>
      <c r="Z218" s="67"/>
      <c r="AA218" s="67"/>
      <c r="AB218" s="67"/>
      <c r="AC218" s="67"/>
      <c r="AD218" s="67"/>
      <c r="AE218" s="67"/>
      <c r="AF218" s="67"/>
      <c r="AG218" s="67"/>
    </row>
    <row r="219" spans="2:33" s="6" customFormat="1" ht="12.75" x14ac:dyDescent="0.2">
      <c r="B219" s="16" t="s">
        <v>691</v>
      </c>
      <c r="C219" s="16" t="s">
        <v>241</v>
      </c>
      <c r="D219" s="16" t="s">
        <v>406</v>
      </c>
      <c r="E219" s="16" t="s">
        <v>2</v>
      </c>
      <c r="F219" s="34">
        <v>70695</v>
      </c>
      <c r="G219" s="97">
        <v>2190</v>
      </c>
      <c r="H219" s="97">
        <v>4</v>
      </c>
      <c r="I219" s="97">
        <v>0</v>
      </c>
      <c r="J219" s="97">
        <v>0</v>
      </c>
      <c r="K219" s="97">
        <v>1</v>
      </c>
      <c r="L219" s="97">
        <v>1</v>
      </c>
      <c r="M219" s="97">
        <v>2</v>
      </c>
      <c r="N219" s="97">
        <v>2</v>
      </c>
      <c r="O219" s="97">
        <v>1</v>
      </c>
      <c r="P219" s="97">
        <v>0</v>
      </c>
      <c r="Q219" s="97">
        <v>0</v>
      </c>
      <c r="R219" s="98">
        <v>0</v>
      </c>
      <c r="S219" s="97">
        <v>2201</v>
      </c>
      <c r="U219" s="67"/>
      <c r="V219" s="67"/>
      <c r="W219" s="67"/>
      <c r="X219" s="67"/>
      <c r="Y219" s="67"/>
      <c r="Z219" s="67"/>
      <c r="AA219" s="67"/>
      <c r="AB219" s="67"/>
      <c r="AC219" s="67"/>
      <c r="AD219" s="67"/>
      <c r="AE219" s="67"/>
      <c r="AF219" s="67"/>
      <c r="AG219" s="67"/>
    </row>
    <row r="220" spans="2:33" s="6" customFormat="1" ht="12.75" x14ac:dyDescent="0.2">
      <c r="B220" s="16" t="s">
        <v>692</v>
      </c>
      <c r="C220" s="16" t="s">
        <v>242</v>
      </c>
      <c r="D220" s="16" t="s">
        <v>26</v>
      </c>
      <c r="E220" s="16" t="s">
        <v>2</v>
      </c>
      <c r="F220" s="34">
        <v>54905</v>
      </c>
      <c r="G220" s="97">
        <v>1716</v>
      </c>
      <c r="H220" s="97">
        <v>0</v>
      </c>
      <c r="I220" s="97">
        <v>0</v>
      </c>
      <c r="J220" s="97">
        <v>1</v>
      </c>
      <c r="K220" s="97">
        <v>0</v>
      </c>
      <c r="L220" s="97">
        <v>0</v>
      </c>
      <c r="M220" s="97">
        <v>0</v>
      </c>
      <c r="N220" s="97">
        <v>2</v>
      </c>
      <c r="O220" s="97">
        <v>0</v>
      </c>
      <c r="P220" s="97">
        <v>0</v>
      </c>
      <c r="Q220" s="97">
        <v>0</v>
      </c>
      <c r="R220" s="98">
        <v>0</v>
      </c>
      <c r="S220" s="97">
        <v>1719</v>
      </c>
      <c r="U220" s="67"/>
      <c r="V220" s="67"/>
      <c r="W220" s="67"/>
      <c r="X220" s="67"/>
      <c r="Y220" s="67"/>
      <c r="Z220" s="67"/>
      <c r="AA220" s="67"/>
      <c r="AB220" s="67"/>
      <c r="AC220" s="67"/>
      <c r="AD220" s="67"/>
      <c r="AE220" s="67"/>
      <c r="AF220" s="67"/>
      <c r="AG220" s="67"/>
    </row>
    <row r="221" spans="2:33" s="6" customFormat="1" ht="12.75" x14ac:dyDescent="0.2">
      <c r="B221" s="16" t="s">
        <v>693</v>
      </c>
      <c r="C221" s="16" t="s">
        <v>243</v>
      </c>
      <c r="D221" s="16" t="s">
        <v>15</v>
      </c>
      <c r="E221" s="16" t="s">
        <v>2</v>
      </c>
      <c r="F221" s="34">
        <v>46451</v>
      </c>
      <c r="G221" s="97">
        <v>2926</v>
      </c>
      <c r="H221" s="97">
        <v>8</v>
      </c>
      <c r="I221" s="97">
        <v>0</v>
      </c>
      <c r="J221" s="97">
        <v>7</v>
      </c>
      <c r="K221" s="97">
        <v>0</v>
      </c>
      <c r="L221" s="97">
        <v>0</v>
      </c>
      <c r="M221" s="97">
        <v>0</v>
      </c>
      <c r="N221" s="97">
        <v>2</v>
      </c>
      <c r="O221" s="97">
        <v>1</v>
      </c>
      <c r="P221" s="97">
        <v>0</v>
      </c>
      <c r="Q221" s="97">
        <v>1</v>
      </c>
      <c r="R221" s="98">
        <v>0</v>
      </c>
      <c r="S221" s="97">
        <v>2945</v>
      </c>
      <c r="U221" s="67"/>
      <c r="V221" s="67"/>
      <c r="W221" s="67"/>
      <c r="X221" s="67"/>
      <c r="Y221" s="67"/>
      <c r="Z221" s="67"/>
      <c r="AA221" s="67"/>
      <c r="AB221" s="67"/>
      <c r="AC221" s="67"/>
      <c r="AD221" s="67"/>
      <c r="AE221" s="67"/>
      <c r="AF221" s="67"/>
      <c r="AG221" s="67"/>
    </row>
    <row r="222" spans="2:33" s="6" customFormat="1" ht="12.75" x14ac:dyDescent="0.2">
      <c r="B222" s="16" t="s">
        <v>694</v>
      </c>
      <c r="C222" s="16" t="s">
        <v>244</v>
      </c>
      <c r="D222" s="16" t="s">
        <v>7</v>
      </c>
      <c r="E222" s="16" t="s">
        <v>7</v>
      </c>
      <c r="F222" s="34">
        <v>148400</v>
      </c>
      <c r="G222" s="97">
        <v>2232</v>
      </c>
      <c r="H222" s="97">
        <v>31</v>
      </c>
      <c r="I222" s="97">
        <v>0</v>
      </c>
      <c r="J222" s="97">
        <v>2</v>
      </c>
      <c r="K222" s="97">
        <v>0</v>
      </c>
      <c r="L222" s="97">
        <v>0</v>
      </c>
      <c r="M222" s="97">
        <v>0</v>
      </c>
      <c r="N222" s="97">
        <v>9</v>
      </c>
      <c r="O222" s="97">
        <v>0</v>
      </c>
      <c r="P222" s="97">
        <v>0</v>
      </c>
      <c r="Q222" s="97">
        <v>0</v>
      </c>
      <c r="R222" s="98">
        <v>0</v>
      </c>
      <c r="S222" s="97">
        <v>2274</v>
      </c>
      <c r="U222" s="67"/>
      <c r="V222" s="67"/>
      <c r="W222" s="67"/>
      <c r="X222" s="67"/>
      <c r="Y222" s="67"/>
      <c r="Z222" s="67"/>
      <c r="AA222" s="67"/>
      <c r="AB222" s="67"/>
      <c r="AC222" s="67"/>
      <c r="AD222" s="67"/>
      <c r="AE222" s="67"/>
      <c r="AF222" s="67"/>
      <c r="AG222" s="67"/>
    </row>
    <row r="223" spans="2:33" s="6" customFormat="1" ht="12.75" x14ac:dyDescent="0.2">
      <c r="B223" s="16" t="s">
        <v>695</v>
      </c>
      <c r="C223" s="16" t="s">
        <v>245</v>
      </c>
      <c r="D223" s="16" t="s">
        <v>406</v>
      </c>
      <c r="E223" s="16" t="s">
        <v>2</v>
      </c>
      <c r="F223" s="34">
        <v>72106</v>
      </c>
      <c r="G223" s="97">
        <v>5568</v>
      </c>
      <c r="H223" s="97">
        <v>30</v>
      </c>
      <c r="I223" s="97">
        <v>0</v>
      </c>
      <c r="J223" s="97">
        <v>6</v>
      </c>
      <c r="K223" s="97">
        <v>0</v>
      </c>
      <c r="L223" s="97">
        <v>0</v>
      </c>
      <c r="M223" s="97">
        <v>1</v>
      </c>
      <c r="N223" s="97">
        <v>3</v>
      </c>
      <c r="O223" s="97">
        <v>0</v>
      </c>
      <c r="P223" s="97">
        <v>1</v>
      </c>
      <c r="Q223" s="97">
        <v>1</v>
      </c>
      <c r="R223" s="98">
        <v>0</v>
      </c>
      <c r="S223" s="97">
        <v>5610</v>
      </c>
      <c r="U223" s="67"/>
      <c r="V223" s="67"/>
      <c r="W223" s="67"/>
      <c r="X223" s="67"/>
      <c r="Y223" s="67"/>
      <c r="Z223" s="67"/>
      <c r="AA223" s="67"/>
      <c r="AB223" s="67"/>
      <c r="AC223" s="67"/>
      <c r="AD223" s="67"/>
      <c r="AE223" s="67"/>
      <c r="AF223" s="67"/>
      <c r="AG223" s="67"/>
    </row>
    <row r="224" spans="2:33" s="6" customFormat="1" ht="12.75" x14ac:dyDescent="0.2">
      <c r="B224" s="16" t="s">
        <v>696</v>
      </c>
      <c r="C224" s="16" t="s">
        <v>246</v>
      </c>
      <c r="D224" s="16" t="s">
        <v>26</v>
      </c>
      <c r="E224" s="16" t="s">
        <v>2</v>
      </c>
      <c r="F224" s="34">
        <v>51461</v>
      </c>
      <c r="G224" s="97">
        <v>2678</v>
      </c>
      <c r="H224" s="97">
        <v>20</v>
      </c>
      <c r="I224" s="97">
        <v>1</v>
      </c>
      <c r="J224" s="97">
        <v>6</v>
      </c>
      <c r="K224" s="97">
        <v>1</v>
      </c>
      <c r="L224" s="97">
        <v>0</v>
      </c>
      <c r="M224" s="97">
        <v>0</v>
      </c>
      <c r="N224" s="97">
        <v>1</v>
      </c>
      <c r="O224" s="97">
        <v>0</v>
      </c>
      <c r="P224" s="97">
        <v>0</v>
      </c>
      <c r="Q224" s="97">
        <v>1</v>
      </c>
      <c r="R224" s="98">
        <v>0</v>
      </c>
      <c r="S224" s="97">
        <v>2708</v>
      </c>
      <c r="U224" s="67"/>
      <c r="V224" s="67"/>
      <c r="W224" s="67"/>
      <c r="X224" s="67"/>
      <c r="Y224" s="67"/>
      <c r="Z224" s="67"/>
      <c r="AA224" s="67"/>
      <c r="AB224" s="67"/>
      <c r="AC224" s="67"/>
      <c r="AD224" s="67"/>
      <c r="AE224" s="67"/>
      <c r="AF224" s="67"/>
      <c r="AG224" s="67"/>
    </row>
    <row r="225" spans="2:33" s="6" customFormat="1" ht="12.75" x14ac:dyDescent="0.2">
      <c r="B225" s="16" t="s">
        <v>697</v>
      </c>
      <c r="C225" s="16" t="s">
        <v>247</v>
      </c>
      <c r="D225" s="16" t="s">
        <v>5</v>
      </c>
      <c r="E225" s="16" t="s">
        <v>2</v>
      </c>
      <c r="F225" s="34">
        <v>88272.999999999985</v>
      </c>
      <c r="G225" s="97">
        <v>6530</v>
      </c>
      <c r="H225" s="97">
        <v>5</v>
      </c>
      <c r="I225" s="97">
        <v>2</v>
      </c>
      <c r="J225" s="97">
        <v>2</v>
      </c>
      <c r="K225" s="97">
        <v>0</v>
      </c>
      <c r="L225" s="97">
        <v>0</v>
      </c>
      <c r="M225" s="97">
        <v>0</v>
      </c>
      <c r="N225" s="97">
        <v>2</v>
      </c>
      <c r="O225" s="97">
        <v>0</v>
      </c>
      <c r="P225" s="97">
        <v>0</v>
      </c>
      <c r="Q225" s="97">
        <v>0</v>
      </c>
      <c r="R225" s="98">
        <v>0</v>
      </c>
      <c r="S225" s="97">
        <v>6541</v>
      </c>
      <c r="U225" s="67"/>
      <c r="V225" s="67"/>
      <c r="W225" s="67"/>
      <c r="X225" s="67"/>
      <c r="Y225" s="67"/>
      <c r="Z225" s="67"/>
      <c r="AA225" s="67"/>
      <c r="AB225" s="67"/>
      <c r="AC225" s="67"/>
      <c r="AD225" s="67"/>
      <c r="AE225" s="67"/>
      <c r="AF225" s="67"/>
      <c r="AG225" s="67"/>
    </row>
    <row r="226" spans="2:33" s="6" customFormat="1" ht="12.75" x14ac:dyDescent="0.2">
      <c r="B226" s="16" t="s">
        <v>698</v>
      </c>
      <c r="C226" s="16" t="s">
        <v>248</v>
      </c>
      <c r="D226" s="16" t="s">
        <v>9</v>
      </c>
      <c r="E226" s="16" t="s">
        <v>2</v>
      </c>
      <c r="F226" s="34">
        <v>93415</v>
      </c>
      <c r="G226" s="97">
        <v>3542</v>
      </c>
      <c r="H226" s="97">
        <v>1</v>
      </c>
      <c r="I226" s="97">
        <v>0</v>
      </c>
      <c r="J226" s="97">
        <v>0</v>
      </c>
      <c r="K226" s="97">
        <v>0</v>
      </c>
      <c r="L226" s="97">
        <v>0</v>
      </c>
      <c r="M226" s="97">
        <v>0</v>
      </c>
      <c r="N226" s="97">
        <v>0</v>
      </c>
      <c r="O226" s="97">
        <v>0</v>
      </c>
      <c r="P226" s="97">
        <v>0</v>
      </c>
      <c r="Q226" s="97">
        <v>0</v>
      </c>
      <c r="R226" s="98">
        <v>0</v>
      </c>
      <c r="S226" s="97">
        <v>3543</v>
      </c>
      <c r="U226" s="67"/>
      <c r="V226" s="67"/>
      <c r="W226" s="67"/>
      <c r="X226" s="67"/>
      <c r="Y226" s="67"/>
      <c r="Z226" s="67"/>
      <c r="AA226" s="67"/>
      <c r="AB226" s="67"/>
      <c r="AC226" s="67"/>
      <c r="AD226" s="67"/>
      <c r="AE226" s="67"/>
      <c r="AF226" s="67"/>
      <c r="AG226" s="67"/>
    </row>
    <row r="227" spans="2:33" s="6" customFormat="1" ht="12.75" x14ac:dyDescent="0.2">
      <c r="B227" s="16" t="s">
        <v>699</v>
      </c>
      <c r="C227" s="16" t="s">
        <v>249</v>
      </c>
      <c r="D227" s="16" t="s">
        <v>13</v>
      </c>
      <c r="E227" s="16" t="s">
        <v>2</v>
      </c>
      <c r="F227" s="34">
        <v>26595</v>
      </c>
      <c r="G227" s="97">
        <v>796</v>
      </c>
      <c r="H227" s="97">
        <v>1</v>
      </c>
      <c r="I227" s="97">
        <v>0</v>
      </c>
      <c r="J227" s="97">
        <v>3</v>
      </c>
      <c r="K227" s="97">
        <v>0</v>
      </c>
      <c r="L227" s="97">
        <v>0</v>
      </c>
      <c r="M227" s="97">
        <v>1</v>
      </c>
      <c r="N227" s="97">
        <v>1</v>
      </c>
      <c r="O227" s="97">
        <v>0</v>
      </c>
      <c r="P227" s="97">
        <v>0</v>
      </c>
      <c r="Q227" s="97">
        <v>0</v>
      </c>
      <c r="R227" s="98">
        <v>0</v>
      </c>
      <c r="S227" s="97">
        <v>802</v>
      </c>
      <c r="U227" s="67"/>
      <c r="V227" s="67"/>
      <c r="W227" s="67"/>
      <c r="X227" s="67"/>
      <c r="Y227" s="67"/>
      <c r="Z227" s="67"/>
      <c r="AA227" s="67"/>
      <c r="AB227" s="67"/>
      <c r="AC227" s="67"/>
      <c r="AD227" s="67"/>
      <c r="AE227" s="67"/>
      <c r="AF227" s="67"/>
      <c r="AG227" s="67"/>
    </row>
    <row r="228" spans="2:33" s="6" customFormat="1" ht="12.75" x14ac:dyDescent="0.2">
      <c r="B228" s="16" t="s">
        <v>700</v>
      </c>
      <c r="C228" s="16" t="s">
        <v>250</v>
      </c>
      <c r="D228" s="16" t="s">
        <v>15</v>
      </c>
      <c r="E228" s="16" t="s">
        <v>2</v>
      </c>
      <c r="F228" s="34">
        <v>39913</v>
      </c>
      <c r="G228" s="97">
        <v>1456</v>
      </c>
      <c r="H228" s="97">
        <v>11</v>
      </c>
      <c r="I228" s="97">
        <v>0</v>
      </c>
      <c r="J228" s="97">
        <v>2</v>
      </c>
      <c r="K228" s="97">
        <v>0</v>
      </c>
      <c r="L228" s="97">
        <v>0</v>
      </c>
      <c r="M228" s="97">
        <v>0</v>
      </c>
      <c r="N228" s="97">
        <v>2</v>
      </c>
      <c r="O228" s="97">
        <v>0</v>
      </c>
      <c r="P228" s="97">
        <v>0</v>
      </c>
      <c r="Q228" s="97">
        <v>1</v>
      </c>
      <c r="R228" s="98">
        <v>0</v>
      </c>
      <c r="S228" s="97">
        <v>1472</v>
      </c>
      <c r="U228" s="67"/>
      <c r="V228" s="67"/>
      <c r="W228" s="67"/>
      <c r="X228" s="67"/>
      <c r="Y228" s="67"/>
      <c r="Z228" s="67"/>
      <c r="AA228" s="67"/>
      <c r="AB228" s="67"/>
      <c r="AC228" s="67"/>
      <c r="AD228" s="67"/>
      <c r="AE228" s="67"/>
      <c r="AF228" s="67"/>
      <c r="AG228" s="67"/>
    </row>
    <row r="229" spans="2:33" s="6" customFormat="1" ht="12.75" x14ac:dyDescent="0.2">
      <c r="B229" s="16" t="s">
        <v>701</v>
      </c>
      <c r="C229" s="16" t="s">
        <v>251</v>
      </c>
      <c r="D229" s="16" t="s">
        <v>15</v>
      </c>
      <c r="E229" s="16" t="s">
        <v>2</v>
      </c>
      <c r="F229" s="34">
        <v>90982</v>
      </c>
      <c r="G229" s="97">
        <v>3200</v>
      </c>
      <c r="H229" s="97">
        <v>2</v>
      </c>
      <c r="I229" s="97">
        <v>0</v>
      </c>
      <c r="J229" s="97">
        <v>0</v>
      </c>
      <c r="K229" s="97">
        <v>0</v>
      </c>
      <c r="L229" s="97">
        <v>0</v>
      </c>
      <c r="M229" s="97">
        <v>1</v>
      </c>
      <c r="N229" s="97">
        <v>0</v>
      </c>
      <c r="O229" s="97">
        <v>0</v>
      </c>
      <c r="P229" s="97">
        <v>0</v>
      </c>
      <c r="Q229" s="97">
        <v>0</v>
      </c>
      <c r="R229" s="98">
        <v>0</v>
      </c>
      <c r="S229" s="97">
        <v>3203</v>
      </c>
      <c r="U229" s="67"/>
      <c r="V229" s="67"/>
      <c r="W229" s="67"/>
      <c r="X229" s="67"/>
      <c r="Y229" s="67"/>
      <c r="Z229" s="67"/>
      <c r="AA229" s="67"/>
      <c r="AB229" s="67"/>
      <c r="AC229" s="67"/>
      <c r="AD229" s="67"/>
      <c r="AE229" s="67"/>
      <c r="AF229" s="67"/>
      <c r="AG229" s="67"/>
    </row>
    <row r="230" spans="2:33" s="6" customFormat="1" ht="12.75" x14ac:dyDescent="0.2">
      <c r="B230" s="16" t="s">
        <v>702</v>
      </c>
      <c r="C230" s="16" t="s">
        <v>252</v>
      </c>
      <c r="D230" s="16" t="s">
        <v>9</v>
      </c>
      <c r="E230" s="16" t="s">
        <v>2</v>
      </c>
      <c r="F230" s="34">
        <v>145936</v>
      </c>
      <c r="G230" s="97">
        <v>7510</v>
      </c>
      <c r="H230" s="97">
        <v>122</v>
      </c>
      <c r="I230" s="97">
        <v>8</v>
      </c>
      <c r="J230" s="97">
        <v>3</v>
      </c>
      <c r="K230" s="97">
        <v>1</v>
      </c>
      <c r="L230" s="97">
        <v>0</v>
      </c>
      <c r="M230" s="97">
        <v>1</v>
      </c>
      <c r="N230" s="97">
        <v>3</v>
      </c>
      <c r="O230" s="97">
        <v>0</v>
      </c>
      <c r="P230" s="97">
        <v>0</v>
      </c>
      <c r="Q230" s="97">
        <v>0</v>
      </c>
      <c r="R230" s="98">
        <v>0</v>
      </c>
      <c r="S230" s="97">
        <v>7648</v>
      </c>
      <c r="U230" s="67"/>
      <c r="V230" s="67"/>
      <c r="W230" s="67"/>
      <c r="X230" s="67"/>
      <c r="Y230" s="67"/>
      <c r="Z230" s="67"/>
      <c r="AA230" s="67"/>
      <c r="AB230" s="67"/>
      <c r="AC230" s="67"/>
      <c r="AD230" s="67"/>
      <c r="AE230" s="67"/>
      <c r="AF230" s="67"/>
      <c r="AG230" s="67"/>
    </row>
    <row r="231" spans="2:33" s="6" customFormat="1" ht="12.75" x14ac:dyDescent="0.2">
      <c r="B231" s="16" t="s">
        <v>703</v>
      </c>
      <c r="C231" s="16" t="s">
        <v>253</v>
      </c>
      <c r="D231" s="16" t="s">
        <v>26</v>
      </c>
      <c r="E231" s="16" t="s">
        <v>2</v>
      </c>
      <c r="F231" s="34">
        <v>62993</v>
      </c>
      <c r="G231" s="97">
        <v>1324</v>
      </c>
      <c r="H231" s="97">
        <v>0</v>
      </c>
      <c r="I231" s="97">
        <v>0</v>
      </c>
      <c r="J231" s="97">
        <v>0</v>
      </c>
      <c r="K231" s="97">
        <v>0</v>
      </c>
      <c r="L231" s="97">
        <v>0</v>
      </c>
      <c r="M231" s="97">
        <v>0</v>
      </c>
      <c r="N231" s="97">
        <v>0</v>
      </c>
      <c r="O231" s="97">
        <v>0</v>
      </c>
      <c r="P231" s="97">
        <v>0</v>
      </c>
      <c r="Q231" s="97">
        <v>1</v>
      </c>
      <c r="R231" s="98">
        <v>0</v>
      </c>
      <c r="S231" s="97">
        <v>1325</v>
      </c>
      <c r="U231" s="67"/>
      <c r="V231" s="67"/>
      <c r="W231" s="67"/>
      <c r="X231" s="67"/>
      <c r="Y231" s="67"/>
      <c r="Z231" s="67"/>
      <c r="AA231" s="67"/>
      <c r="AB231" s="67"/>
      <c r="AC231" s="67"/>
      <c r="AD231" s="67"/>
      <c r="AE231" s="67"/>
      <c r="AF231" s="67"/>
      <c r="AG231" s="67"/>
    </row>
    <row r="232" spans="2:33" s="6" customFormat="1" ht="12.75" x14ac:dyDescent="0.2">
      <c r="B232" s="16" t="s">
        <v>704</v>
      </c>
      <c r="C232" s="16" t="s">
        <v>254</v>
      </c>
      <c r="D232" s="16" t="s">
        <v>15</v>
      </c>
      <c r="E232" s="16" t="s">
        <v>2</v>
      </c>
      <c r="F232" s="34">
        <v>129522.99999999999</v>
      </c>
      <c r="G232" s="97">
        <v>5910</v>
      </c>
      <c r="H232" s="97">
        <v>1</v>
      </c>
      <c r="I232" s="97">
        <v>1</v>
      </c>
      <c r="J232" s="97">
        <v>0</v>
      </c>
      <c r="K232" s="97">
        <v>0</v>
      </c>
      <c r="L232" s="97">
        <v>0</v>
      </c>
      <c r="M232" s="97">
        <v>0</v>
      </c>
      <c r="N232" s="97">
        <v>0</v>
      </c>
      <c r="O232" s="97">
        <v>1</v>
      </c>
      <c r="P232" s="97">
        <v>0</v>
      </c>
      <c r="Q232" s="97">
        <v>4</v>
      </c>
      <c r="R232" s="98">
        <v>0</v>
      </c>
      <c r="S232" s="97">
        <v>5917</v>
      </c>
      <c r="U232" s="67"/>
      <c r="V232" s="67"/>
      <c r="W232" s="67"/>
      <c r="X232" s="67"/>
      <c r="Y232" s="67"/>
      <c r="Z232" s="67"/>
      <c r="AA232" s="67"/>
      <c r="AB232" s="67"/>
      <c r="AC232" s="67"/>
      <c r="AD232" s="67"/>
      <c r="AE232" s="67"/>
      <c r="AF232" s="67"/>
      <c r="AG232" s="67"/>
    </row>
    <row r="233" spans="2:33" s="6" customFormat="1" ht="12.75" x14ac:dyDescent="0.2">
      <c r="B233" s="16" t="s">
        <v>705</v>
      </c>
      <c r="C233" s="16" t="s">
        <v>255</v>
      </c>
      <c r="D233" s="16" t="s">
        <v>13</v>
      </c>
      <c r="E233" s="16" t="s">
        <v>2</v>
      </c>
      <c r="F233" s="34">
        <v>53865.999999999993</v>
      </c>
      <c r="G233" s="97">
        <v>1249</v>
      </c>
      <c r="H233" s="97">
        <v>0</v>
      </c>
      <c r="I233" s="97">
        <v>0</v>
      </c>
      <c r="J233" s="97">
        <v>0</v>
      </c>
      <c r="K233" s="97">
        <v>0</v>
      </c>
      <c r="L233" s="97">
        <v>0</v>
      </c>
      <c r="M233" s="97">
        <v>0</v>
      </c>
      <c r="N233" s="97">
        <v>2</v>
      </c>
      <c r="O233" s="97">
        <v>0</v>
      </c>
      <c r="P233" s="97">
        <v>0</v>
      </c>
      <c r="Q233" s="97">
        <v>0</v>
      </c>
      <c r="R233" s="98">
        <v>0</v>
      </c>
      <c r="S233" s="97">
        <v>1251</v>
      </c>
      <c r="U233" s="67"/>
      <c r="V233" s="67"/>
      <c r="W233" s="67"/>
      <c r="X233" s="67"/>
      <c r="Y233" s="67"/>
      <c r="Z233" s="67"/>
      <c r="AA233" s="67"/>
      <c r="AB233" s="67"/>
      <c r="AC233" s="67"/>
      <c r="AD233" s="67"/>
      <c r="AE233" s="67"/>
      <c r="AF233" s="67"/>
      <c r="AG233" s="67"/>
    </row>
    <row r="234" spans="2:33" s="6" customFormat="1" ht="12.75" x14ac:dyDescent="0.2">
      <c r="B234" s="16" t="s">
        <v>706</v>
      </c>
      <c r="C234" s="16" t="s">
        <v>256</v>
      </c>
      <c r="D234" s="16" t="s">
        <v>15</v>
      </c>
      <c r="E234" s="16" t="s">
        <v>2</v>
      </c>
      <c r="F234" s="34">
        <v>22509</v>
      </c>
      <c r="G234" s="97">
        <v>772</v>
      </c>
      <c r="H234" s="97">
        <v>1</v>
      </c>
      <c r="I234" s="97">
        <v>0</v>
      </c>
      <c r="J234" s="97">
        <v>0</v>
      </c>
      <c r="K234" s="97">
        <v>0</v>
      </c>
      <c r="L234" s="97">
        <v>0</v>
      </c>
      <c r="M234" s="97">
        <v>0</v>
      </c>
      <c r="N234" s="97">
        <v>0</v>
      </c>
      <c r="O234" s="97">
        <v>0</v>
      </c>
      <c r="P234" s="97">
        <v>0</v>
      </c>
      <c r="Q234" s="97">
        <v>0</v>
      </c>
      <c r="R234" s="98">
        <v>0</v>
      </c>
      <c r="S234" s="97">
        <v>773</v>
      </c>
      <c r="U234" s="67"/>
      <c r="V234" s="67"/>
      <c r="W234" s="67"/>
      <c r="X234" s="67"/>
      <c r="Y234" s="67"/>
      <c r="Z234" s="67"/>
      <c r="AA234" s="67"/>
      <c r="AB234" s="67"/>
      <c r="AC234" s="67"/>
      <c r="AD234" s="67"/>
      <c r="AE234" s="67"/>
      <c r="AF234" s="67"/>
      <c r="AG234" s="67"/>
    </row>
    <row r="235" spans="2:33" s="6" customFormat="1" ht="12.75" x14ac:dyDescent="0.2">
      <c r="B235" s="16" t="s">
        <v>707</v>
      </c>
      <c r="C235" s="16" t="s">
        <v>257</v>
      </c>
      <c r="D235" s="16" t="s">
        <v>12</v>
      </c>
      <c r="E235" s="16" t="s">
        <v>2</v>
      </c>
      <c r="F235" s="34">
        <v>94406</v>
      </c>
      <c r="G235" s="97">
        <v>1620</v>
      </c>
      <c r="H235" s="97">
        <v>10</v>
      </c>
      <c r="I235" s="97">
        <v>1</v>
      </c>
      <c r="J235" s="97">
        <v>0</v>
      </c>
      <c r="K235" s="97">
        <v>0</v>
      </c>
      <c r="L235" s="97">
        <v>0</v>
      </c>
      <c r="M235" s="97">
        <v>1</v>
      </c>
      <c r="N235" s="97">
        <v>3</v>
      </c>
      <c r="O235" s="97">
        <v>0</v>
      </c>
      <c r="P235" s="97">
        <v>0</v>
      </c>
      <c r="Q235" s="97">
        <v>6</v>
      </c>
      <c r="R235" s="98">
        <v>0</v>
      </c>
      <c r="S235" s="97">
        <v>1641</v>
      </c>
      <c r="U235" s="67"/>
      <c r="V235" s="67"/>
      <c r="W235" s="67"/>
      <c r="X235" s="67"/>
      <c r="Y235" s="67"/>
      <c r="Z235" s="67"/>
      <c r="AA235" s="67"/>
      <c r="AB235" s="67"/>
      <c r="AC235" s="67"/>
      <c r="AD235" s="67"/>
      <c r="AE235" s="67"/>
      <c r="AF235" s="67"/>
      <c r="AG235" s="67"/>
    </row>
    <row r="236" spans="2:33" s="6" customFormat="1" ht="12.75" x14ac:dyDescent="0.2">
      <c r="B236" s="16" t="s">
        <v>708</v>
      </c>
      <c r="C236" s="16" t="s">
        <v>258</v>
      </c>
      <c r="D236" s="16" t="s">
        <v>7</v>
      </c>
      <c r="E236" s="16" t="s">
        <v>7</v>
      </c>
      <c r="F236" s="34">
        <v>10046</v>
      </c>
      <c r="G236" s="97">
        <v>366</v>
      </c>
      <c r="H236" s="97">
        <v>767</v>
      </c>
      <c r="I236" s="97">
        <v>1</v>
      </c>
      <c r="J236" s="97">
        <v>0</v>
      </c>
      <c r="K236" s="97">
        <v>0</v>
      </c>
      <c r="L236" s="97">
        <v>9</v>
      </c>
      <c r="M236" s="97">
        <v>0</v>
      </c>
      <c r="N236" s="97">
        <v>0</v>
      </c>
      <c r="O236" s="97">
        <v>0</v>
      </c>
      <c r="P236" s="97">
        <v>0</v>
      </c>
      <c r="Q236" s="97">
        <v>0</v>
      </c>
      <c r="R236" s="98">
        <v>0</v>
      </c>
      <c r="S236" s="97">
        <v>1143</v>
      </c>
      <c r="U236" s="67"/>
      <c r="V236" s="67"/>
      <c r="W236" s="67"/>
      <c r="X236" s="67"/>
      <c r="Y236" s="67"/>
      <c r="Z236" s="67"/>
      <c r="AA236" s="67"/>
      <c r="AB236" s="67"/>
      <c r="AC236" s="67"/>
      <c r="AD236" s="67"/>
      <c r="AE236" s="67"/>
      <c r="AF236" s="67"/>
      <c r="AG236" s="67"/>
    </row>
    <row r="237" spans="2:33" s="6" customFormat="1" ht="12.75" x14ac:dyDescent="0.2">
      <c r="B237" s="16" t="s">
        <v>709</v>
      </c>
      <c r="C237" s="16" t="s">
        <v>259</v>
      </c>
      <c r="D237" s="16" t="s">
        <v>11</v>
      </c>
      <c r="E237" s="16" t="s">
        <v>2</v>
      </c>
      <c r="F237" s="34">
        <v>56961.000000000007</v>
      </c>
      <c r="G237" s="97">
        <v>1083</v>
      </c>
      <c r="H237" s="97">
        <v>2</v>
      </c>
      <c r="I237" s="97">
        <v>2</v>
      </c>
      <c r="J237" s="97">
        <v>0</v>
      </c>
      <c r="K237" s="97">
        <v>0</v>
      </c>
      <c r="L237" s="97">
        <v>0</v>
      </c>
      <c r="M237" s="97">
        <v>0</v>
      </c>
      <c r="N237" s="97">
        <v>0</v>
      </c>
      <c r="O237" s="97">
        <v>0</v>
      </c>
      <c r="P237" s="97">
        <v>0</v>
      </c>
      <c r="Q237" s="97">
        <v>0</v>
      </c>
      <c r="R237" s="98">
        <v>0</v>
      </c>
      <c r="S237" s="97">
        <v>1087</v>
      </c>
      <c r="U237" s="67"/>
      <c r="V237" s="67"/>
      <c r="W237" s="67"/>
      <c r="X237" s="67"/>
      <c r="Y237" s="67"/>
      <c r="Z237" s="67"/>
      <c r="AA237" s="67"/>
      <c r="AB237" s="67"/>
      <c r="AC237" s="67"/>
      <c r="AD237" s="67"/>
      <c r="AE237" s="67"/>
      <c r="AF237" s="67"/>
      <c r="AG237" s="67"/>
    </row>
    <row r="238" spans="2:33" s="6" customFormat="1" ht="12.75" x14ac:dyDescent="0.2">
      <c r="B238" s="16" t="s">
        <v>710</v>
      </c>
      <c r="C238" s="16" t="s">
        <v>260</v>
      </c>
      <c r="D238" s="16" t="s">
        <v>8</v>
      </c>
      <c r="E238" s="16" t="s">
        <v>8</v>
      </c>
      <c r="F238" s="34">
        <v>57504</v>
      </c>
      <c r="G238" s="97">
        <v>3523</v>
      </c>
      <c r="H238" s="97">
        <v>142</v>
      </c>
      <c r="I238" s="97">
        <v>11</v>
      </c>
      <c r="J238" s="97">
        <v>0</v>
      </c>
      <c r="K238" s="97">
        <v>0</v>
      </c>
      <c r="L238" s="97">
        <v>1</v>
      </c>
      <c r="M238" s="97">
        <v>1</v>
      </c>
      <c r="N238" s="97">
        <v>1</v>
      </c>
      <c r="O238" s="97">
        <v>0</v>
      </c>
      <c r="P238" s="97">
        <v>0</v>
      </c>
      <c r="Q238" s="97">
        <v>3</v>
      </c>
      <c r="R238" s="98">
        <v>0</v>
      </c>
      <c r="S238" s="97">
        <v>3682</v>
      </c>
      <c r="U238" s="67"/>
      <c r="V238" s="67"/>
      <c r="W238" s="67"/>
      <c r="X238" s="67"/>
      <c r="Y238" s="67"/>
      <c r="Z238" s="67"/>
      <c r="AA238" s="67"/>
      <c r="AB238" s="67"/>
      <c r="AC238" s="67"/>
      <c r="AD238" s="67"/>
      <c r="AE238" s="67"/>
      <c r="AF238" s="67"/>
      <c r="AG238" s="67"/>
    </row>
    <row r="239" spans="2:33" s="6" customFormat="1" ht="12.75" x14ac:dyDescent="0.2">
      <c r="B239" s="16" t="s">
        <v>711</v>
      </c>
      <c r="C239" s="16" t="s">
        <v>261</v>
      </c>
      <c r="D239" s="16" t="s">
        <v>12</v>
      </c>
      <c r="E239" s="16" t="s">
        <v>2</v>
      </c>
      <c r="F239" s="34">
        <v>40045</v>
      </c>
      <c r="G239" s="97">
        <v>963</v>
      </c>
      <c r="H239" s="97">
        <v>16</v>
      </c>
      <c r="I239" s="97">
        <v>0</v>
      </c>
      <c r="J239" s="97">
        <v>0</v>
      </c>
      <c r="K239" s="97">
        <v>0</v>
      </c>
      <c r="L239" s="97">
        <v>0</v>
      </c>
      <c r="M239" s="97">
        <v>1</v>
      </c>
      <c r="N239" s="97">
        <v>0</v>
      </c>
      <c r="O239" s="97">
        <v>0</v>
      </c>
      <c r="P239" s="97">
        <v>0</v>
      </c>
      <c r="Q239" s="97">
        <v>0</v>
      </c>
      <c r="R239" s="98">
        <v>0</v>
      </c>
      <c r="S239" s="97">
        <v>980</v>
      </c>
      <c r="U239" s="67"/>
      <c r="V239" s="67"/>
      <c r="W239" s="67"/>
      <c r="X239" s="67"/>
      <c r="Y239" s="67"/>
      <c r="Z239" s="67"/>
      <c r="AA239" s="67"/>
      <c r="AB239" s="67"/>
      <c r="AC239" s="67"/>
      <c r="AD239" s="67"/>
      <c r="AE239" s="67"/>
      <c r="AF239" s="67"/>
      <c r="AG239" s="67"/>
    </row>
    <row r="240" spans="2:33" s="6" customFormat="1" ht="12.75" x14ac:dyDescent="0.2">
      <c r="B240" s="16" t="s">
        <v>712</v>
      </c>
      <c r="C240" s="16" t="s">
        <v>262</v>
      </c>
      <c r="D240" s="16" t="s">
        <v>7</v>
      </c>
      <c r="E240" s="16" t="s">
        <v>7</v>
      </c>
      <c r="F240" s="34">
        <v>67870</v>
      </c>
      <c r="G240" s="97">
        <v>2476</v>
      </c>
      <c r="H240" s="97">
        <v>83</v>
      </c>
      <c r="I240" s="97">
        <v>85</v>
      </c>
      <c r="J240" s="97">
        <v>2</v>
      </c>
      <c r="K240" s="97">
        <v>0</v>
      </c>
      <c r="L240" s="97">
        <v>0</v>
      </c>
      <c r="M240" s="97">
        <v>0</v>
      </c>
      <c r="N240" s="97">
        <v>1</v>
      </c>
      <c r="O240" s="97">
        <v>0</v>
      </c>
      <c r="P240" s="97">
        <v>0</v>
      </c>
      <c r="Q240" s="97">
        <v>0</v>
      </c>
      <c r="R240" s="98">
        <v>0</v>
      </c>
      <c r="S240" s="97">
        <v>2647</v>
      </c>
      <c r="U240" s="67"/>
      <c r="V240" s="67"/>
      <c r="W240" s="67"/>
      <c r="X240" s="67"/>
      <c r="Y240" s="67"/>
      <c r="Z240" s="67"/>
      <c r="AA240" s="67"/>
      <c r="AB240" s="67"/>
      <c r="AC240" s="67"/>
      <c r="AD240" s="67"/>
      <c r="AE240" s="67"/>
      <c r="AF240" s="67"/>
      <c r="AG240" s="67"/>
    </row>
    <row r="241" spans="2:33" s="6" customFormat="1" ht="12.75" x14ac:dyDescent="0.2">
      <c r="B241" s="16" t="s">
        <v>713</v>
      </c>
      <c r="C241" s="16" t="s">
        <v>263</v>
      </c>
      <c r="D241" s="16" t="s">
        <v>26</v>
      </c>
      <c r="E241" s="16" t="s">
        <v>2</v>
      </c>
      <c r="F241" s="34">
        <v>76131</v>
      </c>
      <c r="G241" s="97">
        <v>8943</v>
      </c>
      <c r="H241" s="97">
        <v>4</v>
      </c>
      <c r="I241" s="97">
        <v>0</v>
      </c>
      <c r="J241" s="97">
        <v>0</v>
      </c>
      <c r="K241" s="97">
        <v>0</v>
      </c>
      <c r="L241" s="97">
        <v>0</v>
      </c>
      <c r="M241" s="97">
        <v>0</v>
      </c>
      <c r="N241" s="97">
        <v>3</v>
      </c>
      <c r="O241" s="97">
        <v>1</v>
      </c>
      <c r="P241" s="97">
        <v>0</v>
      </c>
      <c r="Q241" s="97">
        <v>0</v>
      </c>
      <c r="R241" s="98">
        <v>0</v>
      </c>
      <c r="S241" s="97">
        <v>8951</v>
      </c>
      <c r="U241" s="67"/>
      <c r="V241" s="67"/>
      <c r="W241" s="67"/>
      <c r="X241" s="67"/>
      <c r="Y241" s="67"/>
      <c r="Z241" s="67"/>
      <c r="AA241" s="67"/>
      <c r="AB241" s="67"/>
      <c r="AC241" s="67"/>
      <c r="AD241" s="67"/>
      <c r="AE241" s="67"/>
      <c r="AF241" s="67"/>
      <c r="AG241" s="67"/>
    </row>
    <row r="242" spans="2:33" s="6" customFormat="1" ht="12.75" x14ac:dyDescent="0.2">
      <c r="B242" s="16" t="s">
        <v>714</v>
      </c>
      <c r="C242" s="16" t="s">
        <v>264</v>
      </c>
      <c r="D242" s="16" t="s">
        <v>5</v>
      </c>
      <c r="E242" s="16" t="s">
        <v>2</v>
      </c>
      <c r="F242" s="34">
        <v>108278</v>
      </c>
      <c r="G242" s="97">
        <v>6016</v>
      </c>
      <c r="H242" s="97">
        <v>2</v>
      </c>
      <c r="I242" s="97">
        <v>1</v>
      </c>
      <c r="J242" s="97">
        <v>0</v>
      </c>
      <c r="K242" s="97">
        <v>0</v>
      </c>
      <c r="L242" s="97">
        <v>0</v>
      </c>
      <c r="M242" s="97">
        <v>1</v>
      </c>
      <c r="N242" s="97">
        <v>3</v>
      </c>
      <c r="O242" s="97">
        <v>1</v>
      </c>
      <c r="P242" s="97">
        <v>0</v>
      </c>
      <c r="Q242" s="97">
        <v>1</v>
      </c>
      <c r="R242" s="98">
        <v>0</v>
      </c>
      <c r="S242" s="97">
        <v>6025</v>
      </c>
      <c r="U242" s="67"/>
      <c r="V242" s="67"/>
      <c r="W242" s="67"/>
      <c r="X242" s="67"/>
      <c r="Y242" s="67"/>
      <c r="Z242" s="67"/>
      <c r="AA242" s="67"/>
      <c r="AB242" s="67"/>
      <c r="AC242" s="67"/>
      <c r="AD242" s="67"/>
      <c r="AE242" s="67"/>
      <c r="AF242" s="67"/>
      <c r="AG242" s="67"/>
    </row>
    <row r="243" spans="2:33" s="6" customFormat="1" ht="12.75" x14ac:dyDescent="0.2">
      <c r="B243" s="16" t="s">
        <v>715</v>
      </c>
      <c r="C243" s="16" t="s">
        <v>265</v>
      </c>
      <c r="D243" s="16" t="s">
        <v>5</v>
      </c>
      <c r="E243" s="16" t="s">
        <v>2</v>
      </c>
      <c r="F243" s="34">
        <v>66362</v>
      </c>
      <c r="G243" s="97">
        <v>3361</v>
      </c>
      <c r="H243" s="97">
        <v>0</v>
      </c>
      <c r="I243" s="97">
        <v>0</v>
      </c>
      <c r="J243" s="97">
        <v>0</v>
      </c>
      <c r="K243" s="97">
        <v>0</v>
      </c>
      <c r="L243" s="97">
        <v>0</v>
      </c>
      <c r="M243" s="97">
        <v>1</v>
      </c>
      <c r="N243" s="97">
        <v>1</v>
      </c>
      <c r="O243" s="97">
        <v>1</v>
      </c>
      <c r="P243" s="97">
        <v>0</v>
      </c>
      <c r="Q243" s="97">
        <v>0</v>
      </c>
      <c r="R243" s="98">
        <v>0</v>
      </c>
      <c r="S243" s="97">
        <v>3364</v>
      </c>
      <c r="U243" s="67"/>
      <c r="V243" s="67"/>
      <c r="W243" s="67"/>
      <c r="X243" s="67"/>
      <c r="Y243" s="67"/>
      <c r="Z243" s="67"/>
      <c r="AA243" s="67"/>
      <c r="AB243" s="67"/>
      <c r="AC243" s="67"/>
      <c r="AD243" s="67"/>
      <c r="AE243" s="67"/>
      <c r="AF243" s="67"/>
      <c r="AG243" s="67"/>
    </row>
    <row r="244" spans="2:33" s="6" customFormat="1" ht="12.75" x14ac:dyDescent="0.2">
      <c r="B244" s="16" t="s">
        <v>716</v>
      </c>
      <c r="C244" s="16" t="s">
        <v>266</v>
      </c>
      <c r="D244" s="16" t="s">
        <v>11</v>
      </c>
      <c r="E244" s="16" t="s">
        <v>2</v>
      </c>
      <c r="F244" s="34">
        <v>85375</v>
      </c>
      <c r="G244" s="97">
        <v>1083</v>
      </c>
      <c r="H244" s="97">
        <v>0</v>
      </c>
      <c r="I244" s="97">
        <v>0</v>
      </c>
      <c r="J244" s="97">
        <v>0</v>
      </c>
      <c r="K244" s="97">
        <v>0</v>
      </c>
      <c r="L244" s="97">
        <v>0</v>
      </c>
      <c r="M244" s="97">
        <v>0</v>
      </c>
      <c r="N244" s="97">
        <v>2</v>
      </c>
      <c r="O244" s="97">
        <v>1</v>
      </c>
      <c r="P244" s="97">
        <v>0</v>
      </c>
      <c r="Q244" s="97">
        <v>0</v>
      </c>
      <c r="R244" s="98">
        <v>0</v>
      </c>
      <c r="S244" s="97">
        <v>1086</v>
      </c>
      <c r="U244" s="67"/>
      <c r="V244" s="67"/>
      <c r="W244" s="67"/>
      <c r="X244" s="67"/>
      <c r="Y244" s="67"/>
      <c r="Z244" s="67"/>
      <c r="AA244" s="67"/>
      <c r="AB244" s="67"/>
      <c r="AC244" s="67"/>
      <c r="AD244" s="67"/>
      <c r="AE244" s="67"/>
      <c r="AF244" s="67"/>
      <c r="AG244" s="67"/>
    </row>
    <row r="245" spans="2:33" s="6" customFormat="1" ht="12.75" x14ac:dyDescent="0.2">
      <c r="B245" s="16" t="s">
        <v>717</v>
      </c>
      <c r="C245" s="16" t="s">
        <v>267</v>
      </c>
      <c r="D245" s="16" t="s">
        <v>8</v>
      </c>
      <c r="E245" s="16" t="s">
        <v>8</v>
      </c>
      <c r="F245" s="34">
        <v>61670</v>
      </c>
      <c r="G245" s="97">
        <v>3798</v>
      </c>
      <c r="H245" s="97">
        <v>116</v>
      </c>
      <c r="I245" s="97">
        <v>68</v>
      </c>
      <c r="J245" s="97">
        <v>6</v>
      </c>
      <c r="K245" s="97">
        <v>0</v>
      </c>
      <c r="L245" s="97">
        <v>0</v>
      </c>
      <c r="M245" s="97">
        <v>1</v>
      </c>
      <c r="N245" s="97">
        <v>1</v>
      </c>
      <c r="O245" s="97">
        <v>0</v>
      </c>
      <c r="P245" s="97">
        <v>0</v>
      </c>
      <c r="Q245" s="97">
        <v>4</v>
      </c>
      <c r="R245" s="98">
        <v>0</v>
      </c>
      <c r="S245" s="97">
        <v>3994</v>
      </c>
      <c r="U245" s="67"/>
      <c r="V245" s="67"/>
      <c r="W245" s="67"/>
      <c r="X245" s="67"/>
      <c r="Y245" s="67"/>
      <c r="Z245" s="67"/>
      <c r="AA245" s="67"/>
      <c r="AB245" s="67"/>
      <c r="AC245" s="67"/>
      <c r="AD245" s="67"/>
      <c r="AE245" s="67"/>
      <c r="AF245" s="67"/>
      <c r="AG245" s="67"/>
    </row>
    <row r="246" spans="2:33" s="6" customFormat="1" ht="12.75" x14ac:dyDescent="0.2">
      <c r="B246" s="16" t="s">
        <v>718</v>
      </c>
      <c r="C246" s="16" t="s">
        <v>268</v>
      </c>
      <c r="D246" s="16" t="s">
        <v>12</v>
      </c>
      <c r="E246" s="16" t="s">
        <v>2</v>
      </c>
      <c r="F246" s="34">
        <v>59711.999999999993</v>
      </c>
      <c r="G246" s="97">
        <v>1311</v>
      </c>
      <c r="H246" s="97">
        <v>4</v>
      </c>
      <c r="I246" s="97">
        <v>1</v>
      </c>
      <c r="J246" s="97">
        <v>0</v>
      </c>
      <c r="K246" s="97">
        <v>0</v>
      </c>
      <c r="L246" s="97">
        <v>0</v>
      </c>
      <c r="M246" s="97">
        <v>0</v>
      </c>
      <c r="N246" s="97">
        <v>0</v>
      </c>
      <c r="O246" s="97">
        <v>1</v>
      </c>
      <c r="P246" s="97">
        <v>0</v>
      </c>
      <c r="Q246" s="97">
        <v>0</v>
      </c>
      <c r="R246" s="98">
        <v>0</v>
      </c>
      <c r="S246" s="97">
        <v>1317</v>
      </c>
      <c r="U246" s="67"/>
      <c r="V246" s="67"/>
      <c r="W246" s="67"/>
      <c r="X246" s="67"/>
      <c r="Y246" s="67"/>
      <c r="Z246" s="67"/>
      <c r="AA246" s="67"/>
      <c r="AB246" s="67"/>
      <c r="AC246" s="67"/>
      <c r="AD246" s="67"/>
      <c r="AE246" s="67"/>
      <c r="AF246" s="67"/>
      <c r="AG246" s="67"/>
    </row>
    <row r="247" spans="2:33" s="6" customFormat="1" ht="12.75" x14ac:dyDescent="0.2">
      <c r="B247" s="16" t="s">
        <v>719</v>
      </c>
      <c r="C247" s="16" t="s">
        <v>269</v>
      </c>
      <c r="D247" s="16" t="s">
        <v>5</v>
      </c>
      <c r="E247" s="16" t="s">
        <v>2</v>
      </c>
      <c r="F247" s="34">
        <v>21568</v>
      </c>
      <c r="G247" s="97">
        <v>1082</v>
      </c>
      <c r="H247" s="97">
        <v>3</v>
      </c>
      <c r="I247" s="97">
        <v>1</v>
      </c>
      <c r="J247" s="97">
        <v>0</v>
      </c>
      <c r="K247" s="97">
        <v>0</v>
      </c>
      <c r="L247" s="97">
        <v>0</v>
      </c>
      <c r="M247" s="97">
        <v>0</v>
      </c>
      <c r="N247" s="97">
        <v>1</v>
      </c>
      <c r="O247" s="97">
        <v>0</v>
      </c>
      <c r="P247" s="97">
        <v>0</v>
      </c>
      <c r="Q247" s="97">
        <v>0</v>
      </c>
      <c r="R247" s="98">
        <v>0</v>
      </c>
      <c r="S247" s="97">
        <v>1087</v>
      </c>
      <c r="U247" s="67"/>
      <c r="V247" s="67"/>
      <c r="W247" s="67"/>
      <c r="X247" s="67"/>
      <c r="Y247" s="67"/>
      <c r="Z247" s="67"/>
      <c r="AA247" s="67"/>
      <c r="AB247" s="67"/>
      <c r="AC247" s="67"/>
      <c r="AD247" s="67"/>
      <c r="AE247" s="67"/>
      <c r="AF247" s="67"/>
      <c r="AG247" s="67"/>
    </row>
    <row r="248" spans="2:33" s="6" customFormat="1" ht="12.75" x14ac:dyDescent="0.2">
      <c r="B248" s="16" t="s">
        <v>720</v>
      </c>
      <c r="C248" s="16" t="s">
        <v>270</v>
      </c>
      <c r="D248" s="16" t="s">
        <v>11</v>
      </c>
      <c r="E248" s="16" t="s">
        <v>2</v>
      </c>
      <c r="F248" s="34">
        <v>65022</v>
      </c>
      <c r="G248" s="97">
        <v>1561</v>
      </c>
      <c r="H248" s="97">
        <v>0</v>
      </c>
      <c r="I248" s="97">
        <v>0</v>
      </c>
      <c r="J248" s="97">
        <v>0</v>
      </c>
      <c r="K248" s="97">
        <v>0</v>
      </c>
      <c r="L248" s="97">
        <v>0</v>
      </c>
      <c r="M248" s="97">
        <v>1</v>
      </c>
      <c r="N248" s="97">
        <v>2</v>
      </c>
      <c r="O248" s="97">
        <v>0</v>
      </c>
      <c r="P248" s="97">
        <v>0</v>
      </c>
      <c r="Q248" s="97">
        <v>0</v>
      </c>
      <c r="R248" s="98">
        <v>0</v>
      </c>
      <c r="S248" s="97">
        <v>1564</v>
      </c>
      <c r="U248" s="67"/>
      <c r="V248" s="67"/>
      <c r="W248" s="67"/>
      <c r="X248" s="67"/>
      <c r="Y248" s="67"/>
      <c r="Z248" s="67"/>
      <c r="AA248" s="67"/>
      <c r="AB248" s="67"/>
      <c r="AC248" s="67"/>
      <c r="AD248" s="67"/>
      <c r="AE248" s="67"/>
      <c r="AF248" s="67"/>
      <c r="AG248" s="67"/>
    </row>
    <row r="249" spans="2:33" s="6" customFormat="1" ht="12.75" x14ac:dyDescent="0.2">
      <c r="B249" s="16" t="s">
        <v>721</v>
      </c>
      <c r="C249" s="16" t="s">
        <v>271</v>
      </c>
      <c r="D249" s="16" t="s">
        <v>6</v>
      </c>
      <c r="E249" s="16" t="s">
        <v>2</v>
      </c>
      <c r="F249" s="34">
        <v>98869</v>
      </c>
      <c r="G249" s="97">
        <v>792</v>
      </c>
      <c r="H249" s="97">
        <v>0</v>
      </c>
      <c r="I249" s="97">
        <v>0</v>
      </c>
      <c r="J249" s="97">
        <v>0</v>
      </c>
      <c r="K249" s="97">
        <v>0</v>
      </c>
      <c r="L249" s="97">
        <v>0</v>
      </c>
      <c r="M249" s="97">
        <v>0</v>
      </c>
      <c r="N249" s="97">
        <v>0</v>
      </c>
      <c r="O249" s="97">
        <v>0</v>
      </c>
      <c r="P249" s="97">
        <v>0</v>
      </c>
      <c r="Q249" s="97">
        <v>0</v>
      </c>
      <c r="R249" s="98">
        <v>0</v>
      </c>
      <c r="S249" s="97">
        <v>792</v>
      </c>
      <c r="U249" s="67"/>
      <c r="V249" s="67"/>
      <c r="W249" s="67"/>
      <c r="X249" s="67"/>
      <c r="Y249" s="67"/>
      <c r="Z249" s="67"/>
      <c r="AA249" s="67"/>
      <c r="AB249" s="67"/>
      <c r="AC249" s="67"/>
      <c r="AD249" s="67"/>
      <c r="AE249" s="67"/>
      <c r="AF249" s="67"/>
      <c r="AG249" s="67"/>
    </row>
    <row r="250" spans="2:33" s="6" customFormat="1" ht="12.75" x14ac:dyDescent="0.2">
      <c r="B250" s="16" t="s">
        <v>722</v>
      </c>
      <c r="C250" s="16" t="s">
        <v>272</v>
      </c>
      <c r="D250" s="16" t="s">
        <v>9</v>
      </c>
      <c r="E250" s="16" t="s">
        <v>2</v>
      </c>
      <c r="F250" s="34">
        <v>61288</v>
      </c>
      <c r="G250" s="97">
        <v>2056</v>
      </c>
      <c r="H250" s="97">
        <v>10</v>
      </c>
      <c r="I250" s="97">
        <v>0</v>
      </c>
      <c r="J250" s="97">
        <v>3</v>
      </c>
      <c r="K250" s="97">
        <v>1</v>
      </c>
      <c r="L250" s="97">
        <v>0</v>
      </c>
      <c r="M250" s="97">
        <v>1</v>
      </c>
      <c r="N250" s="97">
        <v>1</v>
      </c>
      <c r="O250" s="97">
        <v>1</v>
      </c>
      <c r="P250" s="97">
        <v>0</v>
      </c>
      <c r="Q250" s="97">
        <v>1</v>
      </c>
      <c r="R250" s="98">
        <v>0</v>
      </c>
      <c r="S250" s="97">
        <v>2074</v>
      </c>
      <c r="U250" s="67"/>
      <c r="V250" s="67"/>
      <c r="W250" s="67"/>
      <c r="X250" s="67"/>
      <c r="Y250" s="67"/>
      <c r="Z250" s="67"/>
      <c r="AA250" s="67"/>
      <c r="AB250" s="67"/>
      <c r="AC250" s="67"/>
      <c r="AD250" s="67"/>
      <c r="AE250" s="67"/>
      <c r="AF250" s="67"/>
      <c r="AG250" s="67"/>
    </row>
    <row r="251" spans="2:33" s="6" customFormat="1" ht="12.75" x14ac:dyDescent="0.2">
      <c r="B251" s="16" t="s">
        <v>723</v>
      </c>
      <c r="C251" s="16" t="s">
        <v>273</v>
      </c>
      <c r="D251" s="16" t="s">
        <v>13</v>
      </c>
      <c r="E251" s="16" t="s">
        <v>2</v>
      </c>
      <c r="F251" s="34">
        <v>35335</v>
      </c>
      <c r="G251" s="97">
        <v>1041</v>
      </c>
      <c r="H251" s="97">
        <v>0</v>
      </c>
      <c r="I251" s="97">
        <v>0</v>
      </c>
      <c r="J251" s="97">
        <v>0</v>
      </c>
      <c r="K251" s="97">
        <v>0</v>
      </c>
      <c r="L251" s="97">
        <v>0</v>
      </c>
      <c r="M251" s="97">
        <v>0</v>
      </c>
      <c r="N251" s="97">
        <v>0</v>
      </c>
      <c r="O251" s="97">
        <v>0</v>
      </c>
      <c r="P251" s="97">
        <v>0</v>
      </c>
      <c r="Q251" s="97">
        <v>0</v>
      </c>
      <c r="R251" s="98">
        <v>0</v>
      </c>
      <c r="S251" s="97">
        <v>1041</v>
      </c>
      <c r="U251" s="67"/>
      <c r="V251" s="67"/>
      <c r="W251" s="67"/>
      <c r="X251" s="67"/>
      <c r="Y251" s="67"/>
      <c r="Z251" s="67"/>
      <c r="AA251" s="67"/>
      <c r="AB251" s="67"/>
      <c r="AC251" s="67"/>
      <c r="AD251" s="67"/>
      <c r="AE251" s="67"/>
      <c r="AF251" s="67"/>
      <c r="AG251" s="67"/>
    </row>
    <row r="252" spans="2:33" s="6" customFormat="1" ht="12.75" x14ac:dyDescent="0.2">
      <c r="B252" s="16" t="s">
        <v>724</v>
      </c>
      <c r="C252" s="16" t="s">
        <v>274</v>
      </c>
      <c r="D252" s="16" t="s">
        <v>11</v>
      </c>
      <c r="E252" s="16" t="s">
        <v>2</v>
      </c>
      <c r="F252" s="34">
        <v>56430</v>
      </c>
      <c r="G252" s="97">
        <v>1637</v>
      </c>
      <c r="H252" s="97">
        <v>0</v>
      </c>
      <c r="I252" s="97">
        <v>0</v>
      </c>
      <c r="J252" s="97">
        <v>0</v>
      </c>
      <c r="K252" s="97">
        <v>0</v>
      </c>
      <c r="L252" s="97">
        <v>0</v>
      </c>
      <c r="M252" s="97">
        <v>0</v>
      </c>
      <c r="N252" s="97">
        <v>2</v>
      </c>
      <c r="O252" s="97">
        <v>0</v>
      </c>
      <c r="P252" s="97">
        <v>0</v>
      </c>
      <c r="Q252" s="97">
        <v>0</v>
      </c>
      <c r="R252" s="98">
        <v>0</v>
      </c>
      <c r="S252" s="97">
        <v>1639</v>
      </c>
      <c r="U252" s="67"/>
      <c r="V252" s="67"/>
      <c r="W252" s="67"/>
      <c r="X252" s="67"/>
      <c r="Y252" s="67"/>
      <c r="Z252" s="67"/>
      <c r="AA252" s="67"/>
      <c r="AB252" s="67"/>
      <c r="AC252" s="67"/>
      <c r="AD252" s="67"/>
      <c r="AE252" s="67"/>
      <c r="AF252" s="67"/>
      <c r="AG252" s="67"/>
    </row>
    <row r="253" spans="2:33" s="6" customFormat="1" ht="12.75" x14ac:dyDescent="0.2">
      <c r="B253" s="16" t="s">
        <v>725</v>
      </c>
      <c r="C253" s="16" t="s">
        <v>275</v>
      </c>
      <c r="D253" s="16" t="s">
        <v>7</v>
      </c>
      <c r="E253" s="16" t="s">
        <v>7</v>
      </c>
      <c r="F253" s="34">
        <v>82236</v>
      </c>
      <c r="G253" s="97">
        <v>1163</v>
      </c>
      <c r="H253" s="97">
        <v>3</v>
      </c>
      <c r="I253" s="97">
        <v>0</v>
      </c>
      <c r="J253" s="97">
        <v>0</v>
      </c>
      <c r="K253" s="97">
        <v>0</v>
      </c>
      <c r="L253" s="97">
        <v>0</v>
      </c>
      <c r="M253" s="97">
        <v>0</v>
      </c>
      <c r="N253" s="97">
        <v>0</v>
      </c>
      <c r="O253" s="97">
        <v>0</v>
      </c>
      <c r="P253" s="97">
        <v>0</v>
      </c>
      <c r="Q253" s="97">
        <v>1</v>
      </c>
      <c r="R253" s="98">
        <v>0</v>
      </c>
      <c r="S253" s="97">
        <v>1167</v>
      </c>
      <c r="U253" s="67"/>
      <c r="V253" s="67"/>
      <c r="W253" s="67"/>
      <c r="X253" s="67"/>
      <c r="Y253" s="67"/>
      <c r="Z253" s="67"/>
      <c r="AA253" s="67"/>
      <c r="AB253" s="67"/>
      <c r="AC253" s="67"/>
      <c r="AD253" s="67"/>
      <c r="AE253" s="67"/>
      <c r="AF253" s="67"/>
      <c r="AG253" s="67"/>
    </row>
    <row r="254" spans="2:33" s="6" customFormat="1" ht="12.75" x14ac:dyDescent="0.2">
      <c r="B254" s="16" t="s">
        <v>726</v>
      </c>
      <c r="C254" s="16" t="s">
        <v>276</v>
      </c>
      <c r="D254" s="16" t="s">
        <v>8</v>
      </c>
      <c r="E254" s="16" t="s">
        <v>8</v>
      </c>
      <c r="F254" s="34">
        <v>104969</v>
      </c>
      <c r="G254" s="97">
        <v>3023</v>
      </c>
      <c r="H254" s="97">
        <v>10</v>
      </c>
      <c r="I254" s="97">
        <v>2</v>
      </c>
      <c r="J254" s="97">
        <v>1</v>
      </c>
      <c r="K254" s="97">
        <v>0</v>
      </c>
      <c r="L254" s="97">
        <v>0</v>
      </c>
      <c r="M254" s="97">
        <v>0</v>
      </c>
      <c r="N254" s="97">
        <v>2</v>
      </c>
      <c r="O254" s="97">
        <v>0</v>
      </c>
      <c r="P254" s="97">
        <v>0</v>
      </c>
      <c r="Q254" s="97">
        <v>0</v>
      </c>
      <c r="R254" s="98">
        <v>0</v>
      </c>
      <c r="S254" s="97">
        <v>3038</v>
      </c>
      <c r="U254" s="67"/>
      <c r="V254" s="67"/>
      <c r="W254" s="67"/>
      <c r="X254" s="67"/>
      <c r="Y254" s="67"/>
      <c r="Z254" s="67"/>
      <c r="AA254" s="67"/>
      <c r="AB254" s="67"/>
      <c r="AC254" s="67"/>
      <c r="AD254" s="67"/>
      <c r="AE254" s="67"/>
      <c r="AF254" s="67"/>
      <c r="AG254" s="67"/>
    </row>
    <row r="255" spans="2:33" s="6" customFormat="1" ht="12.75" x14ac:dyDescent="0.2">
      <c r="B255" s="16" t="s">
        <v>727</v>
      </c>
      <c r="C255" s="16" t="s">
        <v>277</v>
      </c>
      <c r="D255" s="16" t="s">
        <v>12</v>
      </c>
      <c r="E255" s="16" t="s">
        <v>2</v>
      </c>
      <c r="F255" s="34">
        <v>24610</v>
      </c>
      <c r="G255" s="97">
        <v>855</v>
      </c>
      <c r="H255" s="97">
        <v>19</v>
      </c>
      <c r="I255" s="97">
        <v>2</v>
      </c>
      <c r="J255" s="97">
        <v>1</v>
      </c>
      <c r="K255" s="97">
        <v>0</v>
      </c>
      <c r="L255" s="97">
        <v>0</v>
      </c>
      <c r="M255" s="97">
        <v>0</v>
      </c>
      <c r="N255" s="97">
        <v>0</v>
      </c>
      <c r="O255" s="97">
        <v>0</v>
      </c>
      <c r="P255" s="97">
        <v>0</v>
      </c>
      <c r="Q255" s="97">
        <v>1</v>
      </c>
      <c r="R255" s="98">
        <v>0</v>
      </c>
      <c r="S255" s="97">
        <v>878</v>
      </c>
      <c r="U255" s="67"/>
      <c r="V255" s="67"/>
      <c r="W255" s="67"/>
      <c r="X255" s="67"/>
      <c r="Y255" s="67"/>
      <c r="Z255" s="67"/>
      <c r="AA255" s="67"/>
      <c r="AB255" s="67"/>
      <c r="AC255" s="67"/>
      <c r="AD255" s="67"/>
      <c r="AE255" s="67"/>
      <c r="AF255" s="67"/>
      <c r="AG255" s="67"/>
    </row>
    <row r="256" spans="2:33" s="6" customFormat="1" ht="12.75" x14ac:dyDescent="0.2">
      <c r="B256" s="16" t="s">
        <v>728</v>
      </c>
      <c r="C256" s="16" t="s">
        <v>278</v>
      </c>
      <c r="D256" s="16" t="s">
        <v>6</v>
      </c>
      <c r="E256" s="16" t="s">
        <v>2</v>
      </c>
      <c r="F256" s="34">
        <v>80123</v>
      </c>
      <c r="G256" s="97">
        <v>697</v>
      </c>
      <c r="H256" s="97">
        <v>0</v>
      </c>
      <c r="I256" s="97">
        <v>0</v>
      </c>
      <c r="J256" s="97">
        <v>0</v>
      </c>
      <c r="K256" s="97">
        <v>0</v>
      </c>
      <c r="L256" s="97">
        <v>0</v>
      </c>
      <c r="M256" s="97">
        <v>0</v>
      </c>
      <c r="N256" s="97">
        <v>0</v>
      </c>
      <c r="O256" s="97">
        <v>0</v>
      </c>
      <c r="P256" s="97">
        <v>0</v>
      </c>
      <c r="Q256" s="97">
        <v>0</v>
      </c>
      <c r="R256" s="98">
        <v>0</v>
      </c>
      <c r="S256" s="97">
        <v>697</v>
      </c>
      <c r="U256" s="67"/>
      <c r="V256" s="67"/>
      <c r="W256" s="67"/>
      <c r="X256" s="67"/>
      <c r="Y256" s="67"/>
      <c r="Z256" s="67"/>
      <c r="AA256" s="67"/>
      <c r="AB256" s="67"/>
      <c r="AC256" s="67"/>
      <c r="AD256" s="67"/>
      <c r="AE256" s="67"/>
      <c r="AF256" s="67"/>
      <c r="AG256" s="67"/>
    </row>
    <row r="257" spans="2:33" s="6" customFormat="1" ht="12.75" x14ac:dyDescent="0.2">
      <c r="B257" s="16" t="s">
        <v>729</v>
      </c>
      <c r="C257" s="16" t="s">
        <v>279</v>
      </c>
      <c r="D257" s="16" t="s">
        <v>406</v>
      </c>
      <c r="E257" s="16" t="s">
        <v>2</v>
      </c>
      <c r="F257" s="34">
        <v>21981</v>
      </c>
      <c r="G257" s="97">
        <v>1151</v>
      </c>
      <c r="H257" s="97">
        <v>12</v>
      </c>
      <c r="I257" s="97">
        <v>9</v>
      </c>
      <c r="J257" s="97">
        <v>1</v>
      </c>
      <c r="K257" s="97">
        <v>0</v>
      </c>
      <c r="L257" s="97">
        <v>0</v>
      </c>
      <c r="M257" s="97">
        <v>1</v>
      </c>
      <c r="N257" s="97">
        <v>1</v>
      </c>
      <c r="O257" s="97">
        <v>0</v>
      </c>
      <c r="P257" s="97">
        <v>0</v>
      </c>
      <c r="Q257" s="97">
        <v>0</v>
      </c>
      <c r="R257" s="98">
        <v>0</v>
      </c>
      <c r="S257" s="97">
        <v>1175</v>
      </c>
      <c r="U257" s="67"/>
      <c r="V257" s="67"/>
      <c r="W257" s="67"/>
      <c r="X257" s="67"/>
      <c r="Y257" s="67"/>
      <c r="Z257" s="67"/>
      <c r="AA257" s="67"/>
      <c r="AB257" s="67"/>
      <c r="AC257" s="67"/>
      <c r="AD257" s="67"/>
      <c r="AE257" s="67"/>
      <c r="AF257" s="67"/>
      <c r="AG257" s="67"/>
    </row>
    <row r="258" spans="2:33" s="6" customFormat="1" ht="12.75" x14ac:dyDescent="0.2">
      <c r="B258" s="16" t="s">
        <v>730</v>
      </c>
      <c r="C258" s="16" t="s">
        <v>280</v>
      </c>
      <c r="D258" s="16" t="s">
        <v>12</v>
      </c>
      <c r="E258" s="16" t="s">
        <v>2</v>
      </c>
      <c r="F258" s="34">
        <v>90545.000000000015</v>
      </c>
      <c r="G258" s="97">
        <v>2163</v>
      </c>
      <c r="H258" s="97">
        <v>14</v>
      </c>
      <c r="I258" s="97">
        <v>1</v>
      </c>
      <c r="J258" s="97">
        <v>0</v>
      </c>
      <c r="K258" s="97">
        <v>0</v>
      </c>
      <c r="L258" s="97">
        <v>0</v>
      </c>
      <c r="M258" s="97">
        <v>0</v>
      </c>
      <c r="N258" s="97">
        <v>0</v>
      </c>
      <c r="O258" s="97">
        <v>0</v>
      </c>
      <c r="P258" s="97">
        <v>0</v>
      </c>
      <c r="Q258" s="97">
        <v>1</v>
      </c>
      <c r="R258" s="98">
        <v>0</v>
      </c>
      <c r="S258" s="97">
        <v>2179</v>
      </c>
      <c r="U258" s="67"/>
      <c r="V258" s="67"/>
      <c r="W258" s="67"/>
      <c r="X258" s="67"/>
      <c r="Y258" s="67"/>
      <c r="Z258" s="67"/>
      <c r="AA258" s="67"/>
      <c r="AB258" s="67"/>
      <c r="AC258" s="67"/>
      <c r="AD258" s="67"/>
      <c r="AE258" s="67"/>
      <c r="AF258" s="67"/>
      <c r="AG258" s="67"/>
    </row>
    <row r="259" spans="2:33" s="6" customFormat="1" ht="12.75" x14ac:dyDescent="0.2">
      <c r="B259" s="16" t="s">
        <v>731</v>
      </c>
      <c r="C259" s="16" t="s">
        <v>281</v>
      </c>
      <c r="D259" s="16" t="s">
        <v>26</v>
      </c>
      <c r="E259" s="16" t="s">
        <v>2</v>
      </c>
      <c r="F259" s="34">
        <v>34472</v>
      </c>
      <c r="G259" s="97">
        <v>807</v>
      </c>
      <c r="H259" s="97">
        <v>0</v>
      </c>
      <c r="I259" s="97">
        <v>0</v>
      </c>
      <c r="J259" s="97">
        <v>0</v>
      </c>
      <c r="K259" s="97">
        <v>0</v>
      </c>
      <c r="L259" s="97">
        <v>0</v>
      </c>
      <c r="M259" s="97">
        <v>0</v>
      </c>
      <c r="N259" s="97">
        <v>1</v>
      </c>
      <c r="O259" s="97">
        <v>0</v>
      </c>
      <c r="P259" s="97">
        <v>0</v>
      </c>
      <c r="Q259" s="97">
        <v>0</v>
      </c>
      <c r="R259" s="98">
        <v>0</v>
      </c>
      <c r="S259" s="97">
        <v>808</v>
      </c>
      <c r="U259" s="67"/>
      <c r="V259" s="67"/>
      <c r="W259" s="67"/>
      <c r="X259" s="67"/>
      <c r="Y259" s="67"/>
      <c r="Z259" s="67"/>
      <c r="AA259" s="67"/>
      <c r="AB259" s="67"/>
      <c r="AC259" s="67"/>
      <c r="AD259" s="67"/>
      <c r="AE259" s="67"/>
      <c r="AF259" s="67"/>
      <c r="AG259" s="67"/>
    </row>
    <row r="260" spans="2:33" s="6" customFormat="1" ht="12.75" x14ac:dyDescent="0.2">
      <c r="B260" s="16" t="s">
        <v>732</v>
      </c>
      <c r="C260" s="16" t="s">
        <v>282</v>
      </c>
      <c r="D260" s="16" t="s">
        <v>12</v>
      </c>
      <c r="E260" s="16" t="s">
        <v>2</v>
      </c>
      <c r="F260" s="34">
        <v>30712</v>
      </c>
      <c r="G260" s="97">
        <v>941</v>
      </c>
      <c r="H260" s="97">
        <v>39</v>
      </c>
      <c r="I260" s="97">
        <v>0</v>
      </c>
      <c r="J260" s="97">
        <v>0</v>
      </c>
      <c r="K260" s="97">
        <v>0</v>
      </c>
      <c r="L260" s="97">
        <v>0</v>
      </c>
      <c r="M260" s="97">
        <v>0</v>
      </c>
      <c r="N260" s="97">
        <v>1</v>
      </c>
      <c r="O260" s="97">
        <v>0</v>
      </c>
      <c r="P260" s="97">
        <v>0</v>
      </c>
      <c r="Q260" s="97">
        <v>0</v>
      </c>
      <c r="R260" s="98">
        <v>0</v>
      </c>
      <c r="S260" s="97">
        <v>981</v>
      </c>
      <c r="U260" s="67"/>
      <c r="V260" s="67"/>
      <c r="W260" s="67"/>
      <c r="X260" s="67"/>
      <c r="Y260" s="67"/>
      <c r="Z260" s="67"/>
      <c r="AA260" s="67"/>
      <c r="AB260" s="67"/>
      <c r="AC260" s="67"/>
      <c r="AD260" s="67"/>
      <c r="AE260" s="67"/>
      <c r="AF260" s="67"/>
      <c r="AG260" s="67"/>
    </row>
    <row r="261" spans="2:33" s="6" customFormat="1" ht="12.75" x14ac:dyDescent="0.2">
      <c r="B261" s="16" t="s">
        <v>733</v>
      </c>
      <c r="C261" s="16" t="s">
        <v>283</v>
      </c>
      <c r="D261" s="16" t="s">
        <v>11</v>
      </c>
      <c r="E261" s="16" t="s">
        <v>2</v>
      </c>
      <c r="F261" s="34">
        <v>43120</v>
      </c>
      <c r="G261" s="97">
        <v>1472</v>
      </c>
      <c r="H261" s="97">
        <v>1</v>
      </c>
      <c r="I261" s="97">
        <v>0</v>
      </c>
      <c r="J261" s="97">
        <v>0</v>
      </c>
      <c r="K261" s="97">
        <v>0</v>
      </c>
      <c r="L261" s="97">
        <v>0</v>
      </c>
      <c r="M261" s="97">
        <v>0</v>
      </c>
      <c r="N261" s="97">
        <v>0</v>
      </c>
      <c r="O261" s="97">
        <v>0</v>
      </c>
      <c r="P261" s="97">
        <v>0</v>
      </c>
      <c r="Q261" s="97">
        <v>0</v>
      </c>
      <c r="R261" s="98">
        <v>0</v>
      </c>
      <c r="S261" s="97">
        <v>1473</v>
      </c>
      <c r="U261" s="67"/>
      <c r="V261" s="67"/>
      <c r="W261" s="67"/>
      <c r="X261" s="67"/>
      <c r="Y261" s="67"/>
      <c r="Z261" s="67"/>
      <c r="AA261" s="67"/>
      <c r="AB261" s="67"/>
      <c r="AC261" s="67"/>
      <c r="AD261" s="67"/>
      <c r="AE261" s="67"/>
      <c r="AF261" s="67"/>
      <c r="AG261" s="67"/>
    </row>
    <row r="262" spans="2:33" s="6" customFormat="1" ht="12.75" x14ac:dyDescent="0.2">
      <c r="B262" s="16" t="s">
        <v>734</v>
      </c>
      <c r="C262" s="16" t="s">
        <v>284</v>
      </c>
      <c r="D262" s="16" t="s">
        <v>406</v>
      </c>
      <c r="E262" s="16" t="s">
        <v>2</v>
      </c>
      <c r="F262" s="34">
        <v>111809</v>
      </c>
      <c r="G262" s="97">
        <v>5274</v>
      </c>
      <c r="H262" s="97">
        <v>6</v>
      </c>
      <c r="I262" s="97">
        <v>2</v>
      </c>
      <c r="J262" s="97">
        <v>1</v>
      </c>
      <c r="K262" s="97">
        <v>0</v>
      </c>
      <c r="L262" s="97">
        <v>0</v>
      </c>
      <c r="M262" s="97">
        <v>2</v>
      </c>
      <c r="N262" s="97">
        <v>1</v>
      </c>
      <c r="O262" s="97">
        <v>0</v>
      </c>
      <c r="P262" s="97">
        <v>0</v>
      </c>
      <c r="Q262" s="97">
        <v>0</v>
      </c>
      <c r="R262" s="98">
        <v>0</v>
      </c>
      <c r="S262" s="97">
        <v>5286</v>
      </c>
      <c r="U262" s="67"/>
      <c r="V262" s="67"/>
      <c r="W262" s="67"/>
      <c r="X262" s="67"/>
      <c r="Y262" s="67"/>
      <c r="Z262" s="67"/>
      <c r="AA262" s="67"/>
      <c r="AB262" s="67"/>
      <c r="AC262" s="67"/>
      <c r="AD262" s="67"/>
      <c r="AE262" s="67"/>
      <c r="AF262" s="67"/>
      <c r="AG262" s="67"/>
    </row>
    <row r="263" spans="2:33" s="6" customFormat="1" ht="12.75" x14ac:dyDescent="0.2">
      <c r="B263" s="16" t="s">
        <v>735</v>
      </c>
      <c r="C263" s="16" t="s">
        <v>285</v>
      </c>
      <c r="D263" s="16" t="s">
        <v>13</v>
      </c>
      <c r="E263" s="16" t="s">
        <v>2</v>
      </c>
      <c r="F263" s="34">
        <v>42478.999999999993</v>
      </c>
      <c r="G263" s="97">
        <v>1290</v>
      </c>
      <c r="H263" s="97">
        <v>4</v>
      </c>
      <c r="I263" s="97">
        <v>0</v>
      </c>
      <c r="J263" s="97">
        <v>2</v>
      </c>
      <c r="K263" s="97">
        <v>0</v>
      </c>
      <c r="L263" s="97">
        <v>0</v>
      </c>
      <c r="M263" s="97">
        <v>1</v>
      </c>
      <c r="N263" s="97">
        <v>2</v>
      </c>
      <c r="O263" s="97">
        <v>0</v>
      </c>
      <c r="P263" s="97">
        <v>0</v>
      </c>
      <c r="Q263" s="97">
        <v>0</v>
      </c>
      <c r="R263" s="98">
        <v>0</v>
      </c>
      <c r="S263" s="97">
        <v>1299</v>
      </c>
      <c r="U263" s="67"/>
      <c r="V263" s="67"/>
      <c r="W263" s="67"/>
      <c r="X263" s="67"/>
      <c r="Y263" s="67"/>
      <c r="Z263" s="67"/>
      <c r="AA263" s="67"/>
      <c r="AB263" s="67"/>
      <c r="AC263" s="67"/>
      <c r="AD263" s="67"/>
      <c r="AE263" s="67"/>
      <c r="AF263" s="67"/>
      <c r="AG263" s="67"/>
    </row>
    <row r="264" spans="2:33" s="6" customFormat="1" ht="12.75" x14ac:dyDescent="0.2">
      <c r="B264" s="16" t="s">
        <v>736</v>
      </c>
      <c r="C264" s="16" t="s">
        <v>286</v>
      </c>
      <c r="D264" s="16" t="s">
        <v>11</v>
      </c>
      <c r="E264" s="16" t="s">
        <v>2</v>
      </c>
      <c r="F264" s="34">
        <v>33461</v>
      </c>
      <c r="G264" s="97">
        <v>541</v>
      </c>
      <c r="H264" s="97">
        <v>0</v>
      </c>
      <c r="I264" s="97">
        <v>0</v>
      </c>
      <c r="J264" s="97">
        <v>1</v>
      </c>
      <c r="K264" s="97">
        <v>0</v>
      </c>
      <c r="L264" s="97">
        <v>0</v>
      </c>
      <c r="M264" s="97">
        <v>1</v>
      </c>
      <c r="N264" s="97">
        <v>2</v>
      </c>
      <c r="O264" s="97">
        <v>0</v>
      </c>
      <c r="P264" s="97">
        <v>0</v>
      </c>
      <c r="Q264" s="97">
        <v>0</v>
      </c>
      <c r="R264" s="98">
        <v>0</v>
      </c>
      <c r="S264" s="97">
        <v>545</v>
      </c>
      <c r="U264" s="67"/>
      <c r="V264" s="67"/>
      <c r="W264" s="67"/>
      <c r="X264" s="67"/>
      <c r="Y264" s="67"/>
      <c r="Z264" s="67"/>
      <c r="AA264" s="67"/>
      <c r="AB264" s="67"/>
      <c r="AC264" s="67"/>
      <c r="AD264" s="67"/>
      <c r="AE264" s="67"/>
      <c r="AF264" s="67"/>
      <c r="AG264" s="67"/>
    </row>
    <row r="265" spans="2:33" s="6" customFormat="1" ht="12.75" x14ac:dyDescent="0.2">
      <c r="B265" s="16" t="s">
        <v>737</v>
      </c>
      <c r="C265" s="16" t="s">
        <v>287</v>
      </c>
      <c r="D265" s="16" t="s">
        <v>15</v>
      </c>
      <c r="E265" s="16" t="s">
        <v>2</v>
      </c>
      <c r="F265" s="34">
        <v>46462</v>
      </c>
      <c r="G265" s="97">
        <v>2099</v>
      </c>
      <c r="H265" s="97">
        <v>3</v>
      </c>
      <c r="I265" s="97">
        <v>0</v>
      </c>
      <c r="J265" s="97">
        <v>2</v>
      </c>
      <c r="K265" s="97">
        <v>0</v>
      </c>
      <c r="L265" s="97">
        <v>0</v>
      </c>
      <c r="M265" s="97">
        <v>0</v>
      </c>
      <c r="N265" s="97">
        <v>0</v>
      </c>
      <c r="O265" s="97">
        <v>0</v>
      </c>
      <c r="P265" s="97">
        <v>0</v>
      </c>
      <c r="Q265" s="97">
        <v>0</v>
      </c>
      <c r="R265" s="98">
        <v>0</v>
      </c>
      <c r="S265" s="97">
        <v>2104</v>
      </c>
      <c r="U265" s="67"/>
      <c r="V265" s="67"/>
      <c r="W265" s="67"/>
      <c r="X265" s="67"/>
      <c r="Y265" s="67"/>
      <c r="Z265" s="67"/>
      <c r="AA265" s="67"/>
      <c r="AB265" s="67"/>
      <c r="AC265" s="67"/>
      <c r="AD265" s="67"/>
      <c r="AE265" s="67"/>
      <c r="AF265" s="67"/>
      <c r="AG265" s="67"/>
    </row>
    <row r="266" spans="2:33" s="6" customFormat="1" ht="12.75" x14ac:dyDescent="0.2">
      <c r="B266" s="16" t="s">
        <v>738</v>
      </c>
      <c r="C266" s="16" t="s">
        <v>288</v>
      </c>
      <c r="D266" s="16" t="s">
        <v>11</v>
      </c>
      <c r="E266" s="16" t="s">
        <v>2</v>
      </c>
      <c r="F266" s="34">
        <v>37300</v>
      </c>
      <c r="G266" s="97">
        <v>631</v>
      </c>
      <c r="H266" s="97">
        <v>0</v>
      </c>
      <c r="I266" s="97">
        <v>0</v>
      </c>
      <c r="J266" s="97">
        <v>0</v>
      </c>
      <c r="K266" s="97">
        <v>0</v>
      </c>
      <c r="L266" s="97">
        <v>0</v>
      </c>
      <c r="M266" s="97">
        <v>0</v>
      </c>
      <c r="N266" s="97">
        <v>0</v>
      </c>
      <c r="O266" s="97">
        <v>0</v>
      </c>
      <c r="P266" s="97">
        <v>0</v>
      </c>
      <c r="Q266" s="97">
        <v>0</v>
      </c>
      <c r="R266" s="98">
        <v>0</v>
      </c>
      <c r="S266" s="97">
        <v>631</v>
      </c>
      <c r="U266" s="67"/>
      <c r="V266" s="67"/>
      <c r="W266" s="67"/>
      <c r="X266" s="67"/>
      <c r="Y266" s="67"/>
      <c r="Z266" s="67"/>
      <c r="AA266" s="67"/>
      <c r="AB266" s="67"/>
      <c r="AC266" s="67"/>
      <c r="AD266" s="67"/>
      <c r="AE266" s="67"/>
      <c r="AF266" s="67"/>
      <c r="AG266" s="67"/>
    </row>
    <row r="267" spans="2:33" s="6" customFormat="1" ht="12.75" x14ac:dyDescent="0.2">
      <c r="B267" s="16" t="s">
        <v>739</v>
      </c>
      <c r="C267" s="16" t="s">
        <v>289</v>
      </c>
      <c r="D267" s="16" t="s">
        <v>15</v>
      </c>
      <c r="E267" s="16" t="s">
        <v>2</v>
      </c>
      <c r="F267" s="34">
        <v>16145</v>
      </c>
      <c r="G267" s="97">
        <v>911</v>
      </c>
      <c r="H267" s="97">
        <v>5</v>
      </c>
      <c r="I267" s="97">
        <v>0</v>
      </c>
      <c r="J267" s="97">
        <v>0</v>
      </c>
      <c r="K267" s="97">
        <v>0</v>
      </c>
      <c r="L267" s="97">
        <v>0</v>
      </c>
      <c r="M267" s="97">
        <v>0</v>
      </c>
      <c r="N267" s="97">
        <v>0</v>
      </c>
      <c r="O267" s="97">
        <v>0</v>
      </c>
      <c r="P267" s="97">
        <v>0</v>
      </c>
      <c r="Q267" s="97">
        <v>0</v>
      </c>
      <c r="R267" s="98">
        <v>0</v>
      </c>
      <c r="S267" s="97">
        <v>916</v>
      </c>
      <c r="U267" s="67"/>
      <c r="V267" s="67"/>
      <c r="W267" s="67"/>
      <c r="X267" s="67"/>
      <c r="Y267" s="67"/>
      <c r="Z267" s="67"/>
      <c r="AA267" s="67"/>
      <c r="AB267" s="67"/>
      <c r="AC267" s="67"/>
      <c r="AD267" s="67"/>
      <c r="AE267" s="67"/>
      <c r="AF267" s="67"/>
      <c r="AG267" s="67"/>
    </row>
    <row r="268" spans="2:33" s="6" customFormat="1" ht="12.75" x14ac:dyDescent="0.2">
      <c r="B268" s="16" t="s">
        <v>740</v>
      </c>
      <c r="C268" s="16" t="s">
        <v>290</v>
      </c>
      <c r="D268" s="16" t="s">
        <v>406</v>
      </c>
      <c r="E268" s="16" t="s">
        <v>2</v>
      </c>
      <c r="F268" s="34">
        <v>23752</v>
      </c>
      <c r="G268" s="97">
        <v>1458</v>
      </c>
      <c r="H268" s="97">
        <v>41</v>
      </c>
      <c r="I268" s="97">
        <v>4</v>
      </c>
      <c r="J268" s="97">
        <v>1</v>
      </c>
      <c r="K268" s="97">
        <v>0</v>
      </c>
      <c r="L268" s="97">
        <v>0</v>
      </c>
      <c r="M268" s="97">
        <v>1</v>
      </c>
      <c r="N268" s="97">
        <v>1</v>
      </c>
      <c r="O268" s="97">
        <v>0</v>
      </c>
      <c r="P268" s="97">
        <v>0</v>
      </c>
      <c r="Q268" s="97">
        <v>1</v>
      </c>
      <c r="R268" s="98">
        <v>0</v>
      </c>
      <c r="S268" s="97">
        <v>1507</v>
      </c>
      <c r="U268" s="67"/>
      <c r="V268" s="67"/>
      <c r="W268" s="67"/>
      <c r="X268" s="67"/>
      <c r="Y268" s="67"/>
      <c r="Z268" s="67"/>
      <c r="AA268" s="67"/>
      <c r="AB268" s="67"/>
      <c r="AC268" s="67"/>
      <c r="AD268" s="67"/>
      <c r="AE268" s="67"/>
      <c r="AF268" s="67"/>
      <c r="AG268" s="67"/>
    </row>
    <row r="269" spans="2:33" s="6" customFormat="1" ht="12.75" x14ac:dyDescent="0.2">
      <c r="B269" s="16" t="s">
        <v>741</v>
      </c>
      <c r="C269" s="16" t="s">
        <v>291</v>
      </c>
      <c r="D269" s="16" t="s">
        <v>12</v>
      </c>
      <c r="E269" s="16" t="s">
        <v>2</v>
      </c>
      <c r="F269" s="34">
        <v>108246</v>
      </c>
      <c r="G269" s="97">
        <v>2916</v>
      </c>
      <c r="H269" s="97">
        <v>1</v>
      </c>
      <c r="I269" s="97">
        <v>1</v>
      </c>
      <c r="J269" s="97">
        <v>2</v>
      </c>
      <c r="K269" s="97">
        <v>0</v>
      </c>
      <c r="L269" s="97">
        <v>0</v>
      </c>
      <c r="M269" s="97">
        <v>0</v>
      </c>
      <c r="N269" s="97">
        <v>1</v>
      </c>
      <c r="O269" s="97">
        <v>0</v>
      </c>
      <c r="P269" s="97">
        <v>0</v>
      </c>
      <c r="Q269" s="97">
        <v>0</v>
      </c>
      <c r="R269" s="98">
        <v>0</v>
      </c>
      <c r="S269" s="97">
        <v>2921</v>
      </c>
      <c r="U269" s="67"/>
      <c r="V269" s="67"/>
      <c r="W269" s="67"/>
      <c r="X269" s="67"/>
      <c r="Y269" s="67"/>
      <c r="Z269" s="67"/>
      <c r="AA269" s="67"/>
      <c r="AB269" s="67"/>
      <c r="AC269" s="67"/>
      <c r="AD269" s="67"/>
      <c r="AE269" s="67"/>
      <c r="AF269" s="67"/>
      <c r="AG269" s="67"/>
    </row>
    <row r="270" spans="2:33" s="6" customFormat="1" ht="12.75" x14ac:dyDescent="0.2">
      <c r="B270" s="16" t="s">
        <v>742</v>
      </c>
      <c r="C270" s="16" t="s">
        <v>292</v>
      </c>
      <c r="D270" s="16" t="s">
        <v>13</v>
      </c>
      <c r="E270" s="16" t="s">
        <v>2</v>
      </c>
      <c r="F270" s="34">
        <v>127236</v>
      </c>
      <c r="G270" s="97">
        <v>2083</v>
      </c>
      <c r="H270" s="97">
        <v>1</v>
      </c>
      <c r="I270" s="97">
        <v>0</v>
      </c>
      <c r="J270" s="97">
        <v>0</v>
      </c>
      <c r="K270" s="97">
        <v>0</v>
      </c>
      <c r="L270" s="97">
        <v>0</v>
      </c>
      <c r="M270" s="97">
        <v>0</v>
      </c>
      <c r="N270" s="97">
        <v>1</v>
      </c>
      <c r="O270" s="97">
        <v>0</v>
      </c>
      <c r="P270" s="97">
        <v>0</v>
      </c>
      <c r="Q270" s="97">
        <v>1</v>
      </c>
      <c r="R270" s="98">
        <v>0</v>
      </c>
      <c r="S270" s="97">
        <v>2086</v>
      </c>
      <c r="U270" s="67"/>
      <c r="V270" s="67"/>
      <c r="W270" s="67"/>
      <c r="X270" s="67"/>
      <c r="Y270" s="67"/>
      <c r="Z270" s="67"/>
      <c r="AA270" s="67"/>
      <c r="AB270" s="67"/>
      <c r="AC270" s="67"/>
      <c r="AD270" s="67"/>
      <c r="AE270" s="67"/>
      <c r="AF270" s="67"/>
      <c r="AG270" s="67"/>
    </row>
    <row r="271" spans="2:33" s="6" customFormat="1" ht="12.75" x14ac:dyDescent="0.2">
      <c r="B271" s="16" t="s">
        <v>743</v>
      </c>
      <c r="C271" s="16" t="s">
        <v>293</v>
      </c>
      <c r="D271" s="16" t="s">
        <v>406</v>
      </c>
      <c r="E271" s="16" t="s">
        <v>2</v>
      </c>
      <c r="F271" s="34">
        <v>52756</v>
      </c>
      <c r="G271" s="97">
        <v>1841</v>
      </c>
      <c r="H271" s="97">
        <v>33</v>
      </c>
      <c r="I271" s="97">
        <v>1</v>
      </c>
      <c r="J271" s="97">
        <v>0</v>
      </c>
      <c r="K271" s="97">
        <v>0</v>
      </c>
      <c r="L271" s="97">
        <v>0</v>
      </c>
      <c r="M271" s="97">
        <v>0</v>
      </c>
      <c r="N271" s="97">
        <v>1</v>
      </c>
      <c r="O271" s="97">
        <v>0</v>
      </c>
      <c r="P271" s="97">
        <v>0</v>
      </c>
      <c r="Q271" s="97">
        <v>1</v>
      </c>
      <c r="R271" s="98">
        <v>0</v>
      </c>
      <c r="S271" s="97">
        <v>1877</v>
      </c>
      <c r="U271" s="67"/>
      <c r="V271" s="67"/>
      <c r="W271" s="67"/>
      <c r="X271" s="67"/>
      <c r="Y271" s="67"/>
      <c r="Z271" s="67"/>
      <c r="AA271" s="67"/>
      <c r="AB271" s="67"/>
      <c r="AC271" s="67"/>
      <c r="AD271" s="67"/>
      <c r="AE271" s="67"/>
      <c r="AF271" s="67"/>
      <c r="AG271" s="67"/>
    </row>
    <row r="272" spans="2:33" s="6" customFormat="1" ht="12.75" x14ac:dyDescent="0.2">
      <c r="B272" s="16" t="s">
        <v>744</v>
      </c>
      <c r="C272" s="16" t="s">
        <v>294</v>
      </c>
      <c r="D272" s="16" t="s">
        <v>7</v>
      </c>
      <c r="E272" s="16" t="s">
        <v>7</v>
      </c>
      <c r="F272" s="34">
        <v>55857</v>
      </c>
      <c r="G272" s="97">
        <v>3190</v>
      </c>
      <c r="H272" s="97">
        <v>116</v>
      </c>
      <c r="I272" s="97">
        <v>11</v>
      </c>
      <c r="J272" s="97">
        <v>3</v>
      </c>
      <c r="K272" s="97">
        <v>0</v>
      </c>
      <c r="L272" s="97">
        <v>0</v>
      </c>
      <c r="M272" s="97">
        <v>1</v>
      </c>
      <c r="N272" s="97">
        <v>1</v>
      </c>
      <c r="O272" s="97">
        <v>0</v>
      </c>
      <c r="P272" s="97">
        <v>0</v>
      </c>
      <c r="Q272" s="97">
        <v>1</v>
      </c>
      <c r="R272" s="98">
        <v>0</v>
      </c>
      <c r="S272" s="97">
        <v>3323</v>
      </c>
      <c r="U272" s="67"/>
      <c r="V272" s="67"/>
      <c r="W272" s="67"/>
      <c r="X272" s="67"/>
      <c r="Y272" s="67"/>
      <c r="Z272" s="67"/>
      <c r="AA272" s="67"/>
      <c r="AB272" s="67"/>
      <c r="AC272" s="67"/>
      <c r="AD272" s="67"/>
      <c r="AE272" s="67"/>
      <c r="AF272" s="67"/>
      <c r="AG272" s="67"/>
    </row>
    <row r="273" spans="2:33" s="6" customFormat="1" ht="12.75" x14ac:dyDescent="0.2">
      <c r="B273" s="16" t="s">
        <v>745</v>
      </c>
      <c r="C273" s="16" t="s">
        <v>295</v>
      </c>
      <c r="D273" s="16" t="s">
        <v>5</v>
      </c>
      <c r="E273" s="16" t="s">
        <v>2</v>
      </c>
      <c r="F273" s="34">
        <v>49408</v>
      </c>
      <c r="G273" s="97">
        <v>2730</v>
      </c>
      <c r="H273" s="97">
        <v>11</v>
      </c>
      <c r="I273" s="97">
        <v>2</v>
      </c>
      <c r="J273" s="97">
        <v>4</v>
      </c>
      <c r="K273" s="97">
        <v>0</v>
      </c>
      <c r="L273" s="97">
        <v>0</v>
      </c>
      <c r="M273" s="97">
        <v>0</v>
      </c>
      <c r="N273" s="97">
        <v>2</v>
      </c>
      <c r="O273" s="97">
        <v>0</v>
      </c>
      <c r="P273" s="97">
        <v>0</v>
      </c>
      <c r="Q273" s="97">
        <v>0</v>
      </c>
      <c r="R273" s="98">
        <v>0</v>
      </c>
      <c r="S273" s="97">
        <v>2749</v>
      </c>
      <c r="U273" s="67"/>
      <c r="V273" s="67"/>
      <c r="W273" s="67"/>
      <c r="X273" s="67"/>
      <c r="Y273" s="67"/>
      <c r="Z273" s="67"/>
      <c r="AA273" s="67"/>
      <c r="AB273" s="67"/>
      <c r="AC273" s="67"/>
      <c r="AD273" s="67"/>
      <c r="AE273" s="67"/>
      <c r="AF273" s="67"/>
      <c r="AG273" s="67"/>
    </row>
    <row r="274" spans="2:33" s="6" customFormat="1" ht="12.75" x14ac:dyDescent="0.2">
      <c r="B274" s="16" t="s">
        <v>746</v>
      </c>
      <c r="C274" s="16" t="s">
        <v>296</v>
      </c>
      <c r="D274" s="16" t="s">
        <v>12</v>
      </c>
      <c r="E274" s="16" t="s">
        <v>2</v>
      </c>
      <c r="F274" s="34">
        <v>121603</v>
      </c>
      <c r="G274" s="97">
        <v>1733</v>
      </c>
      <c r="H274" s="97">
        <v>7</v>
      </c>
      <c r="I274" s="97">
        <v>0</v>
      </c>
      <c r="J274" s="97">
        <v>0</v>
      </c>
      <c r="K274" s="97">
        <v>0</v>
      </c>
      <c r="L274" s="97">
        <v>0</v>
      </c>
      <c r="M274" s="97">
        <v>1</v>
      </c>
      <c r="N274" s="97">
        <v>0</v>
      </c>
      <c r="O274" s="97">
        <v>0</v>
      </c>
      <c r="P274" s="97">
        <v>0</v>
      </c>
      <c r="Q274" s="97">
        <v>1</v>
      </c>
      <c r="R274" s="98">
        <v>0</v>
      </c>
      <c r="S274" s="97">
        <v>1742</v>
      </c>
      <c r="U274" s="67"/>
      <c r="V274" s="67"/>
      <c r="W274" s="67"/>
      <c r="X274" s="67"/>
      <c r="Y274" s="67"/>
      <c r="Z274" s="67"/>
      <c r="AA274" s="67"/>
      <c r="AB274" s="67"/>
      <c r="AC274" s="67"/>
      <c r="AD274" s="67"/>
      <c r="AE274" s="67"/>
      <c r="AF274" s="67"/>
      <c r="AG274" s="67"/>
    </row>
    <row r="275" spans="2:33" s="6" customFormat="1" ht="12.75" x14ac:dyDescent="0.2">
      <c r="B275" s="17" t="s">
        <v>747</v>
      </c>
      <c r="C275" s="17" t="s">
        <v>297</v>
      </c>
      <c r="D275" s="17" t="s">
        <v>406</v>
      </c>
      <c r="E275" s="16" t="s">
        <v>2</v>
      </c>
      <c r="F275" s="34">
        <v>35187</v>
      </c>
      <c r="G275" s="97">
        <v>1846</v>
      </c>
      <c r="H275" s="97">
        <v>20</v>
      </c>
      <c r="I275" s="97">
        <v>1</v>
      </c>
      <c r="J275" s="97">
        <v>8</v>
      </c>
      <c r="K275" s="97">
        <v>0</v>
      </c>
      <c r="L275" s="97">
        <v>0</v>
      </c>
      <c r="M275" s="97">
        <v>1</v>
      </c>
      <c r="N275" s="97">
        <v>2</v>
      </c>
      <c r="O275" s="97">
        <v>0</v>
      </c>
      <c r="P275" s="97">
        <v>0</v>
      </c>
      <c r="Q275" s="97">
        <v>3</v>
      </c>
      <c r="R275" s="98">
        <v>2</v>
      </c>
      <c r="S275" s="97">
        <v>1883</v>
      </c>
      <c r="U275" s="67"/>
      <c r="V275" s="67"/>
      <c r="W275" s="67"/>
      <c r="X275" s="67"/>
      <c r="Y275" s="67"/>
      <c r="Z275" s="67"/>
      <c r="AA275" s="67"/>
      <c r="AB275" s="67"/>
      <c r="AC275" s="67"/>
      <c r="AD275" s="67"/>
      <c r="AE275" s="67"/>
      <c r="AF275" s="67"/>
      <c r="AG275" s="67"/>
    </row>
    <row r="276" spans="2:33" s="6" customFormat="1" ht="12.75" x14ac:dyDescent="0.2">
      <c r="B276" s="16" t="s">
        <v>748</v>
      </c>
      <c r="C276" s="16" t="s">
        <v>298</v>
      </c>
      <c r="D276" s="16" t="s">
        <v>11</v>
      </c>
      <c r="E276" s="16" t="s">
        <v>2</v>
      </c>
      <c r="F276" s="34">
        <v>47897.999999999993</v>
      </c>
      <c r="G276" s="97">
        <v>1202</v>
      </c>
      <c r="H276" s="97">
        <v>2</v>
      </c>
      <c r="I276" s="97">
        <v>0</v>
      </c>
      <c r="J276" s="97">
        <v>0</v>
      </c>
      <c r="K276" s="97">
        <v>0</v>
      </c>
      <c r="L276" s="97">
        <v>0</v>
      </c>
      <c r="M276" s="97">
        <v>0</v>
      </c>
      <c r="N276" s="97">
        <v>1</v>
      </c>
      <c r="O276" s="97">
        <v>0</v>
      </c>
      <c r="P276" s="97">
        <v>0</v>
      </c>
      <c r="Q276" s="97">
        <v>0</v>
      </c>
      <c r="R276" s="98">
        <v>0</v>
      </c>
      <c r="S276" s="97">
        <v>1205</v>
      </c>
      <c r="U276" s="67"/>
      <c r="V276" s="67"/>
      <c r="W276" s="67"/>
      <c r="X276" s="67"/>
      <c r="Y276" s="67"/>
      <c r="Z276" s="67"/>
      <c r="AA276" s="67"/>
      <c r="AB276" s="67"/>
      <c r="AC276" s="67"/>
      <c r="AD276" s="67"/>
      <c r="AE276" s="67"/>
      <c r="AF276" s="67"/>
      <c r="AG276" s="67"/>
    </row>
    <row r="277" spans="2:33" s="6" customFormat="1" ht="12.75" x14ac:dyDescent="0.2">
      <c r="B277" s="16" t="s">
        <v>749</v>
      </c>
      <c r="C277" s="16" t="s">
        <v>299</v>
      </c>
      <c r="D277" s="16" t="s">
        <v>406</v>
      </c>
      <c r="E277" s="16" t="s">
        <v>2</v>
      </c>
      <c r="F277" s="34">
        <v>235880</v>
      </c>
      <c r="G277" s="97">
        <v>5172</v>
      </c>
      <c r="H277" s="97">
        <v>9</v>
      </c>
      <c r="I277" s="97">
        <v>3</v>
      </c>
      <c r="J277" s="97">
        <v>0</v>
      </c>
      <c r="K277" s="97">
        <v>0</v>
      </c>
      <c r="L277" s="97">
        <v>0</v>
      </c>
      <c r="M277" s="97">
        <v>1</v>
      </c>
      <c r="N277" s="97">
        <v>2</v>
      </c>
      <c r="O277" s="97">
        <v>1</v>
      </c>
      <c r="P277" s="97">
        <v>0</v>
      </c>
      <c r="Q277" s="97">
        <v>6</v>
      </c>
      <c r="R277" s="98">
        <v>0</v>
      </c>
      <c r="S277" s="97">
        <v>5194</v>
      </c>
      <c r="U277" s="67"/>
      <c r="V277" s="67"/>
      <c r="W277" s="67"/>
      <c r="X277" s="67"/>
      <c r="Y277" s="67"/>
      <c r="Z277" s="67"/>
      <c r="AA277" s="67"/>
      <c r="AB277" s="67"/>
      <c r="AC277" s="67"/>
      <c r="AD277" s="67"/>
      <c r="AE277" s="67"/>
      <c r="AF277" s="67"/>
      <c r="AG277" s="67"/>
    </row>
    <row r="278" spans="2:33" s="6" customFormat="1" ht="12.75" x14ac:dyDescent="0.2">
      <c r="B278" s="16" t="s">
        <v>750</v>
      </c>
      <c r="C278" s="16" t="s">
        <v>300</v>
      </c>
      <c r="D278" s="16" t="s">
        <v>11</v>
      </c>
      <c r="E278" s="16" t="s">
        <v>2</v>
      </c>
      <c r="F278" s="34">
        <v>46519.000000000007</v>
      </c>
      <c r="G278" s="97">
        <v>1689</v>
      </c>
      <c r="H278" s="97">
        <v>10</v>
      </c>
      <c r="I278" s="97">
        <v>0</v>
      </c>
      <c r="J278" s="97">
        <v>1</v>
      </c>
      <c r="K278" s="97">
        <v>0</v>
      </c>
      <c r="L278" s="97">
        <v>0</v>
      </c>
      <c r="M278" s="97">
        <v>0</v>
      </c>
      <c r="N278" s="97">
        <v>0</v>
      </c>
      <c r="O278" s="97">
        <v>0</v>
      </c>
      <c r="P278" s="97">
        <v>0</v>
      </c>
      <c r="Q278" s="97">
        <v>1</v>
      </c>
      <c r="R278" s="98">
        <v>0</v>
      </c>
      <c r="S278" s="97">
        <v>1701</v>
      </c>
      <c r="U278" s="67"/>
      <c r="V278" s="67"/>
      <c r="W278" s="67"/>
      <c r="X278" s="67"/>
      <c r="Y278" s="67"/>
      <c r="Z278" s="67"/>
      <c r="AA278" s="67"/>
      <c r="AB278" s="67"/>
      <c r="AC278" s="67"/>
      <c r="AD278" s="67"/>
      <c r="AE278" s="67"/>
      <c r="AF278" s="67"/>
      <c r="AG278" s="67"/>
    </row>
    <row r="279" spans="2:33" s="6" customFormat="1" ht="12.75" x14ac:dyDescent="0.2">
      <c r="B279" s="16" t="s">
        <v>751</v>
      </c>
      <c r="C279" s="16" t="s">
        <v>301</v>
      </c>
      <c r="D279" s="16" t="s">
        <v>7</v>
      </c>
      <c r="E279" s="16" t="s">
        <v>7</v>
      </c>
      <c r="F279" s="34">
        <v>10582</v>
      </c>
      <c r="G279" s="97">
        <v>49</v>
      </c>
      <c r="H279" s="97">
        <v>212</v>
      </c>
      <c r="I279" s="97">
        <v>2</v>
      </c>
      <c r="J279" s="97">
        <v>0</v>
      </c>
      <c r="K279" s="97">
        <v>0</v>
      </c>
      <c r="L279" s="97">
        <v>0</v>
      </c>
      <c r="M279" s="97">
        <v>0</v>
      </c>
      <c r="N279" s="97">
        <v>0</v>
      </c>
      <c r="O279" s="97">
        <v>0</v>
      </c>
      <c r="P279" s="97">
        <v>0</v>
      </c>
      <c r="Q279" s="97">
        <v>0</v>
      </c>
      <c r="R279" s="98">
        <v>0</v>
      </c>
      <c r="S279" s="97">
        <v>263</v>
      </c>
      <c r="U279" s="67"/>
      <c r="V279" s="67"/>
      <c r="W279" s="67"/>
      <c r="X279" s="67"/>
      <c r="Y279" s="67"/>
      <c r="Z279" s="67"/>
      <c r="AA279" s="67"/>
      <c r="AB279" s="67"/>
      <c r="AC279" s="67"/>
      <c r="AD279" s="67"/>
      <c r="AE279" s="67"/>
      <c r="AF279" s="67"/>
      <c r="AG279" s="67"/>
    </row>
    <row r="280" spans="2:33" s="6" customFormat="1" ht="12.75" x14ac:dyDescent="0.2">
      <c r="B280" s="16" t="s">
        <v>752</v>
      </c>
      <c r="C280" s="16" t="s">
        <v>302</v>
      </c>
      <c r="D280" s="16" t="s">
        <v>13</v>
      </c>
      <c r="E280" s="16" t="s">
        <v>2</v>
      </c>
      <c r="F280" s="34">
        <v>131290</v>
      </c>
      <c r="G280" s="97">
        <v>6264</v>
      </c>
      <c r="H280" s="97">
        <v>69</v>
      </c>
      <c r="I280" s="97">
        <v>5</v>
      </c>
      <c r="J280" s="97">
        <v>32</v>
      </c>
      <c r="K280" s="97">
        <v>0</v>
      </c>
      <c r="L280" s="97">
        <v>0</v>
      </c>
      <c r="M280" s="97">
        <v>2</v>
      </c>
      <c r="N280" s="97">
        <v>3</v>
      </c>
      <c r="O280" s="97">
        <v>1</v>
      </c>
      <c r="P280" s="97">
        <v>0</v>
      </c>
      <c r="Q280" s="97">
        <v>6</v>
      </c>
      <c r="R280" s="98">
        <v>0</v>
      </c>
      <c r="S280" s="97">
        <v>6382</v>
      </c>
      <c r="U280" s="67"/>
      <c r="V280" s="67"/>
      <c r="W280" s="67"/>
      <c r="X280" s="67"/>
      <c r="Y280" s="67"/>
      <c r="Z280" s="67"/>
      <c r="AA280" s="67"/>
      <c r="AB280" s="67"/>
      <c r="AC280" s="67"/>
      <c r="AD280" s="67"/>
      <c r="AE280" s="67"/>
      <c r="AF280" s="67"/>
      <c r="AG280" s="67"/>
    </row>
    <row r="281" spans="2:33" s="6" customFormat="1" ht="12.75" x14ac:dyDescent="0.2">
      <c r="B281" s="16" t="s">
        <v>753</v>
      </c>
      <c r="C281" s="16" t="s">
        <v>303</v>
      </c>
      <c r="D281" s="16" t="s">
        <v>11</v>
      </c>
      <c r="E281" s="16" t="s">
        <v>2</v>
      </c>
      <c r="F281" s="34">
        <v>50396</v>
      </c>
      <c r="G281" s="97">
        <v>617</v>
      </c>
      <c r="H281" s="97">
        <v>0</v>
      </c>
      <c r="I281" s="97">
        <v>0</v>
      </c>
      <c r="J281" s="97">
        <v>0</v>
      </c>
      <c r="K281" s="97">
        <v>0</v>
      </c>
      <c r="L281" s="97">
        <v>0</v>
      </c>
      <c r="M281" s="97">
        <v>1</v>
      </c>
      <c r="N281" s="97">
        <v>1</v>
      </c>
      <c r="O281" s="97">
        <v>2</v>
      </c>
      <c r="P281" s="97">
        <v>0</v>
      </c>
      <c r="Q281" s="97">
        <v>2</v>
      </c>
      <c r="R281" s="98">
        <v>0</v>
      </c>
      <c r="S281" s="97">
        <v>623</v>
      </c>
      <c r="U281" s="67"/>
      <c r="V281" s="67"/>
      <c r="W281" s="67"/>
      <c r="X281" s="67"/>
      <c r="Y281" s="67"/>
      <c r="Z281" s="67"/>
      <c r="AA281" s="67"/>
      <c r="AB281" s="67"/>
      <c r="AC281" s="67"/>
      <c r="AD281" s="67"/>
      <c r="AE281" s="67"/>
      <c r="AF281" s="67"/>
      <c r="AG281" s="67"/>
    </row>
    <row r="282" spans="2:33" s="6" customFormat="1" ht="12.75" x14ac:dyDescent="0.2">
      <c r="B282" s="16" t="s">
        <v>754</v>
      </c>
      <c r="C282" s="16" t="s">
        <v>304</v>
      </c>
      <c r="D282" s="16" t="s">
        <v>13</v>
      </c>
      <c r="E282" s="16" t="s">
        <v>2</v>
      </c>
      <c r="F282" s="34">
        <v>87949</v>
      </c>
      <c r="G282" s="97">
        <v>1597</v>
      </c>
      <c r="H282" s="97">
        <v>0</v>
      </c>
      <c r="I282" s="97">
        <v>0</v>
      </c>
      <c r="J282" s="97">
        <v>0</v>
      </c>
      <c r="K282" s="97">
        <v>0</v>
      </c>
      <c r="L282" s="97">
        <v>0</v>
      </c>
      <c r="M282" s="97">
        <v>1</v>
      </c>
      <c r="N282" s="97">
        <v>0</v>
      </c>
      <c r="O282" s="97">
        <v>0</v>
      </c>
      <c r="P282" s="97">
        <v>0</v>
      </c>
      <c r="Q282" s="97">
        <v>0</v>
      </c>
      <c r="R282" s="98">
        <v>0</v>
      </c>
      <c r="S282" s="97">
        <v>1598</v>
      </c>
      <c r="U282" s="67"/>
      <c r="V282" s="67"/>
      <c r="W282" s="67"/>
      <c r="X282" s="67"/>
      <c r="Y282" s="67"/>
      <c r="Z282" s="67"/>
      <c r="AA282" s="67"/>
      <c r="AB282" s="67"/>
      <c r="AC282" s="67"/>
      <c r="AD282" s="67"/>
      <c r="AE282" s="67"/>
      <c r="AF282" s="67"/>
      <c r="AG282" s="67"/>
    </row>
    <row r="283" spans="2:33" s="6" customFormat="1" ht="12.75" x14ac:dyDescent="0.2">
      <c r="B283" s="16" t="s">
        <v>755</v>
      </c>
      <c r="C283" s="16" t="s">
        <v>305</v>
      </c>
      <c r="D283" s="16" t="s">
        <v>7</v>
      </c>
      <c r="E283" s="16" t="s">
        <v>7</v>
      </c>
      <c r="F283" s="34">
        <v>53909</v>
      </c>
      <c r="G283" s="97">
        <v>1141</v>
      </c>
      <c r="H283" s="97">
        <v>48</v>
      </c>
      <c r="I283" s="97">
        <v>6</v>
      </c>
      <c r="J283" s="97">
        <v>3</v>
      </c>
      <c r="K283" s="97">
        <v>0</v>
      </c>
      <c r="L283" s="97">
        <v>0</v>
      </c>
      <c r="M283" s="97">
        <v>0</v>
      </c>
      <c r="N283" s="97">
        <v>1</v>
      </c>
      <c r="O283" s="97">
        <v>0</v>
      </c>
      <c r="P283" s="97">
        <v>0</v>
      </c>
      <c r="Q283" s="97">
        <v>3</v>
      </c>
      <c r="R283" s="98">
        <v>0</v>
      </c>
      <c r="S283" s="97">
        <v>1202</v>
      </c>
      <c r="U283" s="67"/>
      <c r="V283" s="67"/>
      <c r="W283" s="67"/>
      <c r="X283" s="67"/>
      <c r="Y283" s="67"/>
      <c r="Z283" s="67"/>
      <c r="AA283" s="67"/>
      <c r="AB283" s="67"/>
      <c r="AC283" s="67"/>
      <c r="AD283" s="67"/>
      <c r="AE283" s="67"/>
      <c r="AF283" s="67"/>
      <c r="AG283" s="67"/>
    </row>
    <row r="284" spans="2:33" s="6" customFormat="1" ht="12.75" x14ac:dyDescent="0.2">
      <c r="B284" s="16" t="s">
        <v>756</v>
      </c>
      <c r="C284" s="16" t="s">
        <v>306</v>
      </c>
      <c r="D284" s="16" t="s">
        <v>11</v>
      </c>
      <c r="E284" s="16" t="s">
        <v>2</v>
      </c>
      <c r="F284" s="34">
        <v>27464</v>
      </c>
      <c r="G284" s="97">
        <v>593</v>
      </c>
      <c r="H284" s="97">
        <v>0</v>
      </c>
      <c r="I284" s="97">
        <v>0</v>
      </c>
      <c r="J284" s="97">
        <v>0</v>
      </c>
      <c r="K284" s="97">
        <v>0</v>
      </c>
      <c r="L284" s="97">
        <v>0</v>
      </c>
      <c r="M284" s="97">
        <v>0</v>
      </c>
      <c r="N284" s="97">
        <v>5</v>
      </c>
      <c r="O284" s="97">
        <v>0</v>
      </c>
      <c r="P284" s="97">
        <v>0</v>
      </c>
      <c r="Q284" s="97">
        <v>0</v>
      </c>
      <c r="R284" s="98">
        <v>0</v>
      </c>
      <c r="S284" s="97">
        <v>598</v>
      </c>
      <c r="U284" s="67"/>
      <c r="V284" s="67"/>
      <c r="W284" s="67"/>
      <c r="X284" s="67"/>
      <c r="Y284" s="67"/>
      <c r="Z284" s="67"/>
      <c r="AA284" s="67"/>
      <c r="AB284" s="67"/>
      <c r="AC284" s="67"/>
      <c r="AD284" s="67"/>
      <c r="AE284" s="67"/>
      <c r="AF284" s="67"/>
      <c r="AG284" s="67"/>
    </row>
    <row r="285" spans="2:33" s="6" customFormat="1" ht="12.75" x14ac:dyDescent="0.2">
      <c r="B285" s="16" t="s">
        <v>757</v>
      </c>
      <c r="C285" s="16" t="s">
        <v>307</v>
      </c>
      <c r="D285" s="16" t="s">
        <v>26</v>
      </c>
      <c r="E285" s="16" t="s">
        <v>2</v>
      </c>
      <c r="F285" s="34">
        <v>60330</v>
      </c>
      <c r="G285" s="97">
        <v>5667</v>
      </c>
      <c r="H285" s="97">
        <v>12</v>
      </c>
      <c r="I285" s="97">
        <v>0</v>
      </c>
      <c r="J285" s="97">
        <v>1</v>
      </c>
      <c r="K285" s="97">
        <v>0</v>
      </c>
      <c r="L285" s="97">
        <v>0</v>
      </c>
      <c r="M285" s="97">
        <v>0</v>
      </c>
      <c r="N285" s="97">
        <v>3</v>
      </c>
      <c r="O285" s="97">
        <v>0</v>
      </c>
      <c r="P285" s="97">
        <v>0</v>
      </c>
      <c r="Q285" s="97">
        <v>0</v>
      </c>
      <c r="R285" s="98">
        <v>0</v>
      </c>
      <c r="S285" s="97">
        <v>5683</v>
      </c>
      <c r="U285" s="67"/>
      <c r="V285" s="67"/>
      <c r="W285" s="67"/>
      <c r="X285" s="67"/>
      <c r="Y285" s="67"/>
      <c r="Z285" s="67"/>
      <c r="AA285" s="67"/>
      <c r="AB285" s="67"/>
      <c r="AC285" s="67"/>
      <c r="AD285" s="67"/>
      <c r="AE285" s="67"/>
      <c r="AF285" s="67"/>
      <c r="AG285" s="67"/>
    </row>
    <row r="286" spans="2:33" s="6" customFormat="1" ht="12.75" x14ac:dyDescent="0.2">
      <c r="B286" s="16" t="s">
        <v>758</v>
      </c>
      <c r="C286" s="16" t="s">
        <v>308</v>
      </c>
      <c r="D286" s="16" t="s">
        <v>15</v>
      </c>
      <c r="E286" s="16" t="s">
        <v>2</v>
      </c>
      <c r="F286" s="34">
        <v>38835</v>
      </c>
      <c r="G286" s="97">
        <v>1676</v>
      </c>
      <c r="H286" s="97">
        <v>13</v>
      </c>
      <c r="I286" s="97">
        <v>0</v>
      </c>
      <c r="J286" s="97">
        <v>0</v>
      </c>
      <c r="K286" s="97">
        <v>0</v>
      </c>
      <c r="L286" s="97">
        <v>0</v>
      </c>
      <c r="M286" s="97">
        <v>0</v>
      </c>
      <c r="N286" s="97">
        <v>1</v>
      </c>
      <c r="O286" s="97">
        <v>0</v>
      </c>
      <c r="P286" s="97">
        <v>0</v>
      </c>
      <c r="Q286" s="97">
        <v>0</v>
      </c>
      <c r="R286" s="98">
        <v>0</v>
      </c>
      <c r="S286" s="97">
        <v>1690</v>
      </c>
      <c r="U286" s="67"/>
      <c r="V286" s="67"/>
      <c r="W286" s="67"/>
      <c r="X286" s="67"/>
      <c r="Y286" s="67"/>
      <c r="Z286" s="67"/>
      <c r="AA286" s="67"/>
      <c r="AB286" s="67"/>
      <c r="AC286" s="67"/>
      <c r="AD286" s="67"/>
      <c r="AE286" s="67"/>
      <c r="AF286" s="67"/>
      <c r="AG286" s="67"/>
    </row>
    <row r="287" spans="2:33" s="6" customFormat="1" ht="12.75" x14ac:dyDescent="0.2">
      <c r="B287" s="16" t="s">
        <v>759</v>
      </c>
      <c r="C287" s="16" t="s">
        <v>309</v>
      </c>
      <c r="D287" s="16" t="s">
        <v>5</v>
      </c>
      <c r="E287" s="16" t="s">
        <v>2</v>
      </c>
      <c r="F287" s="34">
        <v>108280.99999999999</v>
      </c>
      <c r="G287" s="97">
        <v>3912</v>
      </c>
      <c r="H287" s="97">
        <v>12</v>
      </c>
      <c r="I287" s="97">
        <v>1</v>
      </c>
      <c r="J287" s="97">
        <v>0</v>
      </c>
      <c r="K287" s="97">
        <v>0</v>
      </c>
      <c r="L287" s="97">
        <v>0</v>
      </c>
      <c r="M287" s="97">
        <v>0</v>
      </c>
      <c r="N287" s="97">
        <v>3</v>
      </c>
      <c r="O287" s="97">
        <v>1</v>
      </c>
      <c r="P287" s="97">
        <v>0</v>
      </c>
      <c r="Q287" s="97">
        <v>1</v>
      </c>
      <c r="R287" s="98">
        <v>0</v>
      </c>
      <c r="S287" s="97">
        <v>3930</v>
      </c>
      <c r="U287" s="67"/>
      <c r="V287" s="67"/>
      <c r="W287" s="67"/>
      <c r="X287" s="67"/>
      <c r="Y287" s="67"/>
      <c r="Z287" s="67"/>
      <c r="AA287" s="67"/>
      <c r="AB287" s="67"/>
      <c r="AC287" s="67"/>
      <c r="AD287" s="67"/>
      <c r="AE287" s="67"/>
      <c r="AF287" s="67"/>
      <c r="AG287" s="67"/>
    </row>
    <row r="288" spans="2:33" s="6" customFormat="1" ht="12.75" x14ac:dyDescent="0.2">
      <c r="B288" s="16" t="s">
        <v>760</v>
      </c>
      <c r="C288" s="16" t="s">
        <v>310</v>
      </c>
      <c r="D288" s="16" t="s">
        <v>5</v>
      </c>
      <c r="E288" s="16" t="s">
        <v>2</v>
      </c>
      <c r="F288" s="34">
        <v>42377</v>
      </c>
      <c r="G288" s="97">
        <v>3578</v>
      </c>
      <c r="H288" s="97">
        <v>40</v>
      </c>
      <c r="I288" s="97">
        <v>17</v>
      </c>
      <c r="J288" s="97">
        <v>1</v>
      </c>
      <c r="K288" s="97">
        <v>0</v>
      </c>
      <c r="L288" s="97">
        <v>0</v>
      </c>
      <c r="M288" s="97">
        <v>1</v>
      </c>
      <c r="N288" s="97">
        <v>0</v>
      </c>
      <c r="O288" s="97">
        <v>0</v>
      </c>
      <c r="P288" s="97">
        <v>0</v>
      </c>
      <c r="Q288" s="97">
        <v>0</v>
      </c>
      <c r="R288" s="98">
        <v>0</v>
      </c>
      <c r="S288" s="97">
        <v>3637</v>
      </c>
      <c r="U288" s="67"/>
      <c r="V288" s="67"/>
      <c r="W288" s="67"/>
      <c r="X288" s="67"/>
      <c r="Y288" s="67"/>
      <c r="Z288" s="67"/>
      <c r="AA288" s="67"/>
      <c r="AB288" s="67"/>
      <c r="AC288" s="67"/>
      <c r="AD288" s="67"/>
      <c r="AE288" s="67"/>
      <c r="AF288" s="67"/>
      <c r="AG288" s="67"/>
    </row>
    <row r="289" spans="2:33" s="6" customFormat="1" ht="12.75" x14ac:dyDescent="0.2">
      <c r="B289" s="16" t="s">
        <v>761</v>
      </c>
      <c r="C289" s="16" t="s">
        <v>311</v>
      </c>
      <c r="D289" s="16" t="s">
        <v>15</v>
      </c>
      <c r="E289" s="16" t="s">
        <v>2</v>
      </c>
      <c r="F289" s="34">
        <v>37768</v>
      </c>
      <c r="G289" s="97">
        <v>1922</v>
      </c>
      <c r="H289" s="97">
        <v>29</v>
      </c>
      <c r="I289" s="97">
        <v>0</v>
      </c>
      <c r="J289" s="97">
        <v>3</v>
      </c>
      <c r="K289" s="97">
        <v>1</v>
      </c>
      <c r="L289" s="97">
        <v>0</v>
      </c>
      <c r="M289" s="97">
        <v>0</v>
      </c>
      <c r="N289" s="97">
        <v>0</v>
      </c>
      <c r="O289" s="97">
        <v>0</v>
      </c>
      <c r="P289" s="97">
        <v>0</v>
      </c>
      <c r="Q289" s="97">
        <v>1</v>
      </c>
      <c r="R289" s="98">
        <v>0</v>
      </c>
      <c r="S289" s="97">
        <v>1956</v>
      </c>
      <c r="U289" s="67"/>
      <c r="V289" s="67"/>
      <c r="W289" s="67"/>
      <c r="X289" s="67"/>
      <c r="Y289" s="67"/>
      <c r="Z289" s="67"/>
      <c r="AA289" s="67"/>
      <c r="AB289" s="67"/>
      <c r="AC289" s="67"/>
      <c r="AD289" s="67"/>
      <c r="AE289" s="67"/>
      <c r="AF289" s="67"/>
      <c r="AG289" s="67"/>
    </row>
    <row r="290" spans="2:33" s="6" customFormat="1" ht="12.75" x14ac:dyDescent="0.2">
      <c r="B290" s="16" t="s">
        <v>762</v>
      </c>
      <c r="C290" s="16" t="s">
        <v>312</v>
      </c>
      <c r="D290" s="16" t="s">
        <v>15</v>
      </c>
      <c r="E290" s="16" t="s">
        <v>2</v>
      </c>
      <c r="F290" s="34">
        <v>58451.000000000007</v>
      </c>
      <c r="G290" s="97">
        <v>2827</v>
      </c>
      <c r="H290" s="97">
        <v>12</v>
      </c>
      <c r="I290" s="97">
        <v>0</v>
      </c>
      <c r="J290" s="97">
        <v>5</v>
      </c>
      <c r="K290" s="97">
        <v>0</v>
      </c>
      <c r="L290" s="97">
        <v>0</v>
      </c>
      <c r="M290" s="97">
        <v>0</v>
      </c>
      <c r="N290" s="97">
        <v>1</v>
      </c>
      <c r="O290" s="97">
        <v>0</v>
      </c>
      <c r="P290" s="97">
        <v>0</v>
      </c>
      <c r="Q290" s="97">
        <v>3</v>
      </c>
      <c r="R290" s="98">
        <v>0</v>
      </c>
      <c r="S290" s="97">
        <v>2848</v>
      </c>
      <c r="U290" s="67"/>
      <c r="V290" s="67"/>
      <c r="W290" s="67"/>
      <c r="X290" s="67"/>
      <c r="Y290" s="67"/>
      <c r="Z290" s="67"/>
      <c r="AA290" s="67"/>
      <c r="AB290" s="67"/>
      <c r="AC290" s="67"/>
      <c r="AD290" s="67"/>
      <c r="AE290" s="67"/>
      <c r="AF290" s="67"/>
      <c r="AG290" s="67"/>
    </row>
    <row r="291" spans="2:33" s="6" customFormat="1" ht="12.75" x14ac:dyDescent="0.2">
      <c r="B291" s="16" t="s">
        <v>763</v>
      </c>
      <c r="C291" s="16" t="s">
        <v>313</v>
      </c>
      <c r="D291" s="16" t="s">
        <v>12</v>
      </c>
      <c r="E291" s="16" t="s">
        <v>2</v>
      </c>
      <c r="F291" s="34">
        <v>51883</v>
      </c>
      <c r="G291" s="97">
        <v>1849</v>
      </c>
      <c r="H291" s="97">
        <v>28</v>
      </c>
      <c r="I291" s="97">
        <v>29</v>
      </c>
      <c r="J291" s="97">
        <v>1</v>
      </c>
      <c r="K291" s="97">
        <v>0</v>
      </c>
      <c r="L291" s="97">
        <v>0</v>
      </c>
      <c r="M291" s="97">
        <v>0</v>
      </c>
      <c r="N291" s="97">
        <v>0</v>
      </c>
      <c r="O291" s="97">
        <v>0</v>
      </c>
      <c r="P291" s="97">
        <v>0</v>
      </c>
      <c r="Q291" s="97">
        <v>0</v>
      </c>
      <c r="R291" s="98">
        <v>0</v>
      </c>
      <c r="S291" s="97">
        <v>1907</v>
      </c>
      <c r="U291" s="67"/>
      <c r="V291" s="67"/>
      <c r="W291" s="67"/>
      <c r="X291" s="67"/>
      <c r="Y291" s="67"/>
      <c r="Z291" s="67"/>
      <c r="AA291" s="67"/>
      <c r="AB291" s="67"/>
      <c r="AC291" s="67"/>
      <c r="AD291" s="67"/>
      <c r="AE291" s="67"/>
      <c r="AF291" s="67"/>
      <c r="AG291" s="67"/>
    </row>
    <row r="292" spans="2:33" s="6" customFormat="1" ht="12.75" x14ac:dyDescent="0.2">
      <c r="B292" s="16" t="s">
        <v>764</v>
      </c>
      <c r="C292" s="16" t="s">
        <v>314</v>
      </c>
      <c r="D292" s="16" t="s">
        <v>7</v>
      </c>
      <c r="E292" s="16" t="s">
        <v>7</v>
      </c>
      <c r="F292" s="34">
        <v>143156</v>
      </c>
      <c r="G292" s="97">
        <v>2825</v>
      </c>
      <c r="H292" s="97">
        <v>178</v>
      </c>
      <c r="I292" s="97">
        <v>12</v>
      </c>
      <c r="J292" s="97">
        <v>0</v>
      </c>
      <c r="K292" s="97">
        <v>0</v>
      </c>
      <c r="L292" s="97">
        <v>0</v>
      </c>
      <c r="M292" s="97">
        <v>0</v>
      </c>
      <c r="N292" s="97">
        <v>2</v>
      </c>
      <c r="O292" s="97">
        <v>0</v>
      </c>
      <c r="P292" s="97">
        <v>0</v>
      </c>
      <c r="Q292" s="97">
        <v>1</v>
      </c>
      <c r="R292" s="98">
        <v>0</v>
      </c>
      <c r="S292" s="97">
        <v>3018</v>
      </c>
      <c r="U292" s="67"/>
      <c r="V292" s="67"/>
      <c r="W292" s="67"/>
      <c r="X292" s="67"/>
      <c r="Y292" s="67"/>
      <c r="Z292" s="67"/>
      <c r="AA292" s="67"/>
      <c r="AB292" s="67"/>
      <c r="AC292" s="67"/>
      <c r="AD292" s="67"/>
      <c r="AE292" s="67"/>
      <c r="AF292" s="67"/>
      <c r="AG292" s="67"/>
    </row>
    <row r="293" spans="2:33" s="6" customFormat="1" ht="12.75" x14ac:dyDescent="0.2">
      <c r="B293" s="16" t="s">
        <v>765</v>
      </c>
      <c r="C293" s="16" t="s">
        <v>315</v>
      </c>
      <c r="D293" s="16" t="s">
        <v>26</v>
      </c>
      <c r="E293" s="16" t="s">
        <v>2</v>
      </c>
      <c r="F293" s="34">
        <v>53381.999999999993</v>
      </c>
      <c r="G293" s="97">
        <v>4329</v>
      </c>
      <c r="H293" s="97">
        <v>69</v>
      </c>
      <c r="I293" s="97">
        <v>1</v>
      </c>
      <c r="J293" s="97">
        <v>4</v>
      </c>
      <c r="K293" s="97">
        <v>0</v>
      </c>
      <c r="L293" s="97">
        <v>0</v>
      </c>
      <c r="M293" s="97">
        <v>1</v>
      </c>
      <c r="N293" s="97">
        <v>2</v>
      </c>
      <c r="O293" s="97">
        <v>0</v>
      </c>
      <c r="P293" s="97">
        <v>0</v>
      </c>
      <c r="Q293" s="97">
        <v>2</v>
      </c>
      <c r="R293" s="98">
        <v>0</v>
      </c>
      <c r="S293" s="97">
        <v>4408</v>
      </c>
      <c r="U293" s="67"/>
      <c r="V293" s="67"/>
      <c r="W293" s="67"/>
      <c r="X293" s="67"/>
      <c r="Y293" s="67"/>
      <c r="Z293" s="67"/>
      <c r="AA293" s="67"/>
      <c r="AB293" s="67"/>
      <c r="AC293" s="67"/>
      <c r="AD293" s="67"/>
      <c r="AE293" s="67"/>
      <c r="AF293" s="67"/>
      <c r="AG293" s="67"/>
    </row>
    <row r="294" spans="2:33" s="6" customFormat="1" ht="12.75" x14ac:dyDescent="0.2">
      <c r="B294" s="16" t="s">
        <v>766</v>
      </c>
      <c r="C294" s="16" t="s">
        <v>316</v>
      </c>
      <c r="D294" s="16" t="s">
        <v>15</v>
      </c>
      <c r="E294" s="16" t="s">
        <v>2</v>
      </c>
      <c r="F294" s="34">
        <v>35728</v>
      </c>
      <c r="G294" s="97">
        <v>1459</v>
      </c>
      <c r="H294" s="97">
        <v>11</v>
      </c>
      <c r="I294" s="97">
        <v>0</v>
      </c>
      <c r="J294" s="97">
        <v>4</v>
      </c>
      <c r="K294" s="97">
        <v>0</v>
      </c>
      <c r="L294" s="97">
        <v>0</v>
      </c>
      <c r="M294" s="97">
        <v>0</v>
      </c>
      <c r="N294" s="97">
        <v>1</v>
      </c>
      <c r="O294" s="97">
        <v>0</v>
      </c>
      <c r="P294" s="97">
        <v>0</v>
      </c>
      <c r="Q294" s="97">
        <v>0</v>
      </c>
      <c r="R294" s="98">
        <v>0</v>
      </c>
      <c r="S294" s="97">
        <v>1475</v>
      </c>
      <c r="U294" s="67"/>
      <c r="V294" s="67"/>
      <c r="W294" s="67"/>
      <c r="X294" s="67"/>
      <c r="Y294" s="67"/>
      <c r="Z294" s="67"/>
      <c r="AA294" s="67"/>
      <c r="AB294" s="67"/>
      <c r="AC294" s="67"/>
      <c r="AD294" s="67"/>
      <c r="AE294" s="67"/>
      <c r="AF294" s="67"/>
      <c r="AG294" s="67"/>
    </row>
    <row r="295" spans="2:33" s="6" customFormat="1" ht="12.75" x14ac:dyDescent="0.2">
      <c r="B295" s="16" t="s">
        <v>767</v>
      </c>
      <c r="C295" s="16" t="s">
        <v>317</v>
      </c>
      <c r="D295" s="16" t="s">
        <v>11</v>
      </c>
      <c r="E295" s="16" t="s">
        <v>2</v>
      </c>
      <c r="F295" s="34">
        <v>56245</v>
      </c>
      <c r="G295" s="97">
        <v>1846</v>
      </c>
      <c r="H295" s="97">
        <v>0</v>
      </c>
      <c r="I295" s="97">
        <v>3</v>
      </c>
      <c r="J295" s="97">
        <v>3</v>
      </c>
      <c r="K295" s="97">
        <v>0</v>
      </c>
      <c r="L295" s="97">
        <v>0</v>
      </c>
      <c r="M295" s="97">
        <v>1</v>
      </c>
      <c r="N295" s="97">
        <v>0</v>
      </c>
      <c r="O295" s="97">
        <v>0</v>
      </c>
      <c r="P295" s="97">
        <v>0</v>
      </c>
      <c r="Q295" s="97">
        <v>0</v>
      </c>
      <c r="R295" s="98">
        <v>0</v>
      </c>
      <c r="S295" s="97">
        <v>1853</v>
      </c>
      <c r="U295" s="67"/>
      <c r="V295" s="67"/>
      <c r="W295" s="67"/>
      <c r="X295" s="67"/>
      <c r="Y295" s="67"/>
      <c r="Z295" s="67"/>
      <c r="AA295" s="67"/>
      <c r="AB295" s="67"/>
      <c r="AC295" s="67"/>
      <c r="AD295" s="67"/>
      <c r="AE295" s="67"/>
      <c r="AF295" s="67"/>
      <c r="AG295" s="67"/>
    </row>
    <row r="296" spans="2:33" s="6" customFormat="1" ht="12.75" x14ac:dyDescent="0.2">
      <c r="B296" s="16" t="s">
        <v>768</v>
      </c>
      <c r="C296" s="16" t="s">
        <v>318</v>
      </c>
      <c r="D296" s="16" t="s">
        <v>12</v>
      </c>
      <c r="E296" s="16" t="s">
        <v>2</v>
      </c>
      <c r="F296" s="34">
        <v>47298</v>
      </c>
      <c r="G296" s="97">
        <v>1303</v>
      </c>
      <c r="H296" s="97">
        <v>4</v>
      </c>
      <c r="I296" s="97">
        <v>2</v>
      </c>
      <c r="J296" s="97">
        <v>1</v>
      </c>
      <c r="K296" s="97">
        <v>0</v>
      </c>
      <c r="L296" s="97">
        <v>0</v>
      </c>
      <c r="M296" s="97">
        <v>2</v>
      </c>
      <c r="N296" s="97">
        <v>0</v>
      </c>
      <c r="O296" s="97">
        <v>0</v>
      </c>
      <c r="P296" s="97">
        <v>0</v>
      </c>
      <c r="Q296" s="97">
        <v>0</v>
      </c>
      <c r="R296" s="98">
        <v>0</v>
      </c>
      <c r="S296" s="97">
        <v>1312</v>
      </c>
      <c r="U296" s="67"/>
      <c r="V296" s="67"/>
      <c r="W296" s="67"/>
      <c r="X296" s="67"/>
      <c r="Y296" s="67"/>
      <c r="Z296" s="67"/>
      <c r="AA296" s="67"/>
      <c r="AB296" s="67"/>
      <c r="AC296" s="67"/>
      <c r="AD296" s="67"/>
      <c r="AE296" s="67"/>
      <c r="AF296" s="67"/>
      <c r="AG296" s="67"/>
    </row>
    <row r="297" spans="2:33" s="6" customFormat="1" ht="12.75" x14ac:dyDescent="0.2">
      <c r="B297" s="16" t="s">
        <v>769</v>
      </c>
      <c r="C297" s="16" t="s">
        <v>319</v>
      </c>
      <c r="D297" s="16" t="s">
        <v>5</v>
      </c>
      <c r="E297" s="16" t="s">
        <v>2</v>
      </c>
      <c r="F297" s="34">
        <v>71579</v>
      </c>
      <c r="G297" s="97">
        <v>3716</v>
      </c>
      <c r="H297" s="97">
        <v>11</v>
      </c>
      <c r="I297" s="97">
        <v>9</v>
      </c>
      <c r="J297" s="97">
        <v>7</v>
      </c>
      <c r="K297" s="97">
        <v>0</v>
      </c>
      <c r="L297" s="97">
        <v>0</v>
      </c>
      <c r="M297" s="97">
        <v>0</v>
      </c>
      <c r="N297" s="97">
        <v>2</v>
      </c>
      <c r="O297" s="97">
        <v>0</v>
      </c>
      <c r="P297" s="97">
        <v>0</v>
      </c>
      <c r="Q297" s="97">
        <v>0</v>
      </c>
      <c r="R297" s="98">
        <v>0</v>
      </c>
      <c r="S297" s="97">
        <v>3745</v>
      </c>
      <c r="U297" s="67"/>
      <c r="V297" s="67"/>
      <c r="W297" s="67"/>
      <c r="X297" s="67"/>
      <c r="Y297" s="67"/>
      <c r="Z297" s="67"/>
      <c r="AA297" s="67"/>
      <c r="AB297" s="67"/>
      <c r="AC297" s="67"/>
      <c r="AD297" s="67"/>
      <c r="AE297" s="67"/>
      <c r="AF297" s="67"/>
      <c r="AG297" s="67"/>
    </row>
    <row r="298" spans="2:33" s="6" customFormat="1" ht="12.75" x14ac:dyDescent="0.2">
      <c r="B298" s="16" t="s">
        <v>770</v>
      </c>
      <c r="C298" s="16" t="s">
        <v>320</v>
      </c>
      <c r="D298" s="16" t="s">
        <v>13</v>
      </c>
      <c r="E298" s="16" t="s">
        <v>2</v>
      </c>
      <c r="F298" s="34">
        <v>44905</v>
      </c>
      <c r="G298" s="97">
        <v>1257</v>
      </c>
      <c r="H298" s="97">
        <v>1</v>
      </c>
      <c r="I298" s="97">
        <v>0</v>
      </c>
      <c r="J298" s="97">
        <v>0</v>
      </c>
      <c r="K298" s="97">
        <v>0</v>
      </c>
      <c r="L298" s="97">
        <v>0</v>
      </c>
      <c r="M298" s="97">
        <v>2</v>
      </c>
      <c r="N298" s="97">
        <v>1</v>
      </c>
      <c r="O298" s="97">
        <v>1</v>
      </c>
      <c r="P298" s="97">
        <v>0</v>
      </c>
      <c r="Q298" s="97">
        <v>1</v>
      </c>
      <c r="R298" s="98">
        <v>0</v>
      </c>
      <c r="S298" s="97">
        <v>1263</v>
      </c>
      <c r="U298" s="67"/>
      <c r="V298" s="67"/>
      <c r="W298" s="67"/>
      <c r="X298" s="67"/>
      <c r="Y298" s="67"/>
      <c r="Z298" s="67"/>
      <c r="AA298" s="67"/>
      <c r="AB298" s="67"/>
      <c r="AC298" s="67"/>
      <c r="AD298" s="67"/>
      <c r="AE298" s="67"/>
      <c r="AF298" s="67"/>
      <c r="AG298" s="67"/>
    </row>
    <row r="299" spans="2:33" s="6" customFormat="1" ht="12.75" x14ac:dyDescent="0.2">
      <c r="B299" s="16" t="s">
        <v>771</v>
      </c>
      <c r="C299" s="16" t="s">
        <v>321</v>
      </c>
      <c r="D299" s="16" t="s">
        <v>9</v>
      </c>
      <c r="E299" s="16" t="s">
        <v>2</v>
      </c>
      <c r="F299" s="34">
        <v>69686</v>
      </c>
      <c r="G299" s="97">
        <v>2593</v>
      </c>
      <c r="H299" s="97">
        <v>4</v>
      </c>
      <c r="I299" s="97">
        <v>0</v>
      </c>
      <c r="J299" s="97">
        <v>0</v>
      </c>
      <c r="K299" s="97">
        <v>0</v>
      </c>
      <c r="L299" s="97">
        <v>0</v>
      </c>
      <c r="M299" s="97">
        <v>1</v>
      </c>
      <c r="N299" s="97">
        <v>0</v>
      </c>
      <c r="O299" s="97">
        <v>0</v>
      </c>
      <c r="P299" s="97">
        <v>0</v>
      </c>
      <c r="Q299" s="97">
        <v>1</v>
      </c>
      <c r="R299" s="98">
        <v>0</v>
      </c>
      <c r="S299" s="97">
        <v>2599</v>
      </c>
      <c r="U299" s="67"/>
      <c r="V299" s="67"/>
      <c r="W299" s="67"/>
      <c r="X299" s="67"/>
      <c r="Y299" s="67"/>
      <c r="Z299" s="67"/>
      <c r="AA299" s="67"/>
      <c r="AB299" s="67"/>
      <c r="AC299" s="67"/>
      <c r="AD299" s="67"/>
      <c r="AE299" s="67"/>
      <c r="AF299" s="67"/>
      <c r="AG299" s="67"/>
    </row>
    <row r="300" spans="2:33" s="6" customFormat="1" ht="12.75" x14ac:dyDescent="0.2">
      <c r="B300" s="16" t="s">
        <v>772</v>
      </c>
      <c r="C300" s="16" t="s">
        <v>322</v>
      </c>
      <c r="D300" s="16" t="s">
        <v>11</v>
      </c>
      <c r="E300" s="16" t="s">
        <v>2</v>
      </c>
      <c r="F300" s="34">
        <v>99526</v>
      </c>
      <c r="G300" s="97">
        <v>2299</v>
      </c>
      <c r="H300" s="97">
        <v>0</v>
      </c>
      <c r="I300" s="97">
        <v>0</v>
      </c>
      <c r="J300" s="97">
        <v>0</v>
      </c>
      <c r="K300" s="97">
        <v>0</v>
      </c>
      <c r="L300" s="97">
        <v>0</v>
      </c>
      <c r="M300" s="97">
        <v>1</v>
      </c>
      <c r="N300" s="97">
        <v>0</v>
      </c>
      <c r="O300" s="97">
        <v>0</v>
      </c>
      <c r="P300" s="97">
        <v>0</v>
      </c>
      <c r="Q300" s="97">
        <v>0</v>
      </c>
      <c r="R300" s="98">
        <v>0</v>
      </c>
      <c r="S300" s="97">
        <v>2300</v>
      </c>
      <c r="U300" s="67"/>
      <c r="V300" s="67"/>
      <c r="W300" s="67"/>
      <c r="X300" s="67"/>
      <c r="Y300" s="67"/>
      <c r="Z300" s="67"/>
      <c r="AA300" s="67"/>
      <c r="AB300" s="67"/>
      <c r="AC300" s="67"/>
      <c r="AD300" s="67"/>
      <c r="AE300" s="67"/>
      <c r="AF300" s="67"/>
      <c r="AG300" s="67"/>
    </row>
    <row r="301" spans="2:33" s="6" customFormat="1" ht="12.75" x14ac:dyDescent="0.2">
      <c r="B301" s="16" t="s">
        <v>773</v>
      </c>
      <c r="C301" s="16" t="s">
        <v>323</v>
      </c>
      <c r="D301" s="16" t="s">
        <v>26</v>
      </c>
      <c r="E301" s="16" t="s">
        <v>2</v>
      </c>
      <c r="F301" s="34">
        <v>78096</v>
      </c>
      <c r="G301" s="97">
        <v>1122</v>
      </c>
      <c r="H301" s="97">
        <v>0</v>
      </c>
      <c r="I301" s="97">
        <v>0</v>
      </c>
      <c r="J301" s="97">
        <v>0</v>
      </c>
      <c r="K301" s="97">
        <v>0</v>
      </c>
      <c r="L301" s="97">
        <v>0</v>
      </c>
      <c r="M301" s="97">
        <v>0</v>
      </c>
      <c r="N301" s="97">
        <v>0</v>
      </c>
      <c r="O301" s="97">
        <v>0</v>
      </c>
      <c r="P301" s="97">
        <v>0</v>
      </c>
      <c r="Q301" s="97">
        <v>0</v>
      </c>
      <c r="R301" s="98">
        <v>0</v>
      </c>
      <c r="S301" s="97">
        <v>1122</v>
      </c>
      <c r="U301" s="67"/>
      <c r="V301" s="67"/>
      <c r="W301" s="67"/>
      <c r="X301" s="67"/>
      <c r="Y301" s="67"/>
      <c r="Z301" s="67"/>
      <c r="AA301" s="67"/>
      <c r="AB301" s="67"/>
      <c r="AC301" s="67"/>
      <c r="AD301" s="67"/>
      <c r="AE301" s="67"/>
      <c r="AF301" s="67"/>
      <c r="AG301" s="67"/>
    </row>
    <row r="302" spans="2:33" s="6" customFormat="1" ht="12.75" x14ac:dyDescent="0.2">
      <c r="B302" s="16" t="s">
        <v>774</v>
      </c>
      <c r="C302" s="16" t="s">
        <v>324</v>
      </c>
      <c r="D302" s="16" t="s">
        <v>6</v>
      </c>
      <c r="E302" s="16" t="s">
        <v>2</v>
      </c>
      <c r="F302" s="34">
        <v>122249</v>
      </c>
      <c r="G302" s="97">
        <v>393</v>
      </c>
      <c r="H302" s="97">
        <v>1</v>
      </c>
      <c r="I302" s="97">
        <v>0</v>
      </c>
      <c r="J302" s="97">
        <v>0</v>
      </c>
      <c r="K302" s="97">
        <v>0</v>
      </c>
      <c r="L302" s="97">
        <v>0</v>
      </c>
      <c r="M302" s="97">
        <v>0</v>
      </c>
      <c r="N302" s="97">
        <v>0</v>
      </c>
      <c r="O302" s="97">
        <v>0</v>
      </c>
      <c r="P302" s="97">
        <v>0</v>
      </c>
      <c r="Q302" s="97">
        <v>1</v>
      </c>
      <c r="R302" s="98">
        <v>0</v>
      </c>
      <c r="S302" s="97">
        <v>395</v>
      </c>
      <c r="U302" s="67"/>
      <c r="V302" s="67"/>
      <c r="W302" s="67"/>
      <c r="X302" s="67"/>
      <c r="Y302" s="67"/>
      <c r="Z302" s="67"/>
      <c r="AA302" s="67"/>
      <c r="AB302" s="67"/>
      <c r="AC302" s="67"/>
      <c r="AD302" s="67"/>
      <c r="AE302" s="67"/>
      <c r="AF302" s="67"/>
      <c r="AG302" s="67"/>
    </row>
    <row r="303" spans="2:33" s="6" customFormat="1" ht="12.75" x14ac:dyDescent="0.2">
      <c r="B303" s="16" t="s">
        <v>775</v>
      </c>
      <c r="C303" s="16" t="s">
        <v>325</v>
      </c>
      <c r="D303" s="16" t="s">
        <v>11</v>
      </c>
      <c r="E303" s="16" t="s">
        <v>2</v>
      </c>
      <c r="F303" s="34">
        <v>40626</v>
      </c>
      <c r="G303" s="97">
        <v>539</v>
      </c>
      <c r="H303" s="97">
        <v>0</v>
      </c>
      <c r="I303" s="97">
        <v>0</v>
      </c>
      <c r="J303" s="97">
        <v>0</v>
      </c>
      <c r="K303" s="97">
        <v>0</v>
      </c>
      <c r="L303" s="97">
        <v>0</v>
      </c>
      <c r="M303" s="97">
        <v>0</v>
      </c>
      <c r="N303" s="97">
        <v>0</v>
      </c>
      <c r="O303" s="97">
        <v>0</v>
      </c>
      <c r="P303" s="97">
        <v>0</v>
      </c>
      <c r="Q303" s="97">
        <v>0</v>
      </c>
      <c r="R303" s="98">
        <v>0</v>
      </c>
      <c r="S303" s="97">
        <v>539</v>
      </c>
      <c r="U303" s="67"/>
      <c r="V303" s="67"/>
      <c r="W303" s="67"/>
      <c r="X303" s="67"/>
      <c r="Y303" s="67"/>
      <c r="Z303" s="67"/>
      <c r="AA303" s="67"/>
      <c r="AB303" s="67"/>
      <c r="AC303" s="67"/>
      <c r="AD303" s="67"/>
      <c r="AE303" s="67"/>
      <c r="AF303" s="67"/>
      <c r="AG303" s="67"/>
    </row>
    <row r="304" spans="2:33" s="6" customFormat="1" ht="12.75" x14ac:dyDescent="0.2">
      <c r="B304" s="16" t="s">
        <v>776</v>
      </c>
      <c r="C304" s="16" t="s">
        <v>326</v>
      </c>
      <c r="D304" s="16" t="s">
        <v>26</v>
      </c>
      <c r="E304" s="16" t="s">
        <v>2</v>
      </c>
      <c r="F304" s="34">
        <v>57333</v>
      </c>
      <c r="G304" s="97">
        <v>1118</v>
      </c>
      <c r="H304" s="97">
        <v>4</v>
      </c>
      <c r="I304" s="97">
        <v>0</v>
      </c>
      <c r="J304" s="97">
        <v>0</v>
      </c>
      <c r="K304" s="97">
        <v>0</v>
      </c>
      <c r="L304" s="97">
        <v>0</v>
      </c>
      <c r="M304" s="97">
        <v>0</v>
      </c>
      <c r="N304" s="97">
        <v>0</v>
      </c>
      <c r="O304" s="97">
        <v>0</v>
      </c>
      <c r="P304" s="97">
        <v>0</v>
      </c>
      <c r="Q304" s="97">
        <v>0</v>
      </c>
      <c r="R304" s="98">
        <v>0</v>
      </c>
      <c r="S304" s="97">
        <v>1122</v>
      </c>
      <c r="U304" s="67"/>
      <c r="V304" s="67"/>
      <c r="W304" s="67"/>
      <c r="X304" s="67"/>
      <c r="Y304" s="67"/>
      <c r="Z304" s="67"/>
      <c r="AA304" s="67"/>
      <c r="AB304" s="67"/>
      <c r="AC304" s="67"/>
      <c r="AD304" s="67"/>
      <c r="AE304" s="67"/>
      <c r="AF304" s="67"/>
      <c r="AG304" s="67"/>
    </row>
    <row r="305" spans="2:33" s="6" customFormat="1" ht="12.75" x14ac:dyDescent="0.2">
      <c r="B305" s="16" t="s">
        <v>777</v>
      </c>
      <c r="C305" s="16" t="s">
        <v>327</v>
      </c>
      <c r="D305" s="16" t="s">
        <v>26</v>
      </c>
      <c r="E305" s="16" t="s">
        <v>2</v>
      </c>
      <c r="F305" s="34">
        <v>46272</v>
      </c>
      <c r="G305" s="97">
        <v>3154</v>
      </c>
      <c r="H305" s="97">
        <v>6</v>
      </c>
      <c r="I305" s="97">
        <v>0</v>
      </c>
      <c r="J305" s="97">
        <v>3</v>
      </c>
      <c r="K305" s="97">
        <v>0</v>
      </c>
      <c r="L305" s="97">
        <v>0</v>
      </c>
      <c r="M305" s="97">
        <v>0</v>
      </c>
      <c r="N305" s="97">
        <v>1</v>
      </c>
      <c r="O305" s="97">
        <v>0</v>
      </c>
      <c r="P305" s="97">
        <v>0</v>
      </c>
      <c r="Q305" s="97">
        <v>0</v>
      </c>
      <c r="R305" s="98">
        <v>1</v>
      </c>
      <c r="S305" s="97">
        <v>3165</v>
      </c>
      <c r="U305" s="67"/>
      <c r="V305" s="67"/>
      <c r="W305" s="67"/>
      <c r="X305" s="67"/>
      <c r="Y305" s="67"/>
      <c r="Z305" s="67"/>
      <c r="AA305" s="67"/>
      <c r="AB305" s="67"/>
      <c r="AC305" s="67"/>
      <c r="AD305" s="67"/>
      <c r="AE305" s="67"/>
      <c r="AF305" s="67"/>
      <c r="AG305" s="67"/>
    </row>
    <row r="306" spans="2:33" s="6" customFormat="1" ht="12.75" x14ac:dyDescent="0.2">
      <c r="B306" s="16" t="s">
        <v>778</v>
      </c>
      <c r="C306" s="16" t="s">
        <v>328</v>
      </c>
      <c r="D306" s="16" t="s">
        <v>12</v>
      </c>
      <c r="E306" s="16" t="s">
        <v>2</v>
      </c>
      <c r="F306" s="34">
        <v>78751</v>
      </c>
      <c r="G306" s="97">
        <v>2055</v>
      </c>
      <c r="H306" s="97">
        <v>3</v>
      </c>
      <c r="I306" s="97">
        <v>0</v>
      </c>
      <c r="J306" s="97">
        <v>0</v>
      </c>
      <c r="K306" s="97">
        <v>0</v>
      </c>
      <c r="L306" s="97">
        <v>0</v>
      </c>
      <c r="M306" s="97">
        <v>1</v>
      </c>
      <c r="N306" s="97">
        <v>4</v>
      </c>
      <c r="O306" s="97">
        <v>0</v>
      </c>
      <c r="P306" s="97">
        <v>0</v>
      </c>
      <c r="Q306" s="97">
        <v>1</v>
      </c>
      <c r="R306" s="98">
        <v>0</v>
      </c>
      <c r="S306" s="97">
        <v>2064</v>
      </c>
      <c r="U306" s="67"/>
      <c r="V306" s="67"/>
      <c r="W306" s="67"/>
      <c r="X306" s="67"/>
      <c r="Y306" s="67"/>
      <c r="Z306" s="67"/>
      <c r="AA306" s="67"/>
      <c r="AB306" s="67"/>
      <c r="AC306" s="67"/>
      <c r="AD306" s="67"/>
      <c r="AE306" s="67"/>
      <c r="AF306" s="67"/>
      <c r="AG306" s="67"/>
    </row>
    <row r="307" spans="2:33" s="6" customFormat="1" ht="12.75" x14ac:dyDescent="0.2">
      <c r="B307" s="16" t="s">
        <v>779</v>
      </c>
      <c r="C307" s="16" t="s">
        <v>329</v>
      </c>
      <c r="D307" s="16" t="s">
        <v>13</v>
      </c>
      <c r="E307" s="16" t="s">
        <v>2</v>
      </c>
      <c r="F307" s="34">
        <v>55779</v>
      </c>
      <c r="G307" s="97">
        <v>2313</v>
      </c>
      <c r="H307" s="97">
        <v>11</v>
      </c>
      <c r="I307" s="97">
        <v>1</v>
      </c>
      <c r="J307" s="97">
        <v>3</v>
      </c>
      <c r="K307" s="97">
        <v>0</v>
      </c>
      <c r="L307" s="97">
        <v>0</v>
      </c>
      <c r="M307" s="97">
        <v>1</v>
      </c>
      <c r="N307" s="97">
        <v>1</v>
      </c>
      <c r="O307" s="97">
        <v>0</v>
      </c>
      <c r="P307" s="97">
        <v>0</v>
      </c>
      <c r="Q307" s="97">
        <v>1</v>
      </c>
      <c r="R307" s="98">
        <v>0</v>
      </c>
      <c r="S307" s="97">
        <v>2331</v>
      </c>
      <c r="U307" s="67"/>
      <c r="V307" s="67"/>
      <c r="W307" s="67"/>
      <c r="X307" s="67"/>
      <c r="Y307" s="67"/>
      <c r="Z307" s="67"/>
      <c r="AA307" s="67"/>
      <c r="AB307" s="67"/>
      <c r="AC307" s="67"/>
      <c r="AD307" s="67"/>
      <c r="AE307" s="67"/>
      <c r="AF307" s="67"/>
      <c r="AG307" s="67"/>
    </row>
    <row r="308" spans="2:33" s="6" customFormat="1" ht="12.75" x14ac:dyDescent="0.2">
      <c r="B308" s="16" t="s">
        <v>780</v>
      </c>
      <c r="C308" s="16" t="s">
        <v>330</v>
      </c>
      <c r="D308" s="16" t="s">
        <v>13</v>
      </c>
      <c r="E308" s="16" t="s">
        <v>2</v>
      </c>
      <c r="F308" s="34">
        <v>42725</v>
      </c>
      <c r="G308" s="97">
        <v>1575</v>
      </c>
      <c r="H308" s="97">
        <v>18</v>
      </c>
      <c r="I308" s="97">
        <v>2</v>
      </c>
      <c r="J308" s="97">
        <v>0</v>
      </c>
      <c r="K308" s="97">
        <v>0</v>
      </c>
      <c r="L308" s="97">
        <v>0</v>
      </c>
      <c r="M308" s="97">
        <v>0</v>
      </c>
      <c r="N308" s="97">
        <v>0</v>
      </c>
      <c r="O308" s="97">
        <v>0</v>
      </c>
      <c r="P308" s="97">
        <v>0</v>
      </c>
      <c r="Q308" s="97">
        <v>3</v>
      </c>
      <c r="R308" s="98">
        <v>0</v>
      </c>
      <c r="S308" s="97">
        <v>1598</v>
      </c>
      <c r="U308" s="67"/>
      <c r="V308" s="67"/>
      <c r="W308" s="67"/>
      <c r="X308" s="67"/>
      <c r="Y308" s="67"/>
      <c r="Z308" s="67"/>
      <c r="AA308" s="67"/>
      <c r="AB308" s="67"/>
      <c r="AC308" s="67"/>
      <c r="AD308" s="67"/>
      <c r="AE308" s="67"/>
      <c r="AF308" s="67"/>
      <c r="AG308" s="67"/>
    </row>
    <row r="309" spans="2:33" s="6" customFormat="1" ht="12.75" x14ac:dyDescent="0.2">
      <c r="B309" s="16" t="s">
        <v>781</v>
      </c>
      <c r="C309" s="16" t="s">
        <v>331</v>
      </c>
      <c r="D309" s="16" t="s">
        <v>26</v>
      </c>
      <c r="E309" s="16" t="s">
        <v>2</v>
      </c>
      <c r="F309" s="34">
        <v>35134</v>
      </c>
      <c r="G309" s="97">
        <v>632</v>
      </c>
      <c r="H309" s="97">
        <v>0</v>
      </c>
      <c r="I309" s="97">
        <v>0</v>
      </c>
      <c r="J309" s="97">
        <v>0</v>
      </c>
      <c r="K309" s="97">
        <v>0</v>
      </c>
      <c r="L309" s="97">
        <v>0</v>
      </c>
      <c r="M309" s="97">
        <v>0</v>
      </c>
      <c r="N309" s="97">
        <v>0</v>
      </c>
      <c r="O309" s="97">
        <v>0</v>
      </c>
      <c r="P309" s="97">
        <v>0</v>
      </c>
      <c r="Q309" s="97">
        <v>0</v>
      </c>
      <c r="R309" s="98">
        <v>0</v>
      </c>
      <c r="S309" s="97">
        <v>632</v>
      </c>
      <c r="U309" s="67"/>
      <c r="V309" s="67"/>
      <c r="W309" s="67"/>
      <c r="X309" s="67"/>
      <c r="Y309" s="67"/>
      <c r="Z309" s="67"/>
      <c r="AA309" s="67"/>
      <c r="AB309" s="67"/>
      <c r="AC309" s="67"/>
      <c r="AD309" s="67"/>
      <c r="AE309" s="67"/>
      <c r="AF309" s="67"/>
      <c r="AG309" s="67"/>
    </row>
    <row r="310" spans="2:33" s="6" customFormat="1" ht="12.75" x14ac:dyDescent="0.2">
      <c r="B310" s="16" t="s">
        <v>782</v>
      </c>
      <c r="C310" s="16" t="s">
        <v>332</v>
      </c>
      <c r="D310" s="16" t="s">
        <v>7</v>
      </c>
      <c r="E310" s="16" t="s">
        <v>7</v>
      </c>
      <c r="F310" s="34">
        <v>39085</v>
      </c>
      <c r="G310" s="97">
        <v>2650</v>
      </c>
      <c r="H310" s="97">
        <v>26</v>
      </c>
      <c r="I310" s="97">
        <v>43</v>
      </c>
      <c r="J310" s="97">
        <v>2</v>
      </c>
      <c r="K310" s="97">
        <v>0</v>
      </c>
      <c r="L310" s="97">
        <v>0</v>
      </c>
      <c r="M310" s="97">
        <v>0</v>
      </c>
      <c r="N310" s="97">
        <v>1</v>
      </c>
      <c r="O310" s="97">
        <v>0</v>
      </c>
      <c r="P310" s="97">
        <v>0</v>
      </c>
      <c r="Q310" s="97">
        <v>1</v>
      </c>
      <c r="R310" s="98">
        <v>0</v>
      </c>
      <c r="S310" s="97">
        <v>2723</v>
      </c>
      <c r="U310" s="67"/>
      <c r="V310" s="67"/>
      <c r="W310" s="67"/>
      <c r="X310" s="67"/>
      <c r="Y310" s="67"/>
      <c r="Z310" s="67"/>
      <c r="AA310" s="67"/>
      <c r="AB310" s="67"/>
      <c r="AC310" s="67"/>
      <c r="AD310" s="67"/>
      <c r="AE310" s="67"/>
      <c r="AF310" s="67"/>
      <c r="AG310" s="67"/>
    </row>
    <row r="311" spans="2:33" s="6" customFormat="1" ht="12.75" x14ac:dyDescent="0.2">
      <c r="B311" s="16" t="s">
        <v>783</v>
      </c>
      <c r="C311" s="16" t="s">
        <v>333</v>
      </c>
      <c r="D311" s="16" t="s">
        <v>12</v>
      </c>
      <c r="E311" s="16" t="s">
        <v>2</v>
      </c>
      <c r="F311" s="34">
        <v>125652.00000000001</v>
      </c>
      <c r="G311" s="97">
        <v>4123</v>
      </c>
      <c r="H311" s="97">
        <v>1</v>
      </c>
      <c r="I311" s="97">
        <v>1</v>
      </c>
      <c r="J311" s="97">
        <v>1</v>
      </c>
      <c r="K311" s="97">
        <v>0</v>
      </c>
      <c r="L311" s="97">
        <v>0</v>
      </c>
      <c r="M311" s="97">
        <v>1</v>
      </c>
      <c r="N311" s="97">
        <v>0</v>
      </c>
      <c r="O311" s="97">
        <v>0</v>
      </c>
      <c r="P311" s="97">
        <v>0</v>
      </c>
      <c r="Q311" s="97">
        <v>1</v>
      </c>
      <c r="R311" s="98">
        <v>0</v>
      </c>
      <c r="S311" s="97">
        <v>4128</v>
      </c>
      <c r="U311" s="67"/>
      <c r="V311" s="67"/>
      <c r="W311" s="67"/>
      <c r="X311" s="67"/>
      <c r="Y311" s="67"/>
      <c r="Z311" s="67"/>
      <c r="AA311" s="67"/>
      <c r="AB311" s="67"/>
      <c r="AC311" s="67"/>
      <c r="AD311" s="67"/>
      <c r="AE311" s="67"/>
      <c r="AF311" s="67"/>
      <c r="AG311" s="67"/>
    </row>
    <row r="312" spans="2:33" s="6" customFormat="1" ht="12.75" x14ac:dyDescent="0.2">
      <c r="B312" s="16" t="s">
        <v>784</v>
      </c>
      <c r="C312" s="16" t="s">
        <v>334</v>
      </c>
      <c r="D312" s="16" t="s">
        <v>9</v>
      </c>
      <c r="E312" s="16" t="s">
        <v>2</v>
      </c>
      <c r="F312" s="34">
        <v>81841.000000000015</v>
      </c>
      <c r="G312" s="97">
        <v>3194</v>
      </c>
      <c r="H312" s="97">
        <v>7</v>
      </c>
      <c r="I312" s="97">
        <v>1</v>
      </c>
      <c r="J312" s="97">
        <v>0</v>
      </c>
      <c r="K312" s="97">
        <v>0</v>
      </c>
      <c r="L312" s="97">
        <v>0</v>
      </c>
      <c r="M312" s="97">
        <v>0</v>
      </c>
      <c r="N312" s="97">
        <v>2</v>
      </c>
      <c r="O312" s="97">
        <v>3</v>
      </c>
      <c r="P312" s="97">
        <v>0</v>
      </c>
      <c r="Q312" s="97">
        <v>0</v>
      </c>
      <c r="R312" s="98">
        <v>0</v>
      </c>
      <c r="S312" s="97">
        <v>3207</v>
      </c>
      <c r="U312" s="67"/>
      <c r="V312" s="67"/>
      <c r="W312" s="67"/>
      <c r="X312" s="67"/>
      <c r="Y312" s="67"/>
      <c r="Z312" s="67"/>
      <c r="AA312" s="67"/>
      <c r="AB312" s="67"/>
      <c r="AC312" s="67"/>
      <c r="AD312" s="67"/>
      <c r="AE312" s="67"/>
      <c r="AF312" s="67"/>
      <c r="AG312" s="67"/>
    </row>
    <row r="313" spans="2:33" s="6" customFormat="1" ht="12.75" x14ac:dyDescent="0.2">
      <c r="B313" s="16" t="s">
        <v>785</v>
      </c>
      <c r="C313" s="16" t="s">
        <v>335</v>
      </c>
      <c r="D313" s="16" t="s">
        <v>13</v>
      </c>
      <c r="E313" s="16" t="s">
        <v>2</v>
      </c>
      <c r="F313" s="34">
        <v>112861.99999999999</v>
      </c>
      <c r="G313" s="97">
        <v>3206</v>
      </c>
      <c r="H313" s="97">
        <v>1</v>
      </c>
      <c r="I313" s="97">
        <v>0</v>
      </c>
      <c r="J313" s="97">
        <v>0</v>
      </c>
      <c r="K313" s="97">
        <v>0</v>
      </c>
      <c r="L313" s="97">
        <v>0</v>
      </c>
      <c r="M313" s="97">
        <v>1</v>
      </c>
      <c r="N313" s="97">
        <v>0</v>
      </c>
      <c r="O313" s="97">
        <v>1</v>
      </c>
      <c r="P313" s="97">
        <v>0</v>
      </c>
      <c r="Q313" s="97">
        <v>0</v>
      </c>
      <c r="R313" s="98">
        <v>0</v>
      </c>
      <c r="S313" s="97">
        <v>3209</v>
      </c>
      <c r="U313" s="67"/>
      <c r="V313" s="67"/>
      <c r="W313" s="67"/>
      <c r="X313" s="67"/>
      <c r="Y313" s="67"/>
      <c r="Z313" s="67"/>
      <c r="AA313" s="67"/>
      <c r="AB313" s="67"/>
      <c r="AC313" s="67"/>
      <c r="AD313" s="67"/>
      <c r="AE313" s="67"/>
      <c r="AF313" s="67"/>
      <c r="AG313" s="67"/>
    </row>
    <row r="314" spans="2:33" s="6" customFormat="1" ht="12.75" x14ac:dyDescent="0.2">
      <c r="B314" s="16" t="s">
        <v>786</v>
      </c>
      <c r="C314" s="16" t="s">
        <v>336</v>
      </c>
      <c r="D314" s="16" t="s">
        <v>13</v>
      </c>
      <c r="E314" s="16" t="s">
        <v>2</v>
      </c>
      <c r="F314" s="34">
        <v>53705.999999999993</v>
      </c>
      <c r="G314" s="97">
        <v>2273</v>
      </c>
      <c r="H314" s="97">
        <v>6</v>
      </c>
      <c r="I314" s="97">
        <v>0</v>
      </c>
      <c r="J314" s="97">
        <v>0</v>
      </c>
      <c r="K314" s="97">
        <v>0</v>
      </c>
      <c r="L314" s="97">
        <v>0</v>
      </c>
      <c r="M314" s="97">
        <v>1</v>
      </c>
      <c r="N314" s="97">
        <v>1</v>
      </c>
      <c r="O314" s="97">
        <v>0</v>
      </c>
      <c r="P314" s="97">
        <v>0</v>
      </c>
      <c r="Q314" s="97">
        <v>0</v>
      </c>
      <c r="R314" s="98">
        <v>0</v>
      </c>
      <c r="S314" s="97">
        <v>2281</v>
      </c>
      <c r="U314" s="67"/>
      <c r="V314" s="67"/>
      <c r="W314" s="67"/>
      <c r="X314" s="67"/>
      <c r="Y314" s="67"/>
      <c r="Z314" s="67"/>
      <c r="AA314" s="67"/>
      <c r="AB314" s="67"/>
      <c r="AC314" s="67"/>
      <c r="AD314" s="67"/>
      <c r="AE314" s="67"/>
      <c r="AF314" s="67"/>
      <c r="AG314" s="67"/>
    </row>
    <row r="315" spans="2:33" s="6" customFormat="1" ht="12.75" x14ac:dyDescent="0.2">
      <c r="B315" s="16" t="s">
        <v>787</v>
      </c>
      <c r="C315" s="16" t="s">
        <v>337</v>
      </c>
      <c r="D315" s="16" t="s">
        <v>5</v>
      </c>
      <c r="E315" s="16" t="s">
        <v>2</v>
      </c>
      <c r="F315" s="34">
        <v>49160.000000000007</v>
      </c>
      <c r="G315" s="97">
        <v>2791</v>
      </c>
      <c r="H315" s="97">
        <v>7</v>
      </c>
      <c r="I315" s="97">
        <v>5</v>
      </c>
      <c r="J315" s="97">
        <v>0</v>
      </c>
      <c r="K315" s="97">
        <v>0</v>
      </c>
      <c r="L315" s="97">
        <v>0</v>
      </c>
      <c r="M315" s="97">
        <v>1</v>
      </c>
      <c r="N315" s="97">
        <v>1</v>
      </c>
      <c r="O315" s="97">
        <v>0</v>
      </c>
      <c r="P315" s="97">
        <v>0</v>
      </c>
      <c r="Q315" s="97">
        <v>1</v>
      </c>
      <c r="R315" s="98">
        <v>0</v>
      </c>
      <c r="S315" s="97">
        <v>2806</v>
      </c>
      <c r="U315" s="67"/>
      <c r="V315" s="67"/>
      <c r="W315" s="67"/>
      <c r="X315" s="67"/>
      <c r="Y315" s="67"/>
      <c r="Z315" s="67"/>
      <c r="AA315" s="67"/>
      <c r="AB315" s="67"/>
      <c r="AC315" s="67"/>
      <c r="AD315" s="67"/>
      <c r="AE315" s="67"/>
      <c r="AF315" s="67"/>
      <c r="AG315" s="67"/>
    </row>
    <row r="316" spans="2:33" s="6" customFormat="1" ht="12.75" x14ac:dyDescent="0.2">
      <c r="B316" s="16" t="s">
        <v>788</v>
      </c>
      <c r="C316" s="16" t="s">
        <v>338</v>
      </c>
      <c r="D316" s="16" t="s">
        <v>26</v>
      </c>
      <c r="E316" s="16" t="s">
        <v>2</v>
      </c>
      <c r="F316" s="34">
        <v>57909</v>
      </c>
      <c r="G316" s="97">
        <v>3583</v>
      </c>
      <c r="H316" s="97">
        <v>69</v>
      </c>
      <c r="I316" s="97">
        <v>0</v>
      </c>
      <c r="J316" s="97">
        <v>4</v>
      </c>
      <c r="K316" s="97">
        <v>1</v>
      </c>
      <c r="L316" s="97">
        <v>0</v>
      </c>
      <c r="M316" s="97">
        <v>0</v>
      </c>
      <c r="N316" s="97">
        <v>1</v>
      </c>
      <c r="O316" s="97">
        <v>0</v>
      </c>
      <c r="P316" s="97">
        <v>0</v>
      </c>
      <c r="Q316" s="97">
        <v>1</v>
      </c>
      <c r="R316" s="98">
        <v>0</v>
      </c>
      <c r="S316" s="97">
        <v>3659</v>
      </c>
      <c r="U316" s="67"/>
      <c r="V316" s="67"/>
      <c r="W316" s="67"/>
      <c r="X316" s="67"/>
      <c r="Y316" s="67"/>
      <c r="Z316" s="67"/>
      <c r="AA316" s="67"/>
      <c r="AB316" s="67"/>
      <c r="AC316" s="67"/>
      <c r="AD316" s="67"/>
      <c r="AE316" s="67"/>
      <c r="AF316" s="67"/>
      <c r="AG316" s="67"/>
    </row>
    <row r="317" spans="2:33" s="6" customFormat="1" ht="12.75" x14ac:dyDescent="0.2">
      <c r="B317" s="16" t="s">
        <v>789</v>
      </c>
      <c r="C317" s="16" t="s">
        <v>339</v>
      </c>
      <c r="D317" s="16" t="s">
        <v>9</v>
      </c>
      <c r="E317" s="16" t="s">
        <v>2</v>
      </c>
      <c r="F317" s="34">
        <v>122586.99999999999</v>
      </c>
      <c r="G317" s="97">
        <v>8589</v>
      </c>
      <c r="H317" s="97">
        <v>8</v>
      </c>
      <c r="I317" s="97">
        <v>0</v>
      </c>
      <c r="J317" s="97">
        <v>0</v>
      </c>
      <c r="K317" s="97">
        <v>0</v>
      </c>
      <c r="L317" s="97">
        <v>0</v>
      </c>
      <c r="M317" s="97">
        <v>0</v>
      </c>
      <c r="N317" s="97">
        <v>1</v>
      </c>
      <c r="O317" s="97">
        <v>0</v>
      </c>
      <c r="P317" s="97">
        <v>0</v>
      </c>
      <c r="Q317" s="97">
        <v>0</v>
      </c>
      <c r="R317" s="98">
        <v>0</v>
      </c>
      <c r="S317" s="97">
        <v>8598</v>
      </c>
      <c r="U317" s="67"/>
      <c r="V317" s="67"/>
      <c r="W317" s="67"/>
      <c r="X317" s="67"/>
      <c r="Y317" s="67"/>
      <c r="Z317" s="67"/>
      <c r="AA317" s="67"/>
      <c r="AB317" s="67"/>
      <c r="AC317" s="67"/>
      <c r="AD317" s="67"/>
      <c r="AE317" s="67"/>
      <c r="AF317" s="67"/>
      <c r="AG317" s="67"/>
    </row>
    <row r="318" spans="2:33" s="6" customFormat="1" ht="12.75" x14ac:dyDescent="0.2">
      <c r="B318" s="16" t="s">
        <v>790</v>
      </c>
      <c r="C318" s="16" t="s">
        <v>340</v>
      </c>
      <c r="D318" s="16" t="s">
        <v>11</v>
      </c>
      <c r="E318" s="16" t="s">
        <v>2</v>
      </c>
      <c r="F318" s="34">
        <v>34865</v>
      </c>
      <c r="G318" s="97">
        <v>712</v>
      </c>
      <c r="H318" s="97">
        <v>0</v>
      </c>
      <c r="I318" s="97">
        <v>0</v>
      </c>
      <c r="J318" s="97">
        <v>0</v>
      </c>
      <c r="K318" s="97">
        <v>0</v>
      </c>
      <c r="L318" s="97">
        <v>0</v>
      </c>
      <c r="M318" s="97">
        <v>2</v>
      </c>
      <c r="N318" s="97">
        <v>0</v>
      </c>
      <c r="O318" s="97">
        <v>0</v>
      </c>
      <c r="P318" s="97">
        <v>0</v>
      </c>
      <c r="Q318" s="97">
        <v>0</v>
      </c>
      <c r="R318" s="98">
        <v>0</v>
      </c>
      <c r="S318" s="97">
        <v>714</v>
      </c>
      <c r="U318" s="67"/>
      <c r="V318" s="67"/>
      <c r="W318" s="67"/>
      <c r="X318" s="67"/>
      <c r="Y318" s="67"/>
      <c r="Z318" s="67"/>
      <c r="AA318" s="67"/>
      <c r="AB318" s="67"/>
      <c r="AC318" s="67"/>
      <c r="AD318" s="67"/>
      <c r="AE318" s="67"/>
      <c r="AF318" s="67"/>
      <c r="AG318" s="67"/>
    </row>
    <row r="319" spans="2:33" s="6" customFormat="1" ht="12.75" x14ac:dyDescent="0.2">
      <c r="B319" s="16" t="s">
        <v>791</v>
      </c>
      <c r="C319" s="16" t="s">
        <v>17</v>
      </c>
      <c r="D319" s="16" t="s">
        <v>6</v>
      </c>
      <c r="E319" s="16" t="s">
        <v>2</v>
      </c>
      <c r="F319" s="34">
        <v>79122</v>
      </c>
      <c r="G319" s="97">
        <v>783</v>
      </c>
      <c r="H319" s="97">
        <v>0</v>
      </c>
      <c r="I319" s="97">
        <v>0</v>
      </c>
      <c r="J319" s="97">
        <v>0</v>
      </c>
      <c r="K319" s="97">
        <v>0</v>
      </c>
      <c r="L319" s="97">
        <v>0</v>
      </c>
      <c r="M319" s="97">
        <v>1</v>
      </c>
      <c r="N319" s="97">
        <v>1</v>
      </c>
      <c r="O319" s="97">
        <v>0</v>
      </c>
      <c r="P319" s="97">
        <v>0</v>
      </c>
      <c r="Q319" s="97">
        <v>0</v>
      </c>
      <c r="R319" s="98">
        <v>0</v>
      </c>
      <c r="S319" s="97">
        <v>785</v>
      </c>
      <c r="U319" s="67"/>
      <c r="V319" s="67"/>
      <c r="W319" s="67"/>
      <c r="X319" s="67"/>
      <c r="Y319" s="67"/>
      <c r="Z319" s="67"/>
      <c r="AA319" s="67"/>
      <c r="AB319" s="67"/>
      <c r="AC319" s="67"/>
      <c r="AD319" s="67"/>
      <c r="AE319" s="67"/>
      <c r="AF319" s="67"/>
      <c r="AG319" s="67"/>
    </row>
    <row r="320" spans="2:33" s="6" customFormat="1" ht="12.75" x14ac:dyDescent="0.2">
      <c r="B320" s="16" t="s">
        <v>792</v>
      </c>
      <c r="C320" s="16" t="s">
        <v>341</v>
      </c>
      <c r="D320" s="16" t="s">
        <v>11</v>
      </c>
      <c r="E320" s="16" t="s">
        <v>2</v>
      </c>
      <c r="F320" s="34">
        <v>56523</v>
      </c>
      <c r="G320" s="97">
        <v>1577</v>
      </c>
      <c r="H320" s="97">
        <v>7</v>
      </c>
      <c r="I320" s="97">
        <v>0</v>
      </c>
      <c r="J320" s="97">
        <v>0</v>
      </c>
      <c r="K320" s="97">
        <v>1</v>
      </c>
      <c r="L320" s="97">
        <v>0</v>
      </c>
      <c r="M320" s="97">
        <v>1</v>
      </c>
      <c r="N320" s="97">
        <v>1</v>
      </c>
      <c r="O320" s="97">
        <v>0</v>
      </c>
      <c r="P320" s="97">
        <v>0</v>
      </c>
      <c r="Q320" s="97">
        <v>1</v>
      </c>
      <c r="R320" s="98">
        <v>0</v>
      </c>
      <c r="S320" s="97">
        <v>1588</v>
      </c>
      <c r="U320" s="67"/>
      <c r="V320" s="67"/>
      <c r="W320" s="67"/>
      <c r="X320" s="67"/>
      <c r="Y320" s="67"/>
      <c r="Z320" s="67"/>
      <c r="AA320" s="67"/>
      <c r="AB320" s="67"/>
      <c r="AC320" s="67"/>
      <c r="AD320" s="67"/>
      <c r="AE320" s="67"/>
      <c r="AF320" s="67"/>
      <c r="AG320" s="67"/>
    </row>
    <row r="321" spans="2:33" s="6" customFormat="1" ht="12.75" x14ac:dyDescent="0.2">
      <c r="B321" s="16" t="s">
        <v>793</v>
      </c>
      <c r="C321" s="16" t="s">
        <v>16</v>
      </c>
      <c r="D321" s="16" t="s">
        <v>8</v>
      </c>
      <c r="E321" s="16" t="s">
        <v>8</v>
      </c>
      <c r="F321" s="34">
        <v>106788.00000000001</v>
      </c>
      <c r="G321" s="97">
        <v>2508</v>
      </c>
      <c r="H321" s="97">
        <v>5</v>
      </c>
      <c r="I321" s="97">
        <v>1</v>
      </c>
      <c r="J321" s="97">
        <v>0</v>
      </c>
      <c r="K321" s="97">
        <v>0</v>
      </c>
      <c r="L321" s="97">
        <v>0</v>
      </c>
      <c r="M321" s="97">
        <v>2</v>
      </c>
      <c r="N321" s="97">
        <v>1</v>
      </c>
      <c r="O321" s="97">
        <v>0</v>
      </c>
      <c r="P321" s="97">
        <v>0</v>
      </c>
      <c r="Q321" s="97">
        <v>0</v>
      </c>
      <c r="R321" s="98">
        <v>0</v>
      </c>
      <c r="S321" s="97">
        <v>2517</v>
      </c>
      <c r="U321" s="67"/>
      <c r="V321" s="67"/>
      <c r="W321" s="67"/>
      <c r="X321" s="67"/>
      <c r="Y321" s="67"/>
      <c r="Z321" s="67"/>
      <c r="AA321" s="67"/>
      <c r="AB321" s="67"/>
      <c r="AC321" s="67"/>
      <c r="AD321" s="67"/>
      <c r="AE321" s="67"/>
      <c r="AF321" s="67"/>
      <c r="AG321" s="67"/>
    </row>
    <row r="322" spans="2:33" s="6" customFormat="1" ht="12.75" x14ac:dyDescent="0.2">
      <c r="B322" s="16" t="s">
        <v>794</v>
      </c>
      <c r="C322" s="16" t="s">
        <v>342</v>
      </c>
      <c r="D322" s="16" t="s">
        <v>5</v>
      </c>
      <c r="E322" s="16" t="s">
        <v>2</v>
      </c>
      <c r="F322" s="34">
        <v>88523</v>
      </c>
      <c r="G322" s="97">
        <v>2290</v>
      </c>
      <c r="H322" s="97">
        <v>0</v>
      </c>
      <c r="I322" s="97">
        <v>0</v>
      </c>
      <c r="J322" s="97">
        <v>1</v>
      </c>
      <c r="K322" s="97">
        <v>0</v>
      </c>
      <c r="L322" s="97">
        <v>0</v>
      </c>
      <c r="M322" s="97">
        <v>1</v>
      </c>
      <c r="N322" s="97">
        <v>1</v>
      </c>
      <c r="O322" s="97">
        <v>0</v>
      </c>
      <c r="P322" s="97">
        <v>0</v>
      </c>
      <c r="Q322" s="97">
        <v>0</v>
      </c>
      <c r="R322" s="98">
        <v>0</v>
      </c>
      <c r="S322" s="97">
        <v>2293</v>
      </c>
      <c r="U322" s="67"/>
      <c r="V322" s="67"/>
      <c r="W322" s="67"/>
      <c r="X322" s="67"/>
      <c r="Y322" s="67"/>
      <c r="Z322" s="67"/>
      <c r="AA322" s="67"/>
      <c r="AB322" s="67"/>
      <c r="AC322" s="67"/>
      <c r="AD322" s="67"/>
      <c r="AE322" s="67"/>
      <c r="AF322" s="67"/>
      <c r="AG322" s="67"/>
    </row>
    <row r="323" spans="2:33" s="6" customFormat="1" ht="12.75" x14ac:dyDescent="0.2">
      <c r="B323" s="16" t="s">
        <v>795</v>
      </c>
      <c r="C323" s="16" t="s">
        <v>343</v>
      </c>
      <c r="D323" s="16" t="s">
        <v>12</v>
      </c>
      <c r="E323" s="16" t="s">
        <v>2</v>
      </c>
      <c r="F323" s="34">
        <v>98928.999999999985</v>
      </c>
      <c r="G323" s="97">
        <v>4139</v>
      </c>
      <c r="H323" s="97">
        <v>0</v>
      </c>
      <c r="I323" s="97">
        <v>0</v>
      </c>
      <c r="J323" s="97">
        <v>0</v>
      </c>
      <c r="K323" s="97">
        <v>0</v>
      </c>
      <c r="L323" s="97">
        <v>0</v>
      </c>
      <c r="M323" s="97">
        <v>1</v>
      </c>
      <c r="N323" s="97">
        <v>0</v>
      </c>
      <c r="O323" s="97">
        <v>0</v>
      </c>
      <c r="P323" s="97">
        <v>0</v>
      </c>
      <c r="Q323" s="97">
        <v>7</v>
      </c>
      <c r="R323" s="98">
        <v>0</v>
      </c>
      <c r="S323" s="97">
        <v>4147</v>
      </c>
      <c r="U323" s="67"/>
      <c r="V323" s="67"/>
      <c r="W323" s="67"/>
      <c r="X323" s="67"/>
      <c r="Y323" s="67"/>
      <c r="Z323" s="67"/>
      <c r="AA323" s="67"/>
      <c r="AB323" s="67"/>
      <c r="AC323" s="67"/>
      <c r="AD323" s="67"/>
      <c r="AE323" s="67"/>
      <c r="AF323" s="67"/>
      <c r="AG323" s="67"/>
    </row>
    <row r="324" spans="2:33" s="6" customFormat="1" ht="12.75" x14ac:dyDescent="0.2">
      <c r="B324" s="16" t="s">
        <v>796</v>
      </c>
      <c r="C324" s="16" t="s">
        <v>344</v>
      </c>
      <c r="D324" s="16" t="s">
        <v>13</v>
      </c>
      <c r="E324" s="16" t="s">
        <v>2</v>
      </c>
      <c r="F324" s="34">
        <v>31846</v>
      </c>
      <c r="G324" s="97">
        <v>852</v>
      </c>
      <c r="H324" s="97">
        <v>0</v>
      </c>
      <c r="I324" s="97">
        <v>0</v>
      </c>
      <c r="J324" s="97">
        <v>0</v>
      </c>
      <c r="K324" s="97">
        <v>0</v>
      </c>
      <c r="L324" s="97">
        <v>0</v>
      </c>
      <c r="M324" s="97">
        <v>0</v>
      </c>
      <c r="N324" s="97">
        <v>1</v>
      </c>
      <c r="O324" s="97">
        <v>0</v>
      </c>
      <c r="P324" s="97">
        <v>0</v>
      </c>
      <c r="Q324" s="97">
        <v>0</v>
      </c>
      <c r="R324" s="98">
        <v>0</v>
      </c>
      <c r="S324" s="97">
        <v>853</v>
      </c>
      <c r="U324" s="67"/>
      <c r="V324" s="67"/>
      <c r="W324" s="67"/>
      <c r="X324" s="67"/>
      <c r="Y324" s="67"/>
      <c r="Z324" s="67"/>
      <c r="AA324" s="67"/>
      <c r="AB324" s="67"/>
      <c r="AC324" s="67"/>
      <c r="AD324" s="67"/>
      <c r="AE324" s="67"/>
      <c r="AF324" s="67"/>
      <c r="AG324" s="67"/>
    </row>
    <row r="325" spans="2:33" s="6" customFormat="1" ht="12.75" x14ac:dyDescent="0.2">
      <c r="B325" s="16" t="s">
        <v>797</v>
      </c>
      <c r="C325" s="16" t="s">
        <v>345</v>
      </c>
      <c r="D325" s="16" t="s">
        <v>11</v>
      </c>
      <c r="E325" s="16" t="s">
        <v>2</v>
      </c>
      <c r="F325" s="34">
        <v>34269</v>
      </c>
      <c r="G325" s="97">
        <v>944</v>
      </c>
      <c r="H325" s="97">
        <v>0</v>
      </c>
      <c r="I325" s="97">
        <v>1</v>
      </c>
      <c r="J325" s="97">
        <v>0</v>
      </c>
      <c r="K325" s="97">
        <v>0</v>
      </c>
      <c r="L325" s="97">
        <v>0</v>
      </c>
      <c r="M325" s="97">
        <v>0</v>
      </c>
      <c r="N325" s="97">
        <v>2</v>
      </c>
      <c r="O325" s="97">
        <v>0</v>
      </c>
      <c r="P325" s="97">
        <v>0</v>
      </c>
      <c r="Q325" s="97">
        <v>0</v>
      </c>
      <c r="R325" s="98">
        <v>0</v>
      </c>
      <c r="S325" s="97">
        <v>947</v>
      </c>
      <c r="U325" s="67"/>
      <c r="V325" s="67"/>
      <c r="W325" s="67"/>
      <c r="X325" s="67"/>
      <c r="Y325" s="67"/>
      <c r="Z325" s="67"/>
      <c r="AA325" s="67"/>
      <c r="AB325" s="67"/>
      <c r="AC325" s="67"/>
      <c r="AD325" s="67"/>
      <c r="AE325" s="67"/>
      <c r="AF325" s="67"/>
      <c r="AG325" s="67"/>
    </row>
    <row r="326" spans="2:33" s="6" customFormat="1" ht="12.75" x14ac:dyDescent="0.2">
      <c r="B326" s="16" t="s">
        <v>798</v>
      </c>
      <c r="C326" s="16" t="s">
        <v>346</v>
      </c>
      <c r="D326" s="16" t="s">
        <v>5</v>
      </c>
      <c r="E326" s="16" t="s">
        <v>2</v>
      </c>
      <c r="F326" s="34">
        <v>48042</v>
      </c>
      <c r="G326" s="97">
        <v>2689</v>
      </c>
      <c r="H326" s="97">
        <v>8</v>
      </c>
      <c r="I326" s="97">
        <v>3</v>
      </c>
      <c r="J326" s="97">
        <v>0</v>
      </c>
      <c r="K326" s="97">
        <v>0</v>
      </c>
      <c r="L326" s="97">
        <v>0</v>
      </c>
      <c r="M326" s="97">
        <v>1</v>
      </c>
      <c r="N326" s="97">
        <v>1</v>
      </c>
      <c r="O326" s="97">
        <v>0</v>
      </c>
      <c r="P326" s="97">
        <v>0</v>
      </c>
      <c r="Q326" s="97">
        <v>0</v>
      </c>
      <c r="R326" s="98">
        <v>0</v>
      </c>
      <c r="S326" s="97">
        <v>2702</v>
      </c>
      <c r="U326" s="67"/>
      <c r="V326" s="67"/>
      <c r="W326" s="67"/>
      <c r="X326" s="67"/>
      <c r="Y326" s="67"/>
      <c r="Z326" s="67"/>
      <c r="AA326" s="67"/>
      <c r="AB326" s="67"/>
      <c r="AC326" s="67"/>
      <c r="AD326" s="67"/>
      <c r="AE326" s="67"/>
      <c r="AF326" s="67"/>
      <c r="AG326" s="67"/>
    </row>
    <row r="327" spans="2:33" s="6" customFormat="1" ht="12.75" x14ac:dyDescent="0.2">
      <c r="B327" s="16" t="s">
        <v>799</v>
      </c>
      <c r="C327" s="16" t="s">
        <v>347</v>
      </c>
      <c r="D327" s="16" t="s">
        <v>5</v>
      </c>
      <c r="E327" s="16" t="s">
        <v>2</v>
      </c>
      <c r="F327" s="34">
        <v>56273</v>
      </c>
      <c r="G327" s="97">
        <v>3337</v>
      </c>
      <c r="H327" s="97">
        <v>7</v>
      </c>
      <c r="I327" s="97">
        <v>10</v>
      </c>
      <c r="J327" s="97">
        <v>0</v>
      </c>
      <c r="K327" s="97">
        <v>0</v>
      </c>
      <c r="L327" s="97">
        <v>0</v>
      </c>
      <c r="M327" s="97">
        <v>0</v>
      </c>
      <c r="N327" s="97">
        <v>2</v>
      </c>
      <c r="O327" s="97">
        <v>0</v>
      </c>
      <c r="P327" s="97">
        <v>0</v>
      </c>
      <c r="Q327" s="97">
        <v>0</v>
      </c>
      <c r="R327" s="98">
        <v>0</v>
      </c>
      <c r="S327" s="97">
        <v>3356</v>
      </c>
      <c r="U327" s="67"/>
      <c r="V327" s="67"/>
      <c r="W327" s="67"/>
      <c r="X327" s="67"/>
      <c r="Y327" s="67"/>
      <c r="Z327" s="67"/>
      <c r="AA327" s="67"/>
      <c r="AB327" s="67"/>
      <c r="AC327" s="67"/>
      <c r="AD327" s="67"/>
      <c r="AE327" s="67"/>
      <c r="AF327" s="67"/>
      <c r="AG327" s="67"/>
    </row>
    <row r="328" spans="2:33" s="6" customFormat="1" ht="12.75" x14ac:dyDescent="0.2">
      <c r="B328" s="16" t="s">
        <v>800</v>
      </c>
      <c r="C328" s="16" t="s">
        <v>348</v>
      </c>
      <c r="D328" s="16" t="s">
        <v>13</v>
      </c>
      <c r="E328" s="16" t="s">
        <v>2</v>
      </c>
      <c r="F328" s="34">
        <v>67967</v>
      </c>
      <c r="G328" s="97">
        <v>2419</v>
      </c>
      <c r="H328" s="97">
        <v>4</v>
      </c>
      <c r="I328" s="97">
        <v>0</v>
      </c>
      <c r="J328" s="97">
        <v>5</v>
      </c>
      <c r="K328" s="97">
        <v>0</v>
      </c>
      <c r="L328" s="97">
        <v>0</v>
      </c>
      <c r="M328" s="97">
        <v>1</v>
      </c>
      <c r="N328" s="97">
        <v>2</v>
      </c>
      <c r="O328" s="97">
        <v>0</v>
      </c>
      <c r="P328" s="97">
        <v>0</v>
      </c>
      <c r="Q328" s="97">
        <v>0</v>
      </c>
      <c r="R328" s="98">
        <v>0</v>
      </c>
      <c r="S328" s="97">
        <v>2431</v>
      </c>
      <c r="U328" s="67"/>
      <c r="V328" s="67"/>
      <c r="W328" s="67"/>
      <c r="X328" s="67"/>
      <c r="Y328" s="67"/>
      <c r="Z328" s="67"/>
      <c r="AA328" s="67"/>
      <c r="AB328" s="67"/>
      <c r="AC328" s="67"/>
      <c r="AD328" s="67"/>
      <c r="AE328" s="67"/>
      <c r="AF328" s="67"/>
      <c r="AG328" s="67"/>
    </row>
    <row r="329" spans="2:33" s="6" customFormat="1" ht="12.75" x14ac:dyDescent="0.2">
      <c r="B329" s="16" t="s">
        <v>801</v>
      </c>
      <c r="C329" s="16" t="s">
        <v>349</v>
      </c>
      <c r="D329" s="16" t="s">
        <v>26</v>
      </c>
      <c r="E329" s="16" t="s">
        <v>2</v>
      </c>
      <c r="F329" s="34">
        <v>66033</v>
      </c>
      <c r="G329" s="97">
        <v>2585</v>
      </c>
      <c r="H329" s="97">
        <v>67</v>
      </c>
      <c r="I329" s="97">
        <v>0</v>
      </c>
      <c r="J329" s="97">
        <v>1</v>
      </c>
      <c r="K329" s="97">
        <v>3</v>
      </c>
      <c r="L329" s="97">
        <v>0</v>
      </c>
      <c r="M329" s="97">
        <v>0</v>
      </c>
      <c r="N329" s="97">
        <v>0</v>
      </c>
      <c r="O329" s="97">
        <v>0</v>
      </c>
      <c r="P329" s="97">
        <v>0</v>
      </c>
      <c r="Q329" s="97">
        <v>1</v>
      </c>
      <c r="R329" s="98">
        <v>0</v>
      </c>
      <c r="S329" s="97">
        <v>2657</v>
      </c>
      <c r="U329" s="67"/>
      <c r="V329" s="67"/>
      <c r="W329" s="67"/>
      <c r="X329" s="67"/>
      <c r="Y329" s="67"/>
      <c r="Z329" s="67"/>
      <c r="AA329" s="67"/>
      <c r="AB329" s="67"/>
      <c r="AC329" s="67"/>
      <c r="AD329" s="67"/>
      <c r="AE329" s="67"/>
      <c r="AF329" s="67"/>
      <c r="AG329" s="67"/>
    </row>
    <row r="330" spans="2:33" s="6" customFormat="1" ht="12.75" x14ac:dyDescent="0.2">
      <c r="B330" s="16" t="s">
        <v>802</v>
      </c>
      <c r="C330" s="16" t="s">
        <v>350</v>
      </c>
      <c r="D330" s="16" t="s">
        <v>11</v>
      </c>
      <c r="E330" s="16" t="s">
        <v>2</v>
      </c>
      <c r="F330" s="34">
        <v>48338</v>
      </c>
      <c r="G330" s="97">
        <v>1965</v>
      </c>
      <c r="H330" s="97">
        <v>3</v>
      </c>
      <c r="I330" s="97">
        <v>1</v>
      </c>
      <c r="J330" s="97">
        <v>1</v>
      </c>
      <c r="K330" s="97">
        <v>0</v>
      </c>
      <c r="L330" s="97">
        <v>0</v>
      </c>
      <c r="M330" s="97">
        <v>1</v>
      </c>
      <c r="N330" s="97">
        <v>1</v>
      </c>
      <c r="O330" s="97">
        <v>0</v>
      </c>
      <c r="P330" s="97">
        <v>0</v>
      </c>
      <c r="Q330" s="97">
        <v>0</v>
      </c>
      <c r="R330" s="98">
        <v>0</v>
      </c>
      <c r="S330" s="97">
        <v>1972</v>
      </c>
      <c r="U330" s="67"/>
      <c r="V330" s="67"/>
      <c r="W330" s="67"/>
      <c r="X330" s="67"/>
      <c r="Y330" s="67"/>
      <c r="Z330" s="67"/>
      <c r="AA330" s="67"/>
      <c r="AB330" s="67"/>
      <c r="AC330" s="67"/>
      <c r="AD330" s="67"/>
      <c r="AE330" s="67"/>
      <c r="AF330" s="67"/>
      <c r="AG330" s="67"/>
    </row>
    <row r="331" spans="2:33" s="6" customFormat="1" ht="12.75" x14ac:dyDescent="0.2">
      <c r="B331" s="16" t="s">
        <v>803</v>
      </c>
      <c r="C331" s="16" t="s">
        <v>351</v>
      </c>
      <c r="D331" s="16" t="s">
        <v>5</v>
      </c>
      <c r="E331" s="16" t="s">
        <v>2</v>
      </c>
      <c r="F331" s="34">
        <v>35630</v>
      </c>
      <c r="G331" s="97">
        <v>1548</v>
      </c>
      <c r="H331" s="97">
        <v>0</v>
      </c>
      <c r="I331" s="97">
        <v>0</v>
      </c>
      <c r="J331" s="97">
        <v>1</v>
      </c>
      <c r="K331" s="97">
        <v>0</v>
      </c>
      <c r="L331" s="97">
        <v>0</v>
      </c>
      <c r="M331" s="97">
        <v>1</v>
      </c>
      <c r="N331" s="97">
        <v>2</v>
      </c>
      <c r="O331" s="97">
        <v>0</v>
      </c>
      <c r="P331" s="97">
        <v>0</v>
      </c>
      <c r="Q331" s="97">
        <v>0</v>
      </c>
      <c r="R331" s="98">
        <v>0</v>
      </c>
      <c r="S331" s="97">
        <v>1552</v>
      </c>
      <c r="U331" s="67"/>
      <c r="V331" s="67"/>
      <c r="W331" s="67"/>
      <c r="X331" s="67"/>
      <c r="Y331" s="67"/>
      <c r="Z331" s="67"/>
      <c r="AA331" s="67"/>
      <c r="AB331" s="67"/>
      <c r="AC331" s="67"/>
      <c r="AD331" s="67"/>
      <c r="AE331" s="67"/>
      <c r="AF331" s="67"/>
      <c r="AG331" s="67"/>
    </row>
    <row r="332" spans="2:33" s="6" customFormat="1" ht="12.75" x14ac:dyDescent="0.2">
      <c r="B332" s="16" t="s">
        <v>804</v>
      </c>
      <c r="C332" s="16" t="s">
        <v>352</v>
      </c>
      <c r="D332" s="16" t="s">
        <v>11</v>
      </c>
      <c r="E332" s="16" t="s">
        <v>2</v>
      </c>
      <c r="F332" s="34">
        <v>62329</v>
      </c>
      <c r="G332" s="97">
        <v>1352</v>
      </c>
      <c r="H332" s="97">
        <v>0</v>
      </c>
      <c r="I332" s="97">
        <v>0</v>
      </c>
      <c r="J332" s="97">
        <v>1</v>
      </c>
      <c r="K332" s="97">
        <v>0</v>
      </c>
      <c r="L332" s="97">
        <v>0</v>
      </c>
      <c r="M332" s="97">
        <v>0</v>
      </c>
      <c r="N332" s="97">
        <v>0</v>
      </c>
      <c r="O332" s="97">
        <v>0</v>
      </c>
      <c r="P332" s="97">
        <v>0</v>
      </c>
      <c r="Q332" s="97">
        <v>0</v>
      </c>
      <c r="R332" s="98">
        <v>0</v>
      </c>
      <c r="S332" s="97">
        <v>1353</v>
      </c>
      <c r="U332" s="67"/>
      <c r="V332" s="67"/>
      <c r="W332" s="67"/>
      <c r="X332" s="67"/>
      <c r="Y332" s="67"/>
      <c r="Z332" s="67"/>
      <c r="AA332" s="67"/>
      <c r="AB332" s="67"/>
      <c r="AC332" s="67"/>
      <c r="AD332" s="67"/>
      <c r="AE332" s="67"/>
      <c r="AF332" s="67"/>
      <c r="AG332" s="67"/>
    </row>
    <row r="333" spans="2:33" s="6" customFormat="1" ht="12.75" x14ac:dyDescent="0.2">
      <c r="B333" s="16" t="s">
        <v>805</v>
      </c>
      <c r="C333" s="16" t="s">
        <v>353</v>
      </c>
      <c r="D333" s="16" t="s">
        <v>8</v>
      </c>
      <c r="E333" s="16" t="s">
        <v>8</v>
      </c>
      <c r="F333" s="34">
        <v>54328</v>
      </c>
      <c r="G333" s="97">
        <v>1959</v>
      </c>
      <c r="H333" s="97">
        <v>7</v>
      </c>
      <c r="I333" s="97">
        <v>0</v>
      </c>
      <c r="J333" s="97">
        <v>1</v>
      </c>
      <c r="K333" s="97">
        <v>0</v>
      </c>
      <c r="L333" s="97">
        <v>0</v>
      </c>
      <c r="M333" s="97">
        <v>2</v>
      </c>
      <c r="N333" s="97">
        <v>0</v>
      </c>
      <c r="O333" s="97">
        <v>0</v>
      </c>
      <c r="P333" s="97">
        <v>0</v>
      </c>
      <c r="Q333" s="97">
        <v>0</v>
      </c>
      <c r="R333" s="98">
        <v>1</v>
      </c>
      <c r="S333" s="97">
        <v>1970</v>
      </c>
      <c r="U333" s="67"/>
      <c r="V333" s="67"/>
      <c r="W333" s="67"/>
      <c r="X333" s="67"/>
      <c r="Y333" s="67"/>
      <c r="Z333" s="67"/>
      <c r="AA333" s="67"/>
      <c r="AB333" s="67"/>
      <c r="AC333" s="67"/>
      <c r="AD333" s="67"/>
      <c r="AE333" s="67"/>
      <c r="AF333" s="67"/>
      <c r="AG333" s="67"/>
    </row>
    <row r="334" spans="2:33" s="6" customFormat="1" ht="12.75" x14ac:dyDescent="0.2">
      <c r="B334" s="16" t="s">
        <v>806</v>
      </c>
      <c r="C334" s="16" t="s">
        <v>354</v>
      </c>
      <c r="D334" s="16" t="s">
        <v>26</v>
      </c>
      <c r="E334" s="16" t="s">
        <v>2</v>
      </c>
      <c r="F334" s="34">
        <v>36053</v>
      </c>
      <c r="G334" s="97">
        <v>586</v>
      </c>
      <c r="H334" s="97">
        <v>1</v>
      </c>
      <c r="I334" s="97">
        <v>0</v>
      </c>
      <c r="J334" s="97">
        <v>0</v>
      </c>
      <c r="K334" s="97">
        <v>0</v>
      </c>
      <c r="L334" s="97">
        <v>0</v>
      </c>
      <c r="M334" s="97">
        <v>1</v>
      </c>
      <c r="N334" s="97">
        <v>0</v>
      </c>
      <c r="O334" s="97">
        <v>0</v>
      </c>
      <c r="P334" s="97">
        <v>0</v>
      </c>
      <c r="Q334" s="97">
        <v>0</v>
      </c>
      <c r="R334" s="98">
        <v>0</v>
      </c>
      <c r="S334" s="97">
        <v>588</v>
      </c>
      <c r="U334" s="67"/>
      <c r="V334" s="67"/>
      <c r="W334" s="67"/>
      <c r="X334" s="67"/>
      <c r="Y334" s="67"/>
      <c r="Z334" s="67"/>
      <c r="AA334" s="67"/>
      <c r="AB334" s="67"/>
      <c r="AC334" s="67"/>
      <c r="AD334" s="67"/>
      <c r="AE334" s="67"/>
      <c r="AF334" s="67"/>
      <c r="AG334" s="67"/>
    </row>
    <row r="335" spans="2:33" s="6" customFormat="1" ht="12.75" x14ac:dyDescent="0.2">
      <c r="B335" s="16" t="s">
        <v>807</v>
      </c>
      <c r="C335" s="16" t="s">
        <v>355</v>
      </c>
      <c r="D335" s="16" t="s">
        <v>26</v>
      </c>
      <c r="E335" s="16" t="s">
        <v>2</v>
      </c>
      <c r="F335" s="34">
        <v>63916.000000000007</v>
      </c>
      <c r="G335" s="97">
        <v>1343</v>
      </c>
      <c r="H335" s="97">
        <v>5</v>
      </c>
      <c r="I335" s="97">
        <v>0</v>
      </c>
      <c r="J335" s="97">
        <v>0</v>
      </c>
      <c r="K335" s="97">
        <v>0</v>
      </c>
      <c r="L335" s="97">
        <v>0</v>
      </c>
      <c r="M335" s="97">
        <v>0</v>
      </c>
      <c r="N335" s="97">
        <v>10</v>
      </c>
      <c r="O335" s="97">
        <v>0</v>
      </c>
      <c r="P335" s="97">
        <v>0</v>
      </c>
      <c r="Q335" s="97">
        <v>0</v>
      </c>
      <c r="R335" s="98">
        <v>0</v>
      </c>
      <c r="S335" s="97">
        <v>1358</v>
      </c>
      <c r="U335" s="67"/>
      <c r="V335" s="67"/>
      <c r="W335" s="67"/>
      <c r="X335" s="67"/>
      <c r="Y335" s="67"/>
      <c r="Z335" s="67"/>
      <c r="AA335" s="67"/>
      <c r="AB335" s="67"/>
      <c r="AC335" s="67"/>
      <c r="AD335" s="67"/>
      <c r="AE335" s="67"/>
      <c r="AF335" s="67"/>
      <c r="AG335" s="67"/>
    </row>
    <row r="336" spans="2:33" s="6" customFormat="1" ht="12.75" x14ac:dyDescent="0.2">
      <c r="B336" s="16" t="s">
        <v>808</v>
      </c>
      <c r="C336" s="16" t="s">
        <v>356</v>
      </c>
      <c r="D336" s="16" t="s">
        <v>11</v>
      </c>
      <c r="E336" s="16" t="s">
        <v>2</v>
      </c>
      <c r="F336" s="34">
        <v>48604</v>
      </c>
      <c r="G336" s="97">
        <v>1222</v>
      </c>
      <c r="H336" s="97">
        <v>1</v>
      </c>
      <c r="I336" s="97">
        <v>0</v>
      </c>
      <c r="J336" s="97">
        <v>1</v>
      </c>
      <c r="K336" s="97">
        <v>0</v>
      </c>
      <c r="L336" s="97">
        <v>0</v>
      </c>
      <c r="M336" s="97">
        <v>2</v>
      </c>
      <c r="N336" s="97">
        <v>4</v>
      </c>
      <c r="O336" s="97">
        <v>0</v>
      </c>
      <c r="P336" s="97">
        <v>0</v>
      </c>
      <c r="Q336" s="97">
        <v>2</v>
      </c>
      <c r="R336" s="98">
        <v>0</v>
      </c>
      <c r="S336" s="97">
        <v>1232</v>
      </c>
      <c r="U336" s="67"/>
      <c r="V336" s="67"/>
      <c r="W336" s="67"/>
      <c r="X336" s="67"/>
      <c r="Y336" s="67"/>
      <c r="Z336" s="67"/>
      <c r="AA336" s="67"/>
      <c r="AB336" s="67"/>
      <c r="AC336" s="67"/>
      <c r="AD336" s="67"/>
      <c r="AE336" s="67"/>
      <c r="AF336" s="67"/>
      <c r="AG336" s="67"/>
    </row>
    <row r="337" spans="2:33" s="6" customFormat="1" ht="12.75" x14ac:dyDescent="0.2">
      <c r="B337" s="16" t="s">
        <v>809</v>
      </c>
      <c r="C337" s="16" t="s">
        <v>357</v>
      </c>
      <c r="D337" s="16" t="s">
        <v>5</v>
      </c>
      <c r="E337" s="16" t="s">
        <v>2</v>
      </c>
      <c r="F337" s="34">
        <v>61500</v>
      </c>
      <c r="G337" s="97">
        <v>1827</v>
      </c>
      <c r="H337" s="97">
        <v>2</v>
      </c>
      <c r="I337" s="97">
        <v>0</v>
      </c>
      <c r="J337" s="97">
        <v>0</v>
      </c>
      <c r="K337" s="97">
        <v>0</v>
      </c>
      <c r="L337" s="97">
        <v>0</v>
      </c>
      <c r="M337" s="97">
        <v>0</v>
      </c>
      <c r="N337" s="97">
        <v>0</v>
      </c>
      <c r="O337" s="97">
        <v>0</v>
      </c>
      <c r="P337" s="97">
        <v>0</v>
      </c>
      <c r="Q337" s="97">
        <v>0</v>
      </c>
      <c r="R337" s="98">
        <v>0</v>
      </c>
      <c r="S337" s="97">
        <v>1829</v>
      </c>
      <c r="U337" s="67"/>
      <c r="V337" s="67"/>
      <c r="W337" s="67"/>
      <c r="X337" s="67"/>
      <c r="Y337" s="67"/>
      <c r="Z337" s="67"/>
      <c r="AA337" s="67"/>
      <c r="AB337" s="67"/>
      <c r="AC337" s="67"/>
      <c r="AD337" s="67"/>
      <c r="AE337" s="67"/>
      <c r="AF337" s="67"/>
      <c r="AG337" s="67"/>
    </row>
    <row r="338" spans="2:33" s="6" customFormat="1" ht="12.75" x14ac:dyDescent="0.2">
      <c r="B338" s="16" t="s">
        <v>810</v>
      </c>
      <c r="C338" s="16" t="s">
        <v>358</v>
      </c>
      <c r="D338" s="16" t="s">
        <v>8</v>
      </c>
      <c r="E338" s="16" t="s">
        <v>8</v>
      </c>
      <c r="F338" s="34">
        <v>39931</v>
      </c>
      <c r="G338" s="97">
        <v>1851</v>
      </c>
      <c r="H338" s="97">
        <v>1</v>
      </c>
      <c r="I338" s="97">
        <v>1</v>
      </c>
      <c r="J338" s="97">
        <v>0</v>
      </c>
      <c r="K338" s="97">
        <v>0</v>
      </c>
      <c r="L338" s="97">
        <v>0</v>
      </c>
      <c r="M338" s="97">
        <v>1</v>
      </c>
      <c r="N338" s="97">
        <v>0</v>
      </c>
      <c r="O338" s="97">
        <v>0</v>
      </c>
      <c r="P338" s="97">
        <v>0</v>
      </c>
      <c r="Q338" s="97">
        <v>1</v>
      </c>
      <c r="R338" s="98">
        <v>0</v>
      </c>
      <c r="S338" s="97">
        <v>1855</v>
      </c>
      <c r="U338" s="67"/>
      <c r="V338" s="67"/>
      <c r="W338" s="67"/>
      <c r="X338" s="67"/>
      <c r="Y338" s="67"/>
      <c r="Z338" s="67"/>
      <c r="AA338" s="67"/>
      <c r="AB338" s="67"/>
      <c r="AC338" s="67"/>
      <c r="AD338" s="67"/>
      <c r="AE338" s="67"/>
      <c r="AF338" s="67"/>
      <c r="AG338" s="67"/>
    </row>
    <row r="339" spans="2:33" s="6" customFormat="1" ht="12.75" x14ac:dyDescent="0.2">
      <c r="B339" s="16" t="s">
        <v>811</v>
      </c>
      <c r="C339" s="16" t="s">
        <v>359</v>
      </c>
      <c r="D339" s="16" t="s">
        <v>5</v>
      </c>
      <c r="E339" s="16" t="s">
        <v>2</v>
      </c>
      <c r="F339" s="34">
        <v>29230</v>
      </c>
      <c r="G339" s="97">
        <v>2546</v>
      </c>
      <c r="H339" s="97">
        <v>83</v>
      </c>
      <c r="I339" s="97">
        <v>1</v>
      </c>
      <c r="J339" s="97">
        <v>1</v>
      </c>
      <c r="K339" s="97">
        <v>0</v>
      </c>
      <c r="L339" s="97">
        <v>0</v>
      </c>
      <c r="M339" s="97">
        <v>0</v>
      </c>
      <c r="N339" s="97">
        <v>1</v>
      </c>
      <c r="O339" s="97">
        <v>0</v>
      </c>
      <c r="P339" s="97">
        <v>0</v>
      </c>
      <c r="Q339" s="97">
        <v>0</v>
      </c>
      <c r="R339" s="98">
        <v>0</v>
      </c>
      <c r="S339" s="97">
        <v>2632</v>
      </c>
      <c r="U339" s="67"/>
      <c r="V339" s="67"/>
      <c r="W339" s="67"/>
      <c r="X339" s="67"/>
      <c r="Y339" s="67"/>
      <c r="Z339" s="67"/>
      <c r="AA339" s="67"/>
      <c r="AB339" s="67"/>
      <c r="AC339" s="67"/>
      <c r="AD339" s="67"/>
      <c r="AE339" s="67"/>
      <c r="AF339" s="67"/>
      <c r="AG339" s="67"/>
    </row>
    <row r="340" spans="2:33" s="6" customFormat="1" ht="12.75" x14ac:dyDescent="0.2">
      <c r="B340" s="16" t="s">
        <v>812</v>
      </c>
      <c r="C340" s="16" t="s">
        <v>360</v>
      </c>
      <c r="D340" s="16" t="s">
        <v>6</v>
      </c>
      <c r="E340" s="16" t="s">
        <v>2</v>
      </c>
      <c r="F340" s="34">
        <v>102798</v>
      </c>
      <c r="G340" s="97">
        <v>241</v>
      </c>
      <c r="H340" s="97">
        <v>1</v>
      </c>
      <c r="I340" s="97">
        <v>0</v>
      </c>
      <c r="J340" s="97">
        <v>0</v>
      </c>
      <c r="K340" s="97">
        <v>0</v>
      </c>
      <c r="L340" s="97">
        <v>0</v>
      </c>
      <c r="M340" s="97">
        <v>0</v>
      </c>
      <c r="N340" s="97">
        <v>0</v>
      </c>
      <c r="O340" s="97">
        <v>0</v>
      </c>
      <c r="P340" s="97">
        <v>0</v>
      </c>
      <c r="Q340" s="97">
        <v>0</v>
      </c>
      <c r="R340" s="98">
        <v>0</v>
      </c>
      <c r="S340" s="97">
        <v>242</v>
      </c>
      <c r="U340" s="67"/>
      <c r="V340" s="67"/>
      <c r="W340" s="67"/>
      <c r="X340" s="67"/>
      <c r="Y340" s="67"/>
      <c r="Z340" s="67"/>
      <c r="AA340" s="67"/>
      <c r="AB340" s="67"/>
      <c r="AC340" s="67"/>
      <c r="AD340" s="67"/>
      <c r="AE340" s="67"/>
      <c r="AF340" s="67"/>
      <c r="AG340" s="67"/>
    </row>
    <row r="341" spans="2:33" s="6" customFormat="1" ht="12.75" x14ac:dyDescent="0.2">
      <c r="B341" s="16" t="s">
        <v>813</v>
      </c>
      <c r="C341" s="16" t="s">
        <v>361</v>
      </c>
      <c r="D341" s="16" t="s">
        <v>12</v>
      </c>
      <c r="E341" s="16" t="s">
        <v>2</v>
      </c>
      <c r="F341" s="34">
        <v>96041.000000000015</v>
      </c>
      <c r="G341" s="97">
        <v>1186</v>
      </c>
      <c r="H341" s="97">
        <v>0</v>
      </c>
      <c r="I341" s="97">
        <v>1</v>
      </c>
      <c r="J341" s="97">
        <v>1</v>
      </c>
      <c r="K341" s="97">
        <v>0</v>
      </c>
      <c r="L341" s="97">
        <v>0</v>
      </c>
      <c r="M341" s="97">
        <v>1</v>
      </c>
      <c r="N341" s="97">
        <v>1</v>
      </c>
      <c r="O341" s="97">
        <v>0</v>
      </c>
      <c r="P341" s="97">
        <v>0</v>
      </c>
      <c r="Q341" s="97">
        <v>1</v>
      </c>
      <c r="R341" s="98">
        <v>0</v>
      </c>
      <c r="S341" s="97">
        <v>1191</v>
      </c>
      <c r="U341" s="67"/>
      <c r="V341" s="67"/>
      <c r="W341" s="67"/>
      <c r="X341" s="67"/>
      <c r="Y341" s="67"/>
      <c r="Z341" s="67"/>
      <c r="AA341" s="67"/>
      <c r="AB341" s="67"/>
      <c r="AC341" s="67"/>
      <c r="AD341" s="67"/>
      <c r="AE341" s="67"/>
      <c r="AF341" s="67"/>
      <c r="AG341" s="67"/>
    </row>
    <row r="342" spans="2:33" s="6" customFormat="1" ht="12.75" x14ac:dyDescent="0.2">
      <c r="B342" s="16" t="s">
        <v>814</v>
      </c>
      <c r="C342" s="16" t="s">
        <v>362</v>
      </c>
      <c r="D342" s="16" t="s">
        <v>11</v>
      </c>
      <c r="E342" s="16" t="s">
        <v>2</v>
      </c>
      <c r="F342" s="34">
        <v>47035</v>
      </c>
      <c r="G342" s="97">
        <v>1281</v>
      </c>
      <c r="H342" s="97">
        <v>0</v>
      </c>
      <c r="I342" s="97">
        <v>0</v>
      </c>
      <c r="J342" s="97">
        <v>1</v>
      </c>
      <c r="K342" s="97">
        <v>0</v>
      </c>
      <c r="L342" s="97">
        <v>0</v>
      </c>
      <c r="M342" s="97">
        <v>1</v>
      </c>
      <c r="N342" s="97">
        <v>0</v>
      </c>
      <c r="O342" s="97">
        <v>0</v>
      </c>
      <c r="P342" s="97">
        <v>0</v>
      </c>
      <c r="Q342" s="97">
        <v>0</v>
      </c>
      <c r="R342" s="98">
        <v>0</v>
      </c>
      <c r="S342" s="97">
        <v>1283</v>
      </c>
      <c r="U342" s="67"/>
      <c r="V342" s="67"/>
      <c r="W342" s="67"/>
      <c r="X342" s="67"/>
      <c r="Y342" s="67"/>
      <c r="Z342" s="67"/>
      <c r="AA342" s="67"/>
      <c r="AB342" s="67"/>
      <c r="AC342" s="67"/>
      <c r="AD342" s="67"/>
      <c r="AE342" s="67"/>
      <c r="AF342" s="67"/>
      <c r="AG342" s="67"/>
    </row>
    <row r="343" spans="2:33" s="6" customFormat="1" ht="12.75" x14ac:dyDescent="0.2">
      <c r="B343" s="16" t="s">
        <v>815</v>
      </c>
      <c r="C343" s="16" t="s">
        <v>363</v>
      </c>
      <c r="D343" s="16" t="s">
        <v>26</v>
      </c>
      <c r="E343" s="16" t="s">
        <v>2</v>
      </c>
      <c r="F343" s="34">
        <v>31980</v>
      </c>
      <c r="G343" s="97">
        <v>1724</v>
      </c>
      <c r="H343" s="97">
        <v>4</v>
      </c>
      <c r="I343" s="97">
        <v>0</v>
      </c>
      <c r="J343" s="97">
        <v>1</v>
      </c>
      <c r="K343" s="97">
        <v>0</v>
      </c>
      <c r="L343" s="97">
        <v>0</v>
      </c>
      <c r="M343" s="97">
        <v>1</v>
      </c>
      <c r="N343" s="97">
        <v>3</v>
      </c>
      <c r="O343" s="97">
        <v>0</v>
      </c>
      <c r="P343" s="97">
        <v>0</v>
      </c>
      <c r="Q343" s="97">
        <v>0</v>
      </c>
      <c r="R343" s="98">
        <v>0</v>
      </c>
      <c r="S343" s="97">
        <v>1733</v>
      </c>
      <c r="U343" s="67"/>
      <c r="V343" s="67"/>
      <c r="W343" s="67"/>
      <c r="X343" s="67"/>
      <c r="Y343" s="67"/>
      <c r="Z343" s="67"/>
      <c r="AA343" s="67"/>
      <c r="AB343" s="67"/>
      <c r="AC343" s="67"/>
      <c r="AD343" s="67"/>
      <c r="AE343" s="67"/>
      <c r="AF343" s="67"/>
      <c r="AG343" s="67"/>
    </row>
    <row r="344" spans="2:33" s="6" customFormat="1" ht="12.75" x14ac:dyDescent="0.2">
      <c r="B344" s="16" t="s">
        <v>816</v>
      </c>
      <c r="C344" s="16" t="s">
        <v>364</v>
      </c>
      <c r="D344" s="16" t="s">
        <v>11</v>
      </c>
      <c r="E344" s="16" t="s">
        <v>2</v>
      </c>
      <c r="F344" s="34">
        <v>50504</v>
      </c>
      <c r="G344" s="97">
        <v>1698</v>
      </c>
      <c r="H344" s="97">
        <v>7</v>
      </c>
      <c r="I344" s="97">
        <v>2</v>
      </c>
      <c r="J344" s="97">
        <v>0</v>
      </c>
      <c r="K344" s="97">
        <v>0</v>
      </c>
      <c r="L344" s="97">
        <v>0</v>
      </c>
      <c r="M344" s="97">
        <v>0</v>
      </c>
      <c r="N344" s="97">
        <v>3</v>
      </c>
      <c r="O344" s="97">
        <v>0</v>
      </c>
      <c r="P344" s="97">
        <v>0</v>
      </c>
      <c r="Q344" s="97">
        <v>0</v>
      </c>
      <c r="R344" s="98">
        <v>0</v>
      </c>
      <c r="S344" s="97">
        <v>1710</v>
      </c>
      <c r="U344" s="67"/>
      <c r="V344" s="67"/>
      <c r="W344" s="67"/>
      <c r="X344" s="67"/>
      <c r="Y344" s="67"/>
      <c r="Z344" s="67"/>
      <c r="AA344" s="67"/>
      <c r="AB344" s="67"/>
      <c r="AC344" s="67"/>
      <c r="AD344" s="67"/>
      <c r="AE344" s="67"/>
      <c r="AF344" s="67"/>
      <c r="AG344" s="67"/>
    </row>
    <row r="345" spans="2:33" s="6" customFormat="1" ht="12.75" x14ac:dyDescent="0.2">
      <c r="B345" s="16" t="s">
        <v>817</v>
      </c>
      <c r="C345" s="16" t="s">
        <v>365</v>
      </c>
      <c r="D345" s="16" t="s">
        <v>406</v>
      </c>
      <c r="E345" s="16" t="s">
        <v>2</v>
      </c>
      <c r="F345" s="34">
        <v>145329</v>
      </c>
      <c r="G345" s="97">
        <v>5328</v>
      </c>
      <c r="H345" s="97">
        <v>16</v>
      </c>
      <c r="I345" s="97">
        <v>2</v>
      </c>
      <c r="J345" s="97">
        <v>1</v>
      </c>
      <c r="K345" s="97">
        <v>0</v>
      </c>
      <c r="L345" s="97">
        <v>0</v>
      </c>
      <c r="M345" s="97">
        <v>2</v>
      </c>
      <c r="N345" s="97">
        <v>3</v>
      </c>
      <c r="O345" s="97">
        <v>1</v>
      </c>
      <c r="P345" s="97">
        <v>0</v>
      </c>
      <c r="Q345" s="97">
        <v>3</v>
      </c>
      <c r="R345" s="98">
        <v>0</v>
      </c>
      <c r="S345" s="97">
        <v>5356</v>
      </c>
      <c r="U345" s="67"/>
      <c r="V345" s="67"/>
      <c r="W345" s="67"/>
      <c r="X345" s="67"/>
      <c r="Y345" s="67"/>
      <c r="Z345" s="67"/>
      <c r="AA345" s="67"/>
      <c r="AB345" s="67"/>
      <c r="AC345" s="67"/>
      <c r="AD345" s="67"/>
      <c r="AE345" s="67"/>
      <c r="AF345" s="67"/>
      <c r="AG345" s="67"/>
    </row>
    <row r="346" spans="2:33" s="6" customFormat="1" ht="12.75" x14ac:dyDescent="0.2">
      <c r="B346" s="16" t="s">
        <v>818</v>
      </c>
      <c r="C346" s="16" t="s">
        <v>366</v>
      </c>
      <c r="D346" s="16" t="s">
        <v>13</v>
      </c>
      <c r="E346" s="16" t="s">
        <v>2</v>
      </c>
      <c r="F346" s="34">
        <v>109789</v>
      </c>
      <c r="G346" s="97">
        <v>1983</v>
      </c>
      <c r="H346" s="97">
        <v>0</v>
      </c>
      <c r="I346" s="97">
        <v>0</v>
      </c>
      <c r="J346" s="97">
        <v>0</v>
      </c>
      <c r="K346" s="97">
        <v>0</v>
      </c>
      <c r="L346" s="97">
        <v>0</v>
      </c>
      <c r="M346" s="97">
        <v>0</v>
      </c>
      <c r="N346" s="97">
        <v>2</v>
      </c>
      <c r="O346" s="97">
        <v>0</v>
      </c>
      <c r="P346" s="97">
        <v>0</v>
      </c>
      <c r="Q346" s="97">
        <v>0</v>
      </c>
      <c r="R346" s="98">
        <v>0</v>
      </c>
      <c r="S346" s="97">
        <v>1985</v>
      </c>
      <c r="U346" s="67"/>
      <c r="V346" s="67"/>
      <c r="W346" s="67"/>
      <c r="X346" s="67"/>
      <c r="Y346" s="67"/>
      <c r="Z346" s="67"/>
      <c r="AA346" s="67"/>
      <c r="AB346" s="67"/>
      <c r="AC346" s="67"/>
      <c r="AD346" s="67"/>
      <c r="AE346" s="67"/>
      <c r="AF346" s="67"/>
      <c r="AG346" s="67"/>
    </row>
    <row r="347" spans="2:33" s="6" customFormat="1" ht="12.75" x14ac:dyDescent="0.2">
      <c r="B347" s="16" t="s">
        <v>819</v>
      </c>
      <c r="C347" s="16" t="s">
        <v>367</v>
      </c>
      <c r="D347" s="16" t="s">
        <v>6</v>
      </c>
      <c r="E347" s="16" t="s">
        <v>2</v>
      </c>
      <c r="F347" s="34">
        <v>95632</v>
      </c>
      <c r="G347" s="97">
        <v>1478</v>
      </c>
      <c r="H347" s="97">
        <v>0</v>
      </c>
      <c r="I347" s="97">
        <v>0</v>
      </c>
      <c r="J347" s="97">
        <v>0</v>
      </c>
      <c r="K347" s="97">
        <v>0</v>
      </c>
      <c r="L347" s="97">
        <v>0</v>
      </c>
      <c r="M347" s="97">
        <v>0</v>
      </c>
      <c r="N347" s="97">
        <v>0</v>
      </c>
      <c r="O347" s="97">
        <v>0</v>
      </c>
      <c r="P347" s="97">
        <v>0</v>
      </c>
      <c r="Q347" s="97">
        <v>0</v>
      </c>
      <c r="R347" s="98">
        <v>0</v>
      </c>
      <c r="S347" s="97">
        <v>1478</v>
      </c>
      <c r="U347" s="67"/>
      <c r="V347" s="67"/>
      <c r="W347" s="67"/>
      <c r="X347" s="67"/>
      <c r="Y347" s="67"/>
      <c r="Z347" s="67"/>
      <c r="AA347" s="67"/>
      <c r="AB347" s="67"/>
      <c r="AC347" s="67"/>
      <c r="AD347" s="67"/>
      <c r="AE347" s="67"/>
      <c r="AF347" s="67"/>
      <c r="AG347" s="67"/>
    </row>
    <row r="348" spans="2:33" s="6" customFormat="1" ht="12.75" x14ac:dyDescent="0.2">
      <c r="B348" s="16" t="s">
        <v>820</v>
      </c>
      <c r="C348" s="16" t="s">
        <v>368</v>
      </c>
      <c r="D348" s="16" t="s">
        <v>6</v>
      </c>
      <c r="E348" s="16" t="s">
        <v>2</v>
      </c>
      <c r="F348" s="34">
        <v>121176.99999999999</v>
      </c>
      <c r="G348" s="97">
        <v>495</v>
      </c>
      <c r="H348" s="97">
        <v>1</v>
      </c>
      <c r="I348" s="97">
        <v>0</v>
      </c>
      <c r="J348" s="97">
        <v>0</v>
      </c>
      <c r="K348" s="97">
        <v>0</v>
      </c>
      <c r="L348" s="97">
        <v>0</v>
      </c>
      <c r="M348" s="97">
        <v>0</v>
      </c>
      <c r="N348" s="97">
        <v>0</v>
      </c>
      <c r="O348" s="97">
        <v>0</v>
      </c>
      <c r="P348" s="97">
        <v>0</v>
      </c>
      <c r="Q348" s="97">
        <v>0</v>
      </c>
      <c r="R348" s="98">
        <v>0</v>
      </c>
      <c r="S348" s="97">
        <v>496</v>
      </c>
      <c r="U348" s="67"/>
      <c r="V348" s="67"/>
      <c r="W348" s="67"/>
      <c r="X348" s="67"/>
      <c r="Y348" s="67"/>
      <c r="Z348" s="67"/>
      <c r="AA348" s="67"/>
      <c r="AB348" s="67"/>
      <c r="AC348" s="67"/>
      <c r="AD348" s="67"/>
      <c r="AE348" s="67"/>
      <c r="AF348" s="67"/>
      <c r="AG348" s="67"/>
    </row>
    <row r="349" spans="2:33" s="6" customFormat="1" ht="12.75" x14ac:dyDescent="0.2">
      <c r="B349" s="16" t="s">
        <v>821</v>
      </c>
      <c r="C349" s="16" t="s">
        <v>369</v>
      </c>
      <c r="D349" s="16" t="s">
        <v>12</v>
      </c>
      <c r="E349" s="16" t="s">
        <v>2</v>
      </c>
      <c r="F349" s="34">
        <v>88193</v>
      </c>
      <c r="G349" s="97">
        <v>3492</v>
      </c>
      <c r="H349" s="97">
        <v>3</v>
      </c>
      <c r="I349" s="97">
        <v>0</v>
      </c>
      <c r="J349" s="97">
        <v>0</v>
      </c>
      <c r="K349" s="97">
        <v>0</v>
      </c>
      <c r="L349" s="97">
        <v>0</v>
      </c>
      <c r="M349" s="97">
        <v>1</v>
      </c>
      <c r="N349" s="97">
        <v>8</v>
      </c>
      <c r="O349" s="97">
        <v>0</v>
      </c>
      <c r="P349" s="97">
        <v>0</v>
      </c>
      <c r="Q349" s="97">
        <v>0</v>
      </c>
      <c r="R349" s="98">
        <v>0</v>
      </c>
      <c r="S349" s="97">
        <v>3504</v>
      </c>
      <c r="U349" s="67"/>
      <c r="V349" s="67"/>
      <c r="W349" s="67"/>
      <c r="X349" s="67"/>
      <c r="Y349" s="67"/>
      <c r="Z349" s="67"/>
      <c r="AA349" s="67"/>
      <c r="AB349" s="67"/>
      <c r="AC349" s="67"/>
      <c r="AD349" s="67"/>
      <c r="AE349" s="67"/>
      <c r="AF349" s="67"/>
      <c r="AG349" s="67"/>
    </row>
    <row r="350" spans="2:33" s="6" customFormat="1" ht="12.75" x14ac:dyDescent="0.2">
      <c r="B350" s="16" t="s">
        <v>822</v>
      </c>
      <c r="C350" s="16" t="s">
        <v>370</v>
      </c>
      <c r="D350" s="16" t="s">
        <v>13</v>
      </c>
      <c r="E350" s="16" t="s">
        <v>2</v>
      </c>
      <c r="F350" s="34">
        <v>59593.999999999993</v>
      </c>
      <c r="G350" s="97">
        <v>1751</v>
      </c>
      <c r="H350" s="97">
        <v>1</v>
      </c>
      <c r="I350" s="97">
        <v>1</v>
      </c>
      <c r="J350" s="97">
        <v>0</v>
      </c>
      <c r="K350" s="97">
        <v>0</v>
      </c>
      <c r="L350" s="97">
        <v>0</v>
      </c>
      <c r="M350" s="97">
        <v>1</v>
      </c>
      <c r="N350" s="97">
        <v>3</v>
      </c>
      <c r="O350" s="97">
        <v>0</v>
      </c>
      <c r="P350" s="97">
        <v>0</v>
      </c>
      <c r="Q350" s="97">
        <v>1</v>
      </c>
      <c r="R350" s="98">
        <v>0</v>
      </c>
      <c r="S350" s="97">
        <v>1758</v>
      </c>
      <c r="U350" s="67"/>
      <c r="V350" s="67"/>
      <c r="W350" s="67"/>
      <c r="X350" s="67"/>
      <c r="Y350" s="67"/>
      <c r="Z350" s="67"/>
      <c r="AA350" s="67"/>
      <c r="AB350" s="67"/>
      <c r="AC350" s="67"/>
      <c r="AD350" s="67"/>
      <c r="AE350" s="67"/>
      <c r="AF350" s="67"/>
      <c r="AG350" s="67"/>
    </row>
    <row r="351" spans="2:33" s="6" customFormat="1" ht="12.75" x14ac:dyDescent="0.2">
      <c r="B351" s="16" t="s">
        <v>823</v>
      </c>
      <c r="C351" s="16" t="s">
        <v>371</v>
      </c>
      <c r="D351" s="16" t="s">
        <v>26</v>
      </c>
      <c r="E351" s="16" t="s">
        <v>2</v>
      </c>
      <c r="F351" s="34">
        <v>35922</v>
      </c>
      <c r="G351" s="97">
        <v>365</v>
      </c>
      <c r="H351" s="97">
        <v>0</v>
      </c>
      <c r="I351" s="97">
        <v>0</v>
      </c>
      <c r="J351" s="97">
        <v>0</v>
      </c>
      <c r="K351" s="97">
        <v>0</v>
      </c>
      <c r="L351" s="97">
        <v>0</v>
      </c>
      <c r="M351" s="97">
        <v>0</v>
      </c>
      <c r="N351" s="97">
        <v>0</v>
      </c>
      <c r="O351" s="97">
        <v>0</v>
      </c>
      <c r="P351" s="97">
        <v>0</v>
      </c>
      <c r="Q351" s="97">
        <v>0</v>
      </c>
      <c r="R351" s="98">
        <v>0</v>
      </c>
      <c r="S351" s="97">
        <v>365</v>
      </c>
      <c r="U351" s="67"/>
      <c r="V351" s="67"/>
      <c r="W351" s="67"/>
      <c r="X351" s="67"/>
      <c r="Y351" s="67"/>
      <c r="Z351" s="67"/>
      <c r="AA351" s="67"/>
      <c r="AB351" s="67"/>
      <c r="AC351" s="67"/>
      <c r="AD351" s="67"/>
      <c r="AE351" s="67"/>
      <c r="AF351" s="67"/>
      <c r="AG351" s="67"/>
    </row>
    <row r="352" spans="2:33" s="6" customFormat="1" ht="12.75" x14ac:dyDescent="0.2">
      <c r="B352" s="16" t="s">
        <v>824</v>
      </c>
      <c r="C352" s="16" t="s">
        <v>372</v>
      </c>
      <c r="D352" s="16" t="s">
        <v>26</v>
      </c>
      <c r="E352" s="16" t="s">
        <v>2</v>
      </c>
      <c r="F352" s="34">
        <v>54688</v>
      </c>
      <c r="G352" s="97">
        <v>2274</v>
      </c>
      <c r="H352" s="97">
        <v>26</v>
      </c>
      <c r="I352" s="97">
        <v>0</v>
      </c>
      <c r="J352" s="97">
        <v>3</v>
      </c>
      <c r="K352" s="97">
        <v>0</v>
      </c>
      <c r="L352" s="97">
        <v>0</v>
      </c>
      <c r="M352" s="97">
        <v>0</v>
      </c>
      <c r="N352" s="97">
        <v>1</v>
      </c>
      <c r="O352" s="97">
        <v>0</v>
      </c>
      <c r="P352" s="97">
        <v>0</v>
      </c>
      <c r="Q352" s="97">
        <v>1</v>
      </c>
      <c r="R352" s="98">
        <v>0</v>
      </c>
      <c r="S352" s="97">
        <v>2305</v>
      </c>
      <c r="U352" s="67"/>
      <c r="V352" s="67"/>
      <c r="W352" s="67"/>
      <c r="X352" s="67"/>
      <c r="Y352" s="67"/>
      <c r="Z352" s="67"/>
      <c r="AA352" s="67"/>
      <c r="AB352" s="67"/>
      <c r="AC352" s="67"/>
      <c r="AD352" s="67"/>
      <c r="AE352" s="67"/>
      <c r="AF352" s="67"/>
      <c r="AG352" s="67"/>
    </row>
    <row r="353" spans="2:33" s="6" customFormat="1" ht="12.75" x14ac:dyDescent="0.2">
      <c r="B353" s="16" t="s">
        <v>825</v>
      </c>
      <c r="C353" s="16" t="s">
        <v>373</v>
      </c>
      <c r="D353" s="16" t="s">
        <v>11</v>
      </c>
      <c r="E353" s="16" t="s">
        <v>2</v>
      </c>
      <c r="F353" s="34">
        <v>50858</v>
      </c>
      <c r="G353" s="97">
        <v>1633</v>
      </c>
      <c r="H353" s="97">
        <v>0</v>
      </c>
      <c r="I353" s="97">
        <v>1</v>
      </c>
      <c r="J353" s="97">
        <v>0</v>
      </c>
      <c r="K353" s="97">
        <v>0</v>
      </c>
      <c r="L353" s="97">
        <v>0</v>
      </c>
      <c r="M353" s="97">
        <v>0</v>
      </c>
      <c r="N353" s="97">
        <v>3</v>
      </c>
      <c r="O353" s="97">
        <v>0</v>
      </c>
      <c r="P353" s="97">
        <v>0</v>
      </c>
      <c r="Q353" s="97">
        <v>0</v>
      </c>
      <c r="R353" s="98">
        <v>0</v>
      </c>
      <c r="S353" s="97">
        <v>1637</v>
      </c>
      <c r="U353" s="67"/>
      <c r="V353" s="67"/>
      <c r="W353" s="67"/>
      <c r="X353" s="67"/>
      <c r="Y353" s="67"/>
      <c r="Z353" s="67"/>
      <c r="AA353" s="67"/>
      <c r="AB353" s="67"/>
      <c r="AC353" s="67"/>
      <c r="AD353" s="67"/>
      <c r="AE353" s="67"/>
      <c r="AF353" s="67"/>
      <c r="AG353" s="67"/>
    </row>
    <row r="354" spans="2:33" s="6" customFormat="1" ht="12.75" x14ac:dyDescent="0.2">
      <c r="B354" s="16" t="s">
        <v>826</v>
      </c>
      <c r="C354" s="16" t="s">
        <v>374</v>
      </c>
      <c r="D354" s="16" t="s">
        <v>11</v>
      </c>
      <c r="E354" s="16" t="s">
        <v>2</v>
      </c>
      <c r="F354" s="34">
        <v>63576</v>
      </c>
      <c r="G354" s="97">
        <v>2679</v>
      </c>
      <c r="H354" s="97">
        <v>2</v>
      </c>
      <c r="I354" s="97">
        <v>0</v>
      </c>
      <c r="J354" s="97">
        <v>0</v>
      </c>
      <c r="K354" s="97">
        <v>0</v>
      </c>
      <c r="L354" s="97">
        <v>0</v>
      </c>
      <c r="M354" s="97">
        <v>0</v>
      </c>
      <c r="N354" s="97">
        <v>0</v>
      </c>
      <c r="O354" s="97">
        <v>0</v>
      </c>
      <c r="P354" s="97">
        <v>0</v>
      </c>
      <c r="Q354" s="97">
        <v>0</v>
      </c>
      <c r="R354" s="98">
        <v>0</v>
      </c>
      <c r="S354" s="97">
        <v>2681</v>
      </c>
      <c r="U354" s="67"/>
      <c r="V354" s="67"/>
      <c r="W354" s="67"/>
      <c r="X354" s="67"/>
      <c r="Y354" s="67"/>
      <c r="Z354" s="67"/>
      <c r="AA354" s="67"/>
      <c r="AB354" s="67"/>
      <c r="AC354" s="67"/>
      <c r="AD354" s="67"/>
      <c r="AE354" s="67"/>
      <c r="AF354" s="67"/>
      <c r="AG354" s="67"/>
    </row>
    <row r="355" spans="2:33" s="6" customFormat="1" ht="12.75" x14ac:dyDescent="0.2">
      <c r="B355" s="16" t="s">
        <v>827</v>
      </c>
      <c r="C355" s="16" t="s">
        <v>375</v>
      </c>
      <c r="D355" s="16" t="s">
        <v>15</v>
      </c>
      <c r="E355" s="16" t="s">
        <v>2</v>
      </c>
      <c r="F355" s="34">
        <v>33160</v>
      </c>
      <c r="G355" s="97">
        <v>1099</v>
      </c>
      <c r="H355" s="97">
        <v>2</v>
      </c>
      <c r="I355" s="97">
        <v>1</v>
      </c>
      <c r="J355" s="97">
        <v>0</v>
      </c>
      <c r="K355" s="97">
        <v>0</v>
      </c>
      <c r="L355" s="97">
        <v>0</v>
      </c>
      <c r="M355" s="97">
        <v>0</v>
      </c>
      <c r="N355" s="97">
        <v>1</v>
      </c>
      <c r="O355" s="97">
        <v>0</v>
      </c>
      <c r="P355" s="97">
        <v>0</v>
      </c>
      <c r="Q355" s="97">
        <v>0</v>
      </c>
      <c r="R355" s="98">
        <v>0</v>
      </c>
      <c r="S355" s="97">
        <v>1103</v>
      </c>
      <c r="U355" s="67"/>
      <c r="V355" s="67"/>
      <c r="W355" s="67"/>
      <c r="X355" s="67"/>
      <c r="Y355" s="67"/>
      <c r="Z355" s="67"/>
      <c r="AA355" s="67"/>
      <c r="AB355" s="67"/>
      <c r="AC355" s="67"/>
      <c r="AD355" s="67"/>
      <c r="AE355" s="67"/>
      <c r="AF355" s="67"/>
      <c r="AG355" s="67"/>
    </row>
    <row r="356" spans="2:33" s="6" customFormat="1" ht="12.75" x14ac:dyDescent="0.2">
      <c r="B356" s="16" t="s">
        <v>828</v>
      </c>
      <c r="C356" s="16" t="s">
        <v>376</v>
      </c>
      <c r="D356" s="16" t="s">
        <v>26</v>
      </c>
      <c r="E356" s="16" t="s">
        <v>2</v>
      </c>
      <c r="F356" s="34">
        <v>45294</v>
      </c>
      <c r="G356" s="97">
        <v>1213</v>
      </c>
      <c r="H356" s="97">
        <v>0</v>
      </c>
      <c r="I356" s="97">
        <v>1</v>
      </c>
      <c r="J356" s="97">
        <v>1</v>
      </c>
      <c r="K356" s="97">
        <v>0</v>
      </c>
      <c r="L356" s="97">
        <v>0</v>
      </c>
      <c r="M356" s="97">
        <v>0</v>
      </c>
      <c r="N356" s="97">
        <v>0</v>
      </c>
      <c r="O356" s="97">
        <v>0</v>
      </c>
      <c r="P356" s="97">
        <v>0</v>
      </c>
      <c r="Q356" s="97">
        <v>0</v>
      </c>
      <c r="R356" s="98">
        <v>0</v>
      </c>
      <c r="S356" s="97">
        <v>1215</v>
      </c>
      <c r="U356" s="67"/>
      <c r="V356" s="67"/>
      <c r="W356" s="67"/>
      <c r="X356" s="67"/>
      <c r="Y356" s="67"/>
      <c r="Z356" s="67"/>
      <c r="AA356" s="67"/>
      <c r="AB356" s="67"/>
      <c r="AC356" s="67"/>
      <c r="AD356" s="67"/>
      <c r="AE356" s="67"/>
      <c r="AF356" s="67"/>
      <c r="AG356" s="67"/>
    </row>
    <row r="357" spans="2:33" s="6" customFormat="1" ht="12.75" x14ac:dyDescent="0.2">
      <c r="B357" s="16" t="s">
        <v>829</v>
      </c>
      <c r="C357" s="16" t="s">
        <v>377</v>
      </c>
      <c r="D357" s="16" t="s">
        <v>11</v>
      </c>
      <c r="E357" s="16" t="s">
        <v>2</v>
      </c>
      <c r="F357" s="34">
        <v>64248</v>
      </c>
      <c r="G357" s="97">
        <v>1818</v>
      </c>
      <c r="H357" s="97">
        <v>4</v>
      </c>
      <c r="I357" s="97">
        <v>2</v>
      </c>
      <c r="J357" s="97">
        <v>1</v>
      </c>
      <c r="K357" s="97">
        <v>0</v>
      </c>
      <c r="L357" s="97">
        <v>0</v>
      </c>
      <c r="M357" s="97">
        <v>0</v>
      </c>
      <c r="N357" s="97">
        <v>1</v>
      </c>
      <c r="O357" s="97">
        <v>0</v>
      </c>
      <c r="P357" s="97">
        <v>0</v>
      </c>
      <c r="Q357" s="97">
        <v>0</v>
      </c>
      <c r="R357" s="98">
        <v>0</v>
      </c>
      <c r="S357" s="97">
        <v>1826</v>
      </c>
      <c r="U357" s="67"/>
      <c r="V357" s="67"/>
      <c r="W357" s="67"/>
      <c r="X357" s="67"/>
      <c r="Y357" s="67"/>
      <c r="Z357" s="67"/>
      <c r="AA357" s="67"/>
      <c r="AB357" s="67"/>
      <c r="AC357" s="67"/>
      <c r="AD357" s="67"/>
      <c r="AE357" s="67"/>
      <c r="AF357" s="67"/>
      <c r="AG357" s="67"/>
    </row>
    <row r="358" spans="2:33" s="6" customFormat="1" ht="12.75" x14ac:dyDescent="0.2">
      <c r="B358" s="16" t="s">
        <v>830</v>
      </c>
      <c r="C358" s="16" t="s">
        <v>378</v>
      </c>
      <c r="D358" s="16" t="s">
        <v>5</v>
      </c>
      <c r="E358" s="16" t="s">
        <v>2</v>
      </c>
      <c r="F358" s="34">
        <v>23721</v>
      </c>
      <c r="G358" s="97">
        <v>1655</v>
      </c>
      <c r="H358" s="97">
        <v>19</v>
      </c>
      <c r="I358" s="97">
        <v>10</v>
      </c>
      <c r="J358" s="97">
        <v>0</v>
      </c>
      <c r="K358" s="97">
        <v>0</v>
      </c>
      <c r="L358" s="97">
        <v>0</v>
      </c>
      <c r="M358" s="97">
        <v>0</v>
      </c>
      <c r="N358" s="97">
        <v>0</v>
      </c>
      <c r="O358" s="97">
        <v>0</v>
      </c>
      <c r="P358" s="97">
        <v>0</v>
      </c>
      <c r="Q358" s="97">
        <v>0</v>
      </c>
      <c r="R358" s="98">
        <v>0</v>
      </c>
      <c r="S358" s="97">
        <v>1684</v>
      </c>
      <c r="U358" s="67"/>
      <c r="V358" s="67"/>
      <c r="W358" s="67"/>
      <c r="X358" s="67"/>
      <c r="Y358" s="67"/>
      <c r="Z358" s="67"/>
      <c r="AA358" s="67"/>
      <c r="AB358" s="67"/>
      <c r="AC358" s="67"/>
      <c r="AD358" s="67"/>
      <c r="AE358" s="67"/>
      <c r="AF358" s="67"/>
      <c r="AG358" s="67"/>
    </row>
    <row r="359" spans="2:33" s="6" customFormat="1" ht="12.75" x14ac:dyDescent="0.2">
      <c r="B359" s="16" t="s">
        <v>831</v>
      </c>
      <c r="C359" s="16" t="s">
        <v>379</v>
      </c>
      <c r="D359" s="16" t="s">
        <v>5</v>
      </c>
      <c r="E359" s="16" t="s">
        <v>2</v>
      </c>
      <c r="F359" s="34">
        <v>48109</v>
      </c>
      <c r="G359" s="97">
        <v>2709</v>
      </c>
      <c r="H359" s="97">
        <v>13</v>
      </c>
      <c r="I359" s="97">
        <v>2</v>
      </c>
      <c r="J359" s="97">
        <v>7</v>
      </c>
      <c r="K359" s="97">
        <v>0</v>
      </c>
      <c r="L359" s="97">
        <v>0</v>
      </c>
      <c r="M359" s="97">
        <v>0</v>
      </c>
      <c r="N359" s="97">
        <v>1</v>
      </c>
      <c r="O359" s="97">
        <v>0</v>
      </c>
      <c r="P359" s="97">
        <v>0</v>
      </c>
      <c r="Q359" s="97">
        <v>0</v>
      </c>
      <c r="R359" s="98">
        <v>0</v>
      </c>
      <c r="S359" s="97">
        <v>2732</v>
      </c>
      <c r="U359" s="67"/>
      <c r="V359" s="67"/>
      <c r="W359" s="67"/>
      <c r="X359" s="67"/>
      <c r="Y359" s="67"/>
      <c r="Z359" s="67"/>
      <c r="AA359" s="67"/>
      <c r="AB359" s="67"/>
      <c r="AC359" s="67"/>
      <c r="AD359" s="67"/>
      <c r="AE359" s="67"/>
      <c r="AF359" s="67"/>
      <c r="AG359" s="67"/>
    </row>
    <row r="360" spans="2:33" s="6" customFormat="1" ht="12.75" x14ac:dyDescent="0.2">
      <c r="B360" s="16" t="s">
        <v>832</v>
      </c>
      <c r="C360" s="16" t="s">
        <v>380</v>
      </c>
      <c r="D360" s="16" t="s">
        <v>7</v>
      </c>
      <c r="E360" s="16" t="s">
        <v>7</v>
      </c>
      <c r="F360" s="34">
        <v>44574</v>
      </c>
      <c r="G360" s="97">
        <v>810</v>
      </c>
      <c r="H360" s="97">
        <v>0</v>
      </c>
      <c r="I360" s="97">
        <v>1</v>
      </c>
      <c r="J360" s="97">
        <v>0</v>
      </c>
      <c r="K360" s="97">
        <v>0</v>
      </c>
      <c r="L360" s="97">
        <v>0</v>
      </c>
      <c r="M360" s="97">
        <v>0</v>
      </c>
      <c r="N360" s="97">
        <v>2</v>
      </c>
      <c r="O360" s="97">
        <v>0</v>
      </c>
      <c r="P360" s="97">
        <v>0</v>
      </c>
      <c r="Q360" s="97">
        <v>0</v>
      </c>
      <c r="R360" s="98">
        <v>0</v>
      </c>
      <c r="S360" s="97">
        <v>813</v>
      </c>
      <c r="U360" s="67"/>
      <c r="V360" s="67"/>
      <c r="W360" s="67"/>
      <c r="X360" s="67"/>
      <c r="Y360" s="67"/>
      <c r="Z360" s="67"/>
      <c r="AA360" s="67"/>
      <c r="AB360" s="67"/>
      <c r="AC360" s="67"/>
      <c r="AD360" s="67"/>
      <c r="AE360" s="67"/>
      <c r="AF360" s="67"/>
      <c r="AG360" s="67"/>
    </row>
    <row r="361" spans="2:33" s="6" customFormat="1" ht="12.75" x14ac:dyDescent="0.2">
      <c r="B361" s="16" t="s">
        <v>833</v>
      </c>
      <c r="C361" s="16" t="s">
        <v>381</v>
      </c>
      <c r="D361" s="16" t="s">
        <v>12</v>
      </c>
      <c r="E361" s="16" t="s">
        <v>2</v>
      </c>
      <c r="F361" s="34">
        <v>47318</v>
      </c>
      <c r="G361" s="97">
        <v>1735</v>
      </c>
      <c r="H361" s="97">
        <v>14</v>
      </c>
      <c r="I361" s="97">
        <v>0</v>
      </c>
      <c r="J361" s="97">
        <v>0</v>
      </c>
      <c r="K361" s="97">
        <v>0</v>
      </c>
      <c r="L361" s="97">
        <v>0</v>
      </c>
      <c r="M361" s="97">
        <v>0</v>
      </c>
      <c r="N361" s="97">
        <v>0</v>
      </c>
      <c r="O361" s="97">
        <v>0</v>
      </c>
      <c r="P361" s="97">
        <v>0</v>
      </c>
      <c r="Q361" s="97">
        <v>0</v>
      </c>
      <c r="R361" s="98">
        <v>0</v>
      </c>
      <c r="S361" s="97">
        <v>1749</v>
      </c>
      <c r="U361" s="67"/>
      <c r="V361" s="67"/>
      <c r="W361" s="67"/>
      <c r="X361" s="67"/>
      <c r="Y361" s="67"/>
      <c r="Z361" s="67"/>
      <c r="AA361" s="67"/>
      <c r="AB361" s="67"/>
      <c r="AC361" s="67"/>
      <c r="AD361" s="67"/>
      <c r="AE361" s="67"/>
      <c r="AF361" s="67"/>
      <c r="AG361" s="67"/>
    </row>
    <row r="362" spans="2:33" s="6" customFormat="1" ht="12.75" x14ac:dyDescent="0.2">
      <c r="B362" s="16" t="s">
        <v>834</v>
      </c>
      <c r="C362" s="16" t="s">
        <v>382</v>
      </c>
      <c r="D362" s="16" t="s">
        <v>15</v>
      </c>
      <c r="E362" s="16" t="s">
        <v>2</v>
      </c>
      <c r="F362" s="34">
        <v>39753</v>
      </c>
      <c r="G362" s="97">
        <v>2475</v>
      </c>
      <c r="H362" s="97">
        <v>30</v>
      </c>
      <c r="I362" s="97">
        <v>0</v>
      </c>
      <c r="J362" s="97">
        <v>9</v>
      </c>
      <c r="K362" s="97">
        <v>0</v>
      </c>
      <c r="L362" s="97">
        <v>0</v>
      </c>
      <c r="M362" s="97">
        <v>1</v>
      </c>
      <c r="N362" s="97">
        <v>1</v>
      </c>
      <c r="O362" s="97">
        <v>0</v>
      </c>
      <c r="P362" s="97">
        <v>0</v>
      </c>
      <c r="Q362" s="97">
        <v>2</v>
      </c>
      <c r="R362" s="98">
        <v>0</v>
      </c>
      <c r="S362" s="97">
        <v>2518</v>
      </c>
      <c r="U362" s="67"/>
      <c r="V362" s="67"/>
      <c r="W362" s="67"/>
      <c r="X362" s="67"/>
      <c r="Y362" s="67"/>
      <c r="Z362" s="67"/>
      <c r="AA362" s="67"/>
      <c r="AB362" s="67"/>
      <c r="AC362" s="67"/>
      <c r="AD362" s="67"/>
      <c r="AE362" s="67"/>
      <c r="AF362" s="67"/>
      <c r="AG362" s="67"/>
    </row>
    <row r="363" spans="2:33" s="6" customFormat="1" ht="12.75" x14ac:dyDescent="0.2">
      <c r="B363" s="16" t="s">
        <v>835</v>
      </c>
      <c r="C363" s="16" t="s">
        <v>383</v>
      </c>
      <c r="D363" s="16" t="s">
        <v>7</v>
      </c>
      <c r="E363" s="16" t="s">
        <v>7</v>
      </c>
      <c r="F363" s="34">
        <v>75062</v>
      </c>
      <c r="G363" s="97">
        <v>1738</v>
      </c>
      <c r="H363" s="97">
        <v>32</v>
      </c>
      <c r="I363" s="97">
        <v>0</v>
      </c>
      <c r="J363" s="97">
        <v>0</v>
      </c>
      <c r="K363" s="97">
        <v>0</v>
      </c>
      <c r="L363" s="97">
        <v>0</v>
      </c>
      <c r="M363" s="97">
        <v>0</v>
      </c>
      <c r="N363" s="97">
        <v>1</v>
      </c>
      <c r="O363" s="97">
        <v>0</v>
      </c>
      <c r="P363" s="97">
        <v>0</v>
      </c>
      <c r="Q363" s="97">
        <v>0</v>
      </c>
      <c r="R363" s="98">
        <v>0</v>
      </c>
      <c r="S363" s="97">
        <v>1771</v>
      </c>
      <c r="U363" s="67"/>
      <c r="V363" s="67"/>
      <c r="W363" s="67"/>
      <c r="X363" s="67"/>
      <c r="Y363" s="67"/>
      <c r="Z363" s="67"/>
      <c r="AA363" s="67"/>
      <c r="AB363" s="67"/>
      <c r="AC363" s="67"/>
      <c r="AD363" s="67"/>
      <c r="AE363" s="67"/>
      <c r="AF363" s="67"/>
      <c r="AG363" s="67"/>
    </row>
    <row r="364" spans="2:33" s="6" customFormat="1" ht="12.75" x14ac:dyDescent="0.2">
      <c r="B364" s="16" t="s">
        <v>836</v>
      </c>
      <c r="C364" s="16" t="s">
        <v>384</v>
      </c>
      <c r="D364" s="16" t="s">
        <v>11</v>
      </c>
      <c r="E364" s="16" t="s">
        <v>2</v>
      </c>
      <c r="F364" s="34">
        <v>44845</v>
      </c>
      <c r="G364" s="97">
        <v>2710</v>
      </c>
      <c r="H364" s="97">
        <v>1</v>
      </c>
      <c r="I364" s="97">
        <v>2</v>
      </c>
      <c r="J364" s="97">
        <v>0</v>
      </c>
      <c r="K364" s="97">
        <v>0</v>
      </c>
      <c r="L364" s="97">
        <v>0</v>
      </c>
      <c r="M364" s="97">
        <v>0</v>
      </c>
      <c r="N364" s="97">
        <v>1</v>
      </c>
      <c r="O364" s="97">
        <v>0</v>
      </c>
      <c r="P364" s="97">
        <v>0</v>
      </c>
      <c r="Q364" s="97">
        <v>0</v>
      </c>
      <c r="R364" s="98">
        <v>0</v>
      </c>
      <c r="S364" s="97">
        <v>2714</v>
      </c>
      <c r="U364" s="67"/>
      <c r="V364" s="67"/>
      <c r="W364" s="67"/>
      <c r="X364" s="67"/>
      <c r="Y364" s="67"/>
      <c r="Z364" s="67"/>
      <c r="AA364" s="67"/>
      <c r="AB364" s="67"/>
      <c r="AC364" s="67"/>
      <c r="AD364" s="67"/>
      <c r="AE364" s="67"/>
      <c r="AF364" s="67"/>
      <c r="AG364" s="67"/>
    </row>
    <row r="365" spans="2:33" s="6" customFormat="1" ht="12.75" x14ac:dyDescent="0.2">
      <c r="B365" s="16" t="s">
        <v>837</v>
      </c>
      <c r="C365" s="16" t="s">
        <v>385</v>
      </c>
      <c r="D365" s="16" t="s">
        <v>5</v>
      </c>
      <c r="E365" s="16" t="s">
        <v>2</v>
      </c>
      <c r="F365" s="34">
        <v>16998</v>
      </c>
      <c r="G365" s="97">
        <v>1018</v>
      </c>
      <c r="H365" s="97">
        <v>11</v>
      </c>
      <c r="I365" s="97">
        <v>5</v>
      </c>
      <c r="J365" s="97">
        <v>1</v>
      </c>
      <c r="K365" s="97">
        <v>0</v>
      </c>
      <c r="L365" s="97">
        <v>0</v>
      </c>
      <c r="M365" s="97">
        <v>0</v>
      </c>
      <c r="N365" s="97">
        <v>0</v>
      </c>
      <c r="O365" s="97">
        <v>0</v>
      </c>
      <c r="P365" s="97">
        <v>0</v>
      </c>
      <c r="Q365" s="97">
        <v>0</v>
      </c>
      <c r="R365" s="98">
        <v>0</v>
      </c>
      <c r="S365" s="97">
        <v>1035</v>
      </c>
      <c r="U365" s="67"/>
      <c r="V365" s="67"/>
      <c r="W365" s="67"/>
      <c r="X365" s="67"/>
      <c r="Y365" s="67"/>
      <c r="Z365" s="67"/>
      <c r="AA365" s="67"/>
      <c r="AB365" s="67"/>
      <c r="AC365" s="67"/>
      <c r="AD365" s="67"/>
      <c r="AE365" s="67"/>
      <c r="AF365" s="67"/>
      <c r="AG365" s="67"/>
    </row>
    <row r="366" spans="2:33" s="6" customFormat="1" ht="12.75" x14ac:dyDescent="0.2">
      <c r="B366" s="16" t="s">
        <v>838</v>
      </c>
      <c r="C366" s="16" t="s">
        <v>386</v>
      </c>
      <c r="D366" s="16" t="s">
        <v>6</v>
      </c>
      <c r="E366" s="16" t="s">
        <v>2</v>
      </c>
      <c r="F366" s="34">
        <v>94484</v>
      </c>
      <c r="G366" s="97">
        <v>237</v>
      </c>
      <c r="H366" s="97">
        <v>0</v>
      </c>
      <c r="I366" s="97">
        <v>0</v>
      </c>
      <c r="J366" s="97">
        <v>0</v>
      </c>
      <c r="K366" s="97">
        <v>0</v>
      </c>
      <c r="L366" s="97">
        <v>0</v>
      </c>
      <c r="M366" s="97">
        <v>0</v>
      </c>
      <c r="N366" s="97">
        <v>0</v>
      </c>
      <c r="O366" s="97">
        <v>0</v>
      </c>
      <c r="P366" s="97">
        <v>0</v>
      </c>
      <c r="Q366" s="97">
        <v>2</v>
      </c>
      <c r="R366" s="98">
        <v>0</v>
      </c>
      <c r="S366" s="97">
        <v>239</v>
      </c>
      <c r="U366" s="67"/>
      <c r="V366" s="67"/>
      <c r="W366" s="67"/>
      <c r="X366" s="67"/>
      <c r="Y366" s="67"/>
      <c r="Z366" s="67"/>
      <c r="AA366" s="67"/>
      <c r="AB366" s="67"/>
      <c r="AC366" s="67"/>
      <c r="AD366" s="67"/>
      <c r="AE366" s="67"/>
      <c r="AF366" s="67"/>
      <c r="AG366" s="67"/>
    </row>
    <row r="367" spans="2:33" s="6" customFormat="1" ht="12.75" x14ac:dyDescent="0.2">
      <c r="B367" s="16" t="s">
        <v>839</v>
      </c>
      <c r="C367" s="16" t="s">
        <v>387</v>
      </c>
      <c r="D367" s="16" t="s">
        <v>5</v>
      </c>
      <c r="E367" s="16" t="s">
        <v>2</v>
      </c>
      <c r="F367" s="34">
        <v>29747</v>
      </c>
      <c r="G367" s="97">
        <v>961</v>
      </c>
      <c r="H367" s="97">
        <v>3</v>
      </c>
      <c r="I367" s="97">
        <v>3</v>
      </c>
      <c r="J367" s="97">
        <v>0</v>
      </c>
      <c r="K367" s="97">
        <v>0</v>
      </c>
      <c r="L367" s="97">
        <v>0</v>
      </c>
      <c r="M367" s="97">
        <v>0</v>
      </c>
      <c r="N367" s="97">
        <v>0</v>
      </c>
      <c r="O367" s="97">
        <v>0</v>
      </c>
      <c r="P367" s="97">
        <v>0</v>
      </c>
      <c r="Q367" s="97">
        <v>0</v>
      </c>
      <c r="R367" s="98">
        <v>0</v>
      </c>
      <c r="S367" s="97">
        <v>967</v>
      </c>
      <c r="U367" s="67"/>
      <c r="V367" s="67"/>
      <c r="W367" s="67"/>
      <c r="X367" s="67"/>
      <c r="Y367" s="67"/>
      <c r="Z367" s="67"/>
      <c r="AA367" s="67"/>
      <c r="AB367" s="67"/>
      <c r="AC367" s="67"/>
      <c r="AD367" s="67"/>
      <c r="AE367" s="67"/>
      <c r="AF367" s="67"/>
      <c r="AG367" s="67"/>
    </row>
    <row r="368" spans="2:33" s="6" customFormat="1" ht="12.75" x14ac:dyDescent="0.2">
      <c r="B368" s="16" t="s">
        <v>840</v>
      </c>
      <c r="C368" s="16" t="s">
        <v>388</v>
      </c>
      <c r="D368" s="16" t="s">
        <v>12</v>
      </c>
      <c r="E368" s="16" t="s">
        <v>2</v>
      </c>
      <c r="F368" s="34">
        <v>139850</v>
      </c>
      <c r="G368" s="97">
        <v>3823</v>
      </c>
      <c r="H368" s="97">
        <v>3</v>
      </c>
      <c r="I368" s="97">
        <v>0</v>
      </c>
      <c r="J368" s="97">
        <v>0</v>
      </c>
      <c r="K368" s="97">
        <v>0</v>
      </c>
      <c r="L368" s="97">
        <v>0</v>
      </c>
      <c r="M368" s="97">
        <v>1</v>
      </c>
      <c r="N368" s="97">
        <v>2</v>
      </c>
      <c r="O368" s="97">
        <v>0</v>
      </c>
      <c r="P368" s="97">
        <v>0</v>
      </c>
      <c r="Q368" s="97">
        <v>0</v>
      </c>
      <c r="R368" s="98">
        <v>0</v>
      </c>
      <c r="S368" s="97">
        <v>3829</v>
      </c>
      <c r="U368" s="67"/>
      <c r="V368" s="67"/>
      <c r="W368" s="67"/>
      <c r="X368" s="67"/>
      <c r="Y368" s="67"/>
      <c r="Z368" s="67"/>
      <c r="AA368" s="67"/>
      <c r="AB368" s="67"/>
      <c r="AC368" s="67"/>
      <c r="AD368" s="67"/>
      <c r="AE368" s="67"/>
      <c r="AF368" s="67"/>
      <c r="AG368" s="67"/>
    </row>
    <row r="369" spans="2:33" s="6" customFormat="1" ht="12.75" x14ac:dyDescent="0.2">
      <c r="B369" s="16" t="s">
        <v>841</v>
      </c>
      <c r="C369" s="16" t="s">
        <v>389</v>
      </c>
      <c r="D369" s="16" t="s">
        <v>5</v>
      </c>
      <c r="E369" s="16" t="s">
        <v>2</v>
      </c>
      <c r="F369" s="34">
        <v>198942</v>
      </c>
      <c r="G369" s="97">
        <v>8950</v>
      </c>
      <c r="H369" s="97">
        <v>3</v>
      </c>
      <c r="I369" s="97">
        <v>5</v>
      </c>
      <c r="J369" s="97">
        <v>8</v>
      </c>
      <c r="K369" s="97">
        <v>0</v>
      </c>
      <c r="L369" s="97">
        <v>0</v>
      </c>
      <c r="M369" s="97">
        <v>2</v>
      </c>
      <c r="N369" s="97">
        <v>8</v>
      </c>
      <c r="O369" s="97">
        <v>0</v>
      </c>
      <c r="P369" s="97">
        <v>0</v>
      </c>
      <c r="Q369" s="97">
        <v>1</v>
      </c>
      <c r="R369" s="98">
        <v>0</v>
      </c>
      <c r="S369" s="97">
        <v>8977</v>
      </c>
      <c r="U369" s="67"/>
      <c r="V369" s="67"/>
      <c r="W369" s="67"/>
      <c r="X369" s="67"/>
      <c r="Y369" s="67"/>
      <c r="Z369" s="67"/>
      <c r="AA369" s="67"/>
      <c r="AB369" s="67"/>
      <c r="AC369" s="67"/>
      <c r="AD369" s="67"/>
      <c r="AE369" s="67"/>
      <c r="AF369" s="67"/>
      <c r="AG369" s="67"/>
    </row>
    <row r="370" spans="2:33" s="6" customFormat="1" ht="12.75" x14ac:dyDescent="0.2">
      <c r="B370" s="16" t="s">
        <v>842</v>
      </c>
      <c r="C370" s="16" t="s">
        <v>390</v>
      </c>
      <c r="D370" s="16" t="s">
        <v>11</v>
      </c>
      <c r="E370" s="16" t="s">
        <v>2</v>
      </c>
      <c r="F370" s="34">
        <v>48285</v>
      </c>
      <c r="G370" s="97">
        <v>1930</v>
      </c>
      <c r="H370" s="97">
        <v>2</v>
      </c>
      <c r="I370" s="97">
        <v>3</v>
      </c>
      <c r="J370" s="97">
        <v>0</v>
      </c>
      <c r="K370" s="97">
        <v>0</v>
      </c>
      <c r="L370" s="97">
        <v>0</v>
      </c>
      <c r="M370" s="97">
        <v>0</v>
      </c>
      <c r="N370" s="97">
        <v>0</v>
      </c>
      <c r="O370" s="97">
        <v>0</v>
      </c>
      <c r="P370" s="97">
        <v>0</v>
      </c>
      <c r="Q370" s="97">
        <v>0</v>
      </c>
      <c r="R370" s="98">
        <v>0</v>
      </c>
      <c r="S370" s="97">
        <v>1935</v>
      </c>
      <c r="U370" s="67"/>
      <c r="V370" s="67"/>
      <c r="W370" s="67"/>
      <c r="X370" s="67"/>
      <c r="Y370" s="67"/>
      <c r="Z370" s="67"/>
      <c r="AA370" s="67"/>
      <c r="AB370" s="67"/>
      <c r="AC370" s="67"/>
      <c r="AD370" s="67"/>
      <c r="AE370" s="67"/>
      <c r="AF370" s="67"/>
      <c r="AG370" s="67"/>
    </row>
    <row r="371" spans="2:33" s="6" customFormat="1" ht="12.75" x14ac:dyDescent="0.2">
      <c r="B371" s="16" t="s">
        <v>843</v>
      </c>
      <c r="C371" s="16" t="s">
        <v>391</v>
      </c>
      <c r="D371" s="16" t="s">
        <v>11</v>
      </c>
      <c r="E371" s="16" t="s">
        <v>2</v>
      </c>
      <c r="F371" s="34">
        <v>60409</v>
      </c>
      <c r="G371" s="97">
        <v>1390</v>
      </c>
      <c r="H371" s="97">
        <v>0</v>
      </c>
      <c r="I371" s="97">
        <v>1</v>
      </c>
      <c r="J371" s="97">
        <v>0</v>
      </c>
      <c r="K371" s="97">
        <v>0</v>
      </c>
      <c r="L371" s="97">
        <v>0</v>
      </c>
      <c r="M371" s="97">
        <v>0</v>
      </c>
      <c r="N371" s="97">
        <v>1</v>
      </c>
      <c r="O371" s="97">
        <v>0</v>
      </c>
      <c r="P371" s="97">
        <v>0</v>
      </c>
      <c r="Q371" s="97">
        <v>0</v>
      </c>
      <c r="R371" s="98">
        <v>0</v>
      </c>
      <c r="S371" s="97">
        <v>1392</v>
      </c>
      <c r="U371" s="67"/>
      <c r="V371" s="67"/>
      <c r="W371" s="67"/>
      <c r="X371" s="67"/>
      <c r="Y371" s="67"/>
      <c r="Z371" s="67"/>
      <c r="AA371" s="67"/>
      <c r="AB371" s="67"/>
      <c r="AC371" s="67"/>
      <c r="AD371" s="67"/>
      <c r="AE371" s="67"/>
      <c r="AF371" s="67"/>
      <c r="AG371" s="67"/>
    </row>
    <row r="372" spans="2:33" s="6" customFormat="1" ht="12.75" x14ac:dyDescent="0.2">
      <c r="B372" s="16" t="s">
        <v>844</v>
      </c>
      <c r="C372" s="16" t="s">
        <v>392</v>
      </c>
      <c r="D372" s="16" t="s">
        <v>12</v>
      </c>
      <c r="E372" s="16" t="s">
        <v>2</v>
      </c>
      <c r="F372" s="34">
        <v>144448</v>
      </c>
      <c r="G372" s="97">
        <v>2261</v>
      </c>
      <c r="H372" s="97">
        <v>4</v>
      </c>
      <c r="I372" s="97">
        <v>0</v>
      </c>
      <c r="J372" s="97">
        <v>0</v>
      </c>
      <c r="K372" s="97">
        <v>2</v>
      </c>
      <c r="L372" s="97">
        <v>0</v>
      </c>
      <c r="M372" s="97">
        <v>1</v>
      </c>
      <c r="N372" s="97">
        <v>2</v>
      </c>
      <c r="O372" s="97">
        <v>0</v>
      </c>
      <c r="P372" s="97">
        <v>0</v>
      </c>
      <c r="Q372" s="97">
        <v>0</v>
      </c>
      <c r="R372" s="98">
        <v>0</v>
      </c>
      <c r="S372" s="97">
        <v>2270</v>
      </c>
      <c r="U372" s="67"/>
      <c r="V372" s="67"/>
      <c r="W372" s="67"/>
      <c r="X372" s="67"/>
      <c r="Y372" s="67"/>
      <c r="Z372" s="67"/>
      <c r="AA372" s="67"/>
      <c r="AB372" s="67"/>
      <c r="AC372" s="67"/>
      <c r="AD372" s="67"/>
      <c r="AE372" s="67"/>
      <c r="AF372" s="67"/>
      <c r="AG372" s="67"/>
    </row>
    <row r="373" spans="2:33" s="6" customFormat="1" ht="12.75" x14ac:dyDescent="0.2">
      <c r="B373" s="16" t="s">
        <v>845</v>
      </c>
      <c r="C373" s="16" t="s">
        <v>393</v>
      </c>
      <c r="D373" s="16" t="s">
        <v>11</v>
      </c>
      <c r="E373" s="16" t="s">
        <v>2</v>
      </c>
      <c r="F373" s="34">
        <v>40420</v>
      </c>
      <c r="G373" s="97">
        <v>845</v>
      </c>
      <c r="H373" s="97">
        <v>0</v>
      </c>
      <c r="I373" s="97">
        <v>0</v>
      </c>
      <c r="J373" s="97">
        <v>0</v>
      </c>
      <c r="K373" s="97">
        <v>0</v>
      </c>
      <c r="L373" s="97">
        <v>0</v>
      </c>
      <c r="M373" s="97">
        <v>0</v>
      </c>
      <c r="N373" s="97">
        <v>0</v>
      </c>
      <c r="O373" s="97">
        <v>0</v>
      </c>
      <c r="P373" s="97">
        <v>0</v>
      </c>
      <c r="Q373" s="97">
        <v>0</v>
      </c>
      <c r="R373" s="98">
        <v>0</v>
      </c>
      <c r="S373" s="97">
        <v>845</v>
      </c>
      <c r="U373" s="67"/>
      <c r="V373" s="67"/>
      <c r="W373" s="67"/>
      <c r="X373" s="67"/>
      <c r="Y373" s="67"/>
      <c r="Z373" s="67"/>
      <c r="AA373" s="67"/>
      <c r="AB373" s="67"/>
      <c r="AC373" s="67"/>
      <c r="AD373" s="67"/>
      <c r="AE373" s="67"/>
      <c r="AF373" s="67"/>
      <c r="AG373" s="67"/>
    </row>
    <row r="374" spans="2:33" s="6" customFormat="1" ht="12.75" x14ac:dyDescent="0.2">
      <c r="B374" s="16" t="s">
        <v>846</v>
      </c>
      <c r="C374" s="16" t="s">
        <v>394</v>
      </c>
      <c r="D374" s="16" t="s">
        <v>11</v>
      </c>
      <c r="E374" s="16" t="s">
        <v>2</v>
      </c>
      <c r="F374" s="34">
        <v>61837</v>
      </c>
      <c r="G374" s="97">
        <v>1786</v>
      </c>
      <c r="H374" s="97">
        <v>2</v>
      </c>
      <c r="I374" s="97">
        <v>1</v>
      </c>
      <c r="J374" s="97">
        <v>0</v>
      </c>
      <c r="K374" s="97">
        <v>0</v>
      </c>
      <c r="L374" s="97">
        <v>0</v>
      </c>
      <c r="M374" s="97">
        <v>1</v>
      </c>
      <c r="N374" s="97">
        <v>1</v>
      </c>
      <c r="O374" s="97">
        <v>0</v>
      </c>
      <c r="P374" s="97">
        <v>0</v>
      </c>
      <c r="Q374" s="97">
        <v>0</v>
      </c>
      <c r="R374" s="98">
        <v>0</v>
      </c>
      <c r="S374" s="97">
        <v>1791</v>
      </c>
      <c r="U374" s="67"/>
      <c r="V374" s="67"/>
      <c r="W374" s="67"/>
      <c r="X374" s="67"/>
      <c r="Y374" s="67"/>
      <c r="Z374" s="67"/>
      <c r="AA374" s="67"/>
      <c r="AB374" s="67"/>
      <c r="AC374" s="67"/>
      <c r="AD374" s="67"/>
      <c r="AE374" s="67"/>
      <c r="AF374" s="67"/>
      <c r="AG374" s="67"/>
    </row>
    <row r="375" spans="2:33" s="6" customFormat="1" ht="12.75" x14ac:dyDescent="0.2">
      <c r="B375" s="16" t="s">
        <v>847</v>
      </c>
      <c r="C375" s="16" t="s">
        <v>395</v>
      </c>
      <c r="D375" s="16" t="s">
        <v>13</v>
      </c>
      <c r="E375" s="16" t="s">
        <v>2</v>
      </c>
      <c r="F375" s="34">
        <v>105403</v>
      </c>
      <c r="G375" s="97">
        <v>1661</v>
      </c>
      <c r="H375" s="97">
        <v>0</v>
      </c>
      <c r="I375" s="97">
        <v>0</v>
      </c>
      <c r="J375" s="97">
        <v>0</v>
      </c>
      <c r="K375" s="97">
        <v>0</v>
      </c>
      <c r="L375" s="97">
        <v>0</v>
      </c>
      <c r="M375" s="97">
        <v>1</v>
      </c>
      <c r="N375" s="97">
        <v>0</v>
      </c>
      <c r="O375" s="97">
        <v>1</v>
      </c>
      <c r="P375" s="97">
        <v>0</v>
      </c>
      <c r="Q375" s="97">
        <v>3</v>
      </c>
      <c r="R375" s="98">
        <v>0</v>
      </c>
      <c r="S375" s="97">
        <v>1666</v>
      </c>
      <c r="U375" s="67"/>
      <c r="V375" s="67"/>
      <c r="W375" s="67"/>
      <c r="X375" s="67"/>
      <c r="Y375" s="67"/>
      <c r="Z375" s="67"/>
      <c r="AA375" s="67"/>
      <c r="AB375" s="67"/>
      <c r="AC375" s="67"/>
      <c r="AD375" s="67"/>
      <c r="AE375" s="67"/>
      <c r="AF375" s="67"/>
      <c r="AG375" s="67"/>
    </row>
    <row r="376" spans="2:33" s="6" customFormat="1" ht="12.75" x14ac:dyDescent="0.2">
      <c r="B376" s="16" t="s">
        <v>848</v>
      </c>
      <c r="C376" s="16" t="s">
        <v>396</v>
      </c>
      <c r="D376" s="16" t="s">
        <v>13</v>
      </c>
      <c r="E376" s="16" t="s">
        <v>2</v>
      </c>
      <c r="F376" s="34">
        <v>42785</v>
      </c>
      <c r="G376" s="97">
        <v>1066</v>
      </c>
      <c r="H376" s="97">
        <v>0</v>
      </c>
      <c r="I376" s="97">
        <v>0</v>
      </c>
      <c r="J376" s="97">
        <v>0</v>
      </c>
      <c r="K376" s="97">
        <v>0</v>
      </c>
      <c r="L376" s="97">
        <v>0</v>
      </c>
      <c r="M376" s="97">
        <v>1</v>
      </c>
      <c r="N376" s="97">
        <v>0</v>
      </c>
      <c r="O376" s="97">
        <v>0</v>
      </c>
      <c r="P376" s="97">
        <v>0</v>
      </c>
      <c r="Q376" s="97">
        <v>1</v>
      </c>
      <c r="R376" s="98">
        <v>0</v>
      </c>
      <c r="S376" s="97">
        <v>1068</v>
      </c>
      <c r="U376" s="67"/>
      <c r="V376" s="67"/>
      <c r="W376" s="67"/>
      <c r="X376" s="67"/>
      <c r="Y376" s="67"/>
      <c r="Z376" s="67"/>
      <c r="AA376" s="67"/>
      <c r="AB376" s="67"/>
      <c r="AC376" s="67"/>
      <c r="AD376" s="67"/>
      <c r="AE376" s="67"/>
      <c r="AF376" s="67"/>
      <c r="AG376" s="67"/>
    </row>
    <row r="377" spans="2:33" s="6" customFormat="1" ht="12.75" x14ac:dyDescent="0.2">
      <c r="B377" s="16" t="s">
        <v>849</v>
      </c>
      <c r="C377" s="16" t="s">
        <v>397</v>
      </c>
      <c r="D377" s="16" t="s">
        <v>11</v>
      </c>
      <c r="E377" s="16" t="s">
        <v>2</v>
      </c>
      <c r="F377" s="34">
        <v>47464.000000000007</v>
      </c>
      <c r="G377" s="97">
        <v>882</v>
      </c>
      <c r="H377" s="97">
        <v>0</v>
      </c>
      <c r="I377" s="97">
        <v>0</v>
      </c>
      <c r="J377" s="97">
        <v>0</v>
      </c>
      <c r="K377" s="97">
        <v>0</v>
      </c>
      <c r="L377" s="97">
        <v>0</v>
      </c>
      <c r="M377" s="97">
        <v>1</v>
      </c>
      <c r="N377" s="97">
        <v>0</v>
      </c>
      <c r="O377" s="97">
        <v>0</v>
      </c>
      <c r="P377" s="97">
        <v>0</v>
      </c>
      <c r="Q377" s="97">
        <v>0</v>
      </c>
      <c r="R377" s="98">
        <v>0</v>
      </c>
      <c r="S377" s="97">
        <v>883</v>
      </c>
      <c r="U377" s="67"/>
      <c r="V377" s="67"/>
      <c r="W377" s="67"/>
      <c r="X377" s="67"/>
      <c r="Y377" s="67"/>
      <c r="Z377" s="67"/>
      <c r="AA377" s="67"/>
      <c r="AB377" s="67"/>
      <c r="AC377" s="67"/>
      <c r="AD377" s="67"/>
      <c r="AE377" s="67"/>
      <c r="AF377" s="67"/>
      <c r="AG377" s="67"/>
    </row>
    <row r="378" spans="2:33" s="6" customFormat="1" ht="12.75" x14ac:dyDescent="0.2">
      <c r="B378" s="16" t="s">
        <v>850</v>
      </c>
      <c r="C378" s="16" t="s">
        <v>398</v>
      </c>
      <c r="D378" s="16" t="s">
        <v>8</v>
      </c>
      <c r="E378" s="16" t="s">
        <v>8</v>
      </c>
      <c r="F378" s="34">
        <v>57779.999999999993</v>
      </c>
      <c r="G378" s="97">
        <v>4402</v>
      </c>
      <c r="H378" s="97">
        <v>1</v>
      </c>
      <c r="I378" s="97">
        <v>0</v>
      </c>
      <c r="J378" s="97">
        <v>3</v>
      </c>
      <c r="K378" s="97">
        <v>0</v>
      </c>
      <c r="L378" s="97">
        <v>0</v>
      </c>
      <c r="M378" s="97">
        <v>0</v>
      </c>
      <c r="N378" s="97">
        <v>4</v>
      </c>
      <c r="O378" s="97">
        <v>0</v>
      </c>
      <c r="P378" s="97">
        <v>0</v>
      </c>
      <c r="Q378" s="97">
        <v>1</v>
      </c>
      <c r="R378" s="98">
        <v>0</v>
      </c>
      <c r="S378" s="97">
        <v>4411</v>
      </c>
      <c r="U378" s="67"/>
      <c r="V378" s="67"/>
      <c r="W378" s="67"/>
      <c r="X378" s="67"/>
      <c r="Y378" s="67"/>
      <c r="Z378" s="67"/>
      <c r="AA378" s="67"/>
      <c r="AB378" s="67"/>
      <c r="AC378" s="67"/>
      <c r="AD378" s="67"/>
      <c r="AE378" s="67"/>
      <c r="AF378" s="67"/>
      <c r="AG378" s="67"/>
    </row>
    <row r="379" spans="2:33" s="6" customFormat="1" ht="12.75" x14ac:dyDescent="0.2">
      <c r="B379" s="16" t="s">
        <v>851</v>
      </c>
      <c r="C379" s="16" t="s">
        <v>399</v>
      </c>
      <c r="D379" s="16" t="s">
        <v>13</v>
      </c>
      <c r="E379" s="16" t="s">
        <v>2</v>
      </c>
      <c r="F379" s="34">
        <v>50663</v>
      </c>
      <c r="G379" s="97">
        <v>2486</v>
      </c>
      <c r="H379" s="97">
        <v>9</v>
      </c>
      <c r="I379" s="97">
        <v>3</v>
      </c>
      <c r="J379" s="97">
        <v>4</v>
      </c>
      <c r="K379" s="97">
        <v>0</v>
      </c>
      <c r="L379" s="97">
        <v>0</v>
      </c>
      <c r="M379" s="97">
        <v>0</v>
      </c>
      <c r="N379" s="97">
        <v>2</v>
      </c>
      <c r="O379" s="97">
        <v>0</v>
      </c>
      <c r="P379" s="97">
        <v>0</v>
      </c>
      <c r="Q379" s="97">
        <v>0</v>
      </c>
      <c r="R379" s="98">
        <v>0</v>
      </c>
      <c r="S379" s="97">
        <v>2504</v>
      </c>
      <c r="U379" s="67"/>
      <c r="V379" s="67"/>
      <c r="W379" s="67"/>
      <c r="X379" s="67"/>
      <c r="Y379" s="67"/>
      <c r="Z379" s="67"/>
      <c r="AA379" s="67"/>
      <c r="AB379" s="67"/>
      <c r="AC379" s="67"/>
      <c r="AD379" s="67"/>
      <c r="AE379" s="67"/>
      <c r="AF379" s="67"/>
      <c r="AG379" s="67"/>
    </row>
    <row r="380" spans="2:33" s="6" customFormat="1" ht="12.75" x14ac:dyDescent="0.2">
      <c r="B380" s="16" t="s">
        <v>852</v>
      </c>
      <c r="C380" s="16" t="s">
        <v>400</v>
      </c>
      <c r="D380" s="16" t="s">
        <v>11</v>
      </c>
      <c r="E380" s="16" t="s">
        <v>2</v>
      </c>
      <c r="F380" s="34">
        <v>68813</v>
      </c>
      <c r="G380" s="97">
        <v>1464</v>
      </c>
      <c r="H380" s="97">
        <v>3</v>
      </c>
      <c r="I380" s="97">
        <v>0</v>
      </c>
      <c r="J380" s="97">
        <v>0</v>
      </c>
      <c r="K380" s="97">
        <v>0</v>
      </c>
      <c r="L380" s="97">
        <v>0</v>
      </c>
      <c r="M380" s="97">
        <v>1</v>
      </c>
      <c r="N380" s="97">
        <v>1</v>
      </c>
      <c r="O380" s="97">
        <v>0</v>
      </c>
      <c r="P380" s="97">
        <v>0</v>
      </c>
      <c r="Q380" s="97">
        <v>0</v>
      </c>
      <c r="R380" s="98">
        <v>0</v>
      </c>
      <c r="S380" s="97">
        <v>1469</v>
      </c>
      <c r="U380" s="67"/>
      <c r="V380" s="67"/>
      <c r="W380" s="67"/>
      <c r="X380" s="67"/>
      <c r="Y380" s="67"/>
      <c r="Z380" s="67"/>
      <c r="AA380" s="67"/>
      <c r="AB380" s="67"/>
      <c r="AC380" s="67"/>
      <c r="AD380" s="67"/>
      <c r="AE380" s="67"/>
      <c r="AF380" s="67"/>
      <c r="AG380" s="67"/>
    </row>
    <row r="381" spans="2:33" s="6" customFormat="1" ht="12.75" x14ac:dyDescent="0.2">
      <c r="B381" s="16" t="s">
        <v>853</v>
      </c>
      <c r="C381" s="16" t="s">
        <v>401</v>
      </c>
      <c r="D381" s="16" t="s">
        <v>12</v>
      </c>
      <c r="E381" s="16" t="s">
        <v>2</v>
      </c>
      <c r="F381" s="34">
        <v>48739</v>
      </c>
      <c r="G381" s="97">
        <v>1403</v>
      </c>
      <c r="H381" s="97">
        <v>25</v>
      </c>
      <c r="I381" s="97">
        <v>1</v>
      </c>
      <c r="J381" s="97">
        <v>1</v>
      </c>
      <c r="K381" s="97">
        <v>0</v>
      </c>
      <c r="L381" s="97">
        <v>0</v>
      </c>
      <c r="M381" s="97">
        <v>0</v>
      </c>
      <c r="N381" s="97">
        <v>2</v>
      </c>
      <c r="O381" s="97">
        <v>0</v>
      </c>
      <c r="P381" s="97">
        <v>0</v>
      </c>
      <c r="Q381" s="97">
        <v>0</v>
      </c>
      <c r="R381" s="98">
        <v>0</v>
      </c>
      <c r="S381" s="97">
        <v>1432</v>
      </c>
      <c r="U381" s="67"/>
      <c r="V381" s="67"/>
      <c r="W381" s="67"/>
      <c r="X381" s="67"/>
      <c r="Y381" s="67"/>
      <c r="Z381" s="67"/>
      <c r="AA381" s="67"/>
      <c r="AB381" s="67"/>
      <c r="AC381" s="67"/>
      <c r="AD381" s="67"/>
      <c r="AE381" s="67"/>
      <c r="AF381" s="67"/>
      <c r="AG381" s="67"/>
    </row>
    <row r="382" spans="2:33" s="6" customFormat="1" ht="12.75" x14ac:dyDescent="0.2">
      <c r="B382" s="16" t="s">
        <v>854</v>
      </c>
      <c r="C382" s="16" t="s">
        <v>402</v>
      </c>
      <c r="D382" s="16" t="s">
        <v>13</v>
      </c>
      <c r="E382" s="16" t="s">
        <v>2</v>
      </c>
      <c r="F382" s="34">
        <v>43563</v>
      </c>
      <c r="G382" s="97">
        <v>1198</v>
      </c>
      <c r="H382" s="97">
        <v>1</v>
      </c>
      <c r="I382" s="97">
        <v>0</v>
      </c>
      <c r="J382" s="97">
        <v>0</v>
      </c>
      <c r="K382" s="97">
        <v>0</v>
      </c>
      <c r="L382" s="97">
        <v>0</v>
      </c>
      <c r="M382" s="97">
        <v>1</v>
      </c>
      <c r="N382" s="97">
        <v>0</v>
      </c>
      <c r="O382" s="97">
        <v>0</v>
      </c>
      <c r="P382" s="97">
        <v>0</v>
      </c>
      <c r="Q382" s="97">
        <v>0</v>
      </c>
      <c r="R382" s="98">
        <v>0</v>
      </c>
      <c r="S382" s="97">
        <v>1200</v>
      </c>
      <c r="U382" s="67"/>
      <c r="V382" s="67"/>
      <c r="W382" s="67"/>
      <c r="X382" s="67"/>
      <c r="Y382" s="67"/>
      <c r="Z382" s="67"/>
      <c r="AA382" s="67"/>
      <c r="AB382" s="67"/>
      <c r="AC382" s="67"/>
      <c r="AD382" s="67"/>
      <c r="AE382" s="67"/>
      <c r="AF382" s="67"/>
      <c r="AG382" s="67"/>
    </row>
    <row r="383" spans="2:33" s="6" customFormat="1" ht="12.75" x14ac:dyDescent="0.2">
      <c r="B383" s="18" t="s">
        <v>855</v>
      </c>
      <c r="C383" s="18" t="s">
        <v>403</v>
      </c>
      <c r="D383" s="18" t="s">
        <v>406</v>
      </c>
      <c r="E383" s="18" t="s">
        <v>2</v>
      </c>
      <c r="F383" s="35">
        <v>84212</v>
      </c>
      <c r="G383" s="99">
        <v>3082</v>
      </c>
      <c r="H383" s="99">
        <v>6</v>
      </c>
      <c r="I383" s="99">
        <v>0</v>
      </c>
      <c r="J383" s="99">
        <v>0</v>
      </c>
      <c r="K383" s="99">
        <v>0</v>
      </c>
      <c r="L383" s="99">
        <v>0</v>
      </c>
      <c r="M383" s="99">
        <v>2</v>
      </c>
      <c r="N383" s="99">
        <v>2</v>
      </c>
      <c r="O383" s="99">
        <v>0</v>
      </c>
      <c r="P383" s="99">
        <v>0</v>
      </c>
      <c r="Q383" s="99">
        <v>0</v>
      </c>
      <c r="R383" s="100">
        <v>0</v>
      </c>
      <c r="S383" s="99">
        <v>3092</v>
      </c>
      <c r="U383" s="67"/>
      <c r="V383" s="67"/>
      <c r="W383" s="67"/>
      <c r="X383" s="67"/>
      <c r="Y383" s="67"/>
      <c r="Z383" s="67"/>
      <c r="AA383" s="67"/>
      <c r="AB383" s="67"/>
      <c r="AC383" s="67"/>
      <c r="AD383" s="67"/>
      <c r="AE383" s="67"/>
      <c r="AF383" s="67"/>
      <c r="AG383" s="67"/>
    </row>
    <row r="384" spans="2:33" s="6" customFormat="1" ht="12.75" x14ac:dyDescent="0.2">
      <c r="B384" s="12"/>
      <c r="C384" s="13" t="s">
        <v>415</v>
      </c>
      <c r="D384" s="6" t="s">
        <v>14</v>
      </c>
      <c r="E384" s="6" t="s">
        <v>14</v>
      </c>
      <c r="F384" s="36">
        <v>20064</v>
      </c>
      <c r="G384" s="97">
        <v>7</v>
      </c>
      <c r="H384" s="97">
        <v>28</v>
      </c>
      <c r="I384" s="97">
        <v>6</v>
      </c>
      <c r="J384" s="97">
        <v>0</v>
      </c>
      <c r="K384" s="97">
        <v>0</v>
      </c>
      <c r="L384" s="97">
        <v>0</v>
      </c>
      <c r="M384" s="97">
        <v>1</v>
      </c>
      <c r="N384" s="97">
        <v>0</v>
      </c>
      <c r="O384" s="97">
        <v>0</v>
      </c>
      <c r="P384" s="97">
        <v>0</v>
      </c>
      <c r="Q384" s="97">
        <v>0</v>
      </c>
      <c r="R384" s="98">
        <v>0</v>
      </c>
      <c r="S384" s="97">
        <v>42</v>
      </c>
      <c r="U384" s="67"/>
      <c r="V384" s="67"/>
      <c r="W384" s="67"/>
      <c r="X384" s="67"/>
      <c r="Y384" s="67"/>
      <c r="Z384" s="67"/>
      <c r="AA384" s="67"/>
      <c r="AB384" s="67"/>
      <c r="AC384" s="67"/>
      <c r="AD384" s="67"/>
      <c r="AE384" s="67"/>
      <c r="AF384" s="67"/>
      <c r="AG384" s="67"/>
    </row>
    <row r="385" spans="2:33" s="6" customFormat="1" ht="12.75" x14ac:dyDescent="0.2">
      <c r="C385" s="13" t="s">
        <v>416</v>
      </c>
      <c r="D385" s="6" t="s">
        <v>14</v>
      </c>
      <c r="E385" s="6" t="s">
        <v>14</v>
      </c>
      <c r="F385" s="36">
        <v>31514</v>
      </c>
      <c r="G385" s="97">
        <v>2</v>
      </c>
      <c r="H385" s="97">
        <v>13</v>
      </c>
      <c r="I385" s="97">
        <v>1</v>
      </c>
      <c r="J385" s="97">
        <v>0</v>
      </c>
      <c r="K385" s="97">
        <v>0</v>
      </c>
      <c r="L385" s="97">
        <v>0</v>
      </c>
      <c r="M385" s="97">
        <v>0</v>
      </c>
      <c r="N385" s="97">
        <v>0</v>
      </c>
      <c r="O385" s="97">
        <v>0</v>
      </c>
      <c r="P385" s="97">
        <v>0</v>
      </c>
      <c r="Q385" s="97">
        <v>0</v>
      </c>
      <c r="R385" s="98">
        <v>0</v>
      </c>
      <c r="S385" s="97">
        <v>16</v>
      </c>
      <c r="U385" s="67"/>
      <c r="V385" s="67"/>
      <c r="W385" s="67"/>
      <c r="X385" s="67"/>
      <c r="Y385" s="67"/>
      <c r="Z385" s="67"/>
      <c r="AA385" s="67"/>
      <c r="AB385" s="67"/>
      <c r="AC385" s="67"/>
      <c r="AD385" s="67"/>
      <c r="AE385" s="67"/>
      <c r="AF385" s="67"/>
      <c r="AG385" s="67"/>
    </row>
    <row r="386" spans="2:33" s="6" customFormat="1" ht="12.75" x14ac:dyDescent="0.2">
      <c r="B386" s="14"/>
      <c r="C386" s="13" t="s">
        <v>417</v>
      </c>
      <c r="D386" s="6" t="s">
        <v>14</v>
      </c>
      <c r="E386" s="6" t="s">
        <v>14</v>
      </c>
      <c r="F386" s="36">
        <v>21594</v>
      </c>
      <c r="G386" s="97">
        <v>4</v>
      </c>
      <c r="H386" s="97">
        <v>21</v>
      </c>
      <c r="I386" s="97">
        <v>0</v>
      </c>
      <c r="J386" s="97">
        <v>4</v>
      </c>
      <c r="K386" s="97">
        <v>0</v>
      </c>
      <c r="L386" s="97">
        <v>0</v>
      </c>
      <c r="M386" s="97">
        <v>0</v>
      </c>
      <c r="N386" s="97">
        <v>1</v>
      </c>
      <c r="O386" s="97">
        <v>0</v>
      </c>
      <c r="P386" s="97">
        <v>0</v>
      </c>
      <c r="Q386" s="97">
        <v>2</v>
      </c>
      <c r="R386" s="98">
        <v>0</v>
      </c>
      <c r="S386" s="97">
        <v>32</v>
      </c>
      <c r="U386" s="67"/>
      <c r="V386" s="67"/>
      <c r="W386" s="67"/>
      <c r="X386" s="67"/>
      <c r="Y386" s="67"/>
      <c r="Z386" s="67"/>
      <c r="AA386" s="67"/>
      <c r="AB386" s="67"/>
      <c r="AC386" s="67"/>
      <c r="AD386" s="67"/>
      <c r="AE386" s="67"/>
      <c r="AF386" s="67"/>
      <c r="AG386" s="67"/>
    </row>
    <row r="387" spans="2:33" s="6" customFormat="1" ht="12.75" x14ac:dyDescent="0.2">
      <c r="C387" s="13" t="s">
        <v>418</v>
      </c>
      <c r="D387" s="6" t="s">
        <v>14</v>
      </c>
      <c r="E387" s="6" t="s">
        <v>14</v>
      </c>
      <c r="F387" s="36">
        <v>24817</v>
      </c>
      <c r="G387" s="97">
        <v>4</v>
      </c>
      <c r="H387" s="97">
        <v>28</v>
      </c>
      <c r="I387" s="97">
        <v>10</v>
      </c>
      <c r="J387" s="97">
        <v>0</v>
      </c>
      <c r="K387" s="97">
        <v>0</v>
      </c>
      <c r="L387" s="97">
        <v>0</v>
      </c>
      <c r="M387" s="97">
        <v>0</v>
      </c>
      <c r="N387" s="97">
        <v>2</v>
      </c>
      <c r="O387" s="97">
        <v>0</v>
      </c>
      <c r="P387" s="97">
        <v>0</v>
      </c>
      <c r="Q387" s="97">
        <v>0</v>
      </c>
      <c r="R387" s="98">
        <v>0</v>
      </c>
      <c r="S387" s="97">
        <v>44</v>
      </c>
      <c r="U387" s="67"/>
      <c r="V387" s="67"/>
      <c r="W387" s="67"/>
      <c r="X387" s="67"/>
      <c r="Y387" s="67"/>
      <c r="Z387" s="67"/>
      <c r="AA387" s="67"/>
      <c r="AB387" s="67"/>
      <c r="AC387" s="67"/>
      <c r="AD387" s="67"/>
      <c r="AE387" s="67"/>
      <c r="AF387" s="67"/>
      <c r="AG387" s="67"/>
    </row>
    <row r="388" spans="2:33" s="6" customFormat="1" ht="12.75" x14ac:dyDescent="0.2">
      <c r="C388" s="13" t="s">
        <v>419</v>
      </c>
      <c r="D388" s="6" t="s">
        <v>14</v>
      </c>
      <c r="E388" s="6" t="s">
        <v>14</v>
      </c>
      <c r="F388" s="36">
        <v>11508</v>
      </c>
      <c r="G388" s="97">
        <v>1</v>
      </c>
      <c r="H388" s="97">
        <v>39</v>
      </c>
      <c r="I388" s="97">
        <v>1</v>
      </c>
      <c r="J388" s="97">
        <v>1</v>
      </c>
      <c r="K388" s="97">
        <v>0</v>
      </c>
      <c r="L388" s="97">
        <v>0</v>
      </c>
      <c r="M388" s="97">
        <v>0</v>
      </c>
      <c r="N388" s="97">
        <v>0</v>
      </c>
      <c r="O388" s="97">
        <v>0</v>
      </c>
      <c r="P388" s="97">
        <v>0</v>
      </c>
      <c r="Q388" s="97">
        <v>0</v>
      </c>
      <c r="R388" s="98">
        <v>0</v>
      </c>
      <c r="S388" s="97">
        <v>42</v>
      </c>
      <c r="U388" s="67"/>
      <c r="V388" s="67"/>
      <c r="W388" s="67"/>
      <c r="X388" s="67"/>
      <c r="Y388" s="67"/>
      <c r="Z388" s="67"/>
      <c r="AA388" s="67"/>
      <c r="AB388" s="67"/>
      <c r="AC388" s="67"/>
      <c r="AD388" s="67"/>
      <c r="AE388" s="67"/>
      <c r="AF388" s="67"/>
      <c r="AG388" s="67"/>
    </row>
    <row r="389" spans="2:33" s="6" customFormat="1" ht="12.75" x14ac:dyDescent="0.2">
      <c r="C389" s="13" t="s">
        <v>420</v>
      </c>
      <c r="D389" s="6" t="s">
        <v>14</v>
      </c>
      <c r="E389" s="6" t="s">
        <v>14</v>
      </c>
      <c r="F389" s="36">
        <v>18303</v>
      </c>
      <c r="G389" s="97">
        <v>3</v>
      </c>
      <c r="H389" s="97">
        <v>21</v>
      </c>
      <c r="I389" s="97">
        <v>4</v>
      </c>
      <c r="J389" s="97">
        <v>3</v>
      </c>
      <c r="K389" s="97">
        <v>0</v>
      </c>
      <c r="L389" s="97">
        <v>0</v>
      </c>
      <c r="M389" s="97">
        <v>0</v>
      </c>
      <c r="N389" s="97">
        <v>0</v>
      </c>
      <c r="O389" s="97">
        <v>0</v>
      </c>
      <c r="P389" s="97">
        <v>0</v>
      </c>
      <c r="Q389" s="97">
        <v>0</v>
      </c>
      <c r="R389" s="98">
        <v>0</v>
      </c>
      <c r="S389" s="97">
        <v>31</v>
      </c>
      <c r="U389" s="67"/>
      <c r="V389" s="67"/>
      <c r="W389" s="67"/>
      <c r="X389" s="67"/>
      <c r="Y389" s="67"/>
      <c r="Z389" s="67"/>
      <c r="AA389" s="67"/>
      <c r="AB389" s="67"/>
      <c r="AC389" s="67"/>
      <c r="AD389" s="67"/>
      <c r="AE389" s="67"/>
      <c r="AF389" s="67"/>
      <c r="AG389" s="67"/>
    </row>
    <row r="390" spans="2:33" s="6" customFormat="1" ht="12.75" x14ac:dyDescent="0.2">
      <c r="C390" s="13" t="s">
        <v>421</v>
      </c>
      <c r="D390" s="6" t="s">
        <v>14</v>
      </c>
      <c r="E390" s="6" t="s">
        <v>14</v>
      </c>
      <c r="F390" s="36">
        <v>120595</v>
      </c>
      <c r="G390" s="97">
        <v>6</v>
      </c>
      <c r="H390" s="97">
        <v>4</v>
      </c>
      <c r="I390" s="97">
        <v>1</v>
      </c>
      <c r="J390" s="97">
        <v>1</v>
      </c>
      <c r="K390" s="97">
        <v>0</v>
      </c>
      <c r="L390" s="97">
        <v>0</v>
      </c>
      <c r="M390" s="97">
        <v>0</v>
      </c>
      <c r="N390" s="97">
        <v>1</v>
      </c>
      <c r="O390" s="97">
        <v>0</v>
      </c>
      <c r="P390" s="97">
        <v>0</v>
      </c>
      <c r="Q390" s="97">
        <v>0</v>
      </c>
      <c r="R390" s="98">
        <v>0</v>
      </c>
      <c r="S390" s="97">
        <v>13</v>
      </c>
      <c r="U390" s="67"/>
      <c r="V390" s="67"/>
      <c r="W390" s="67"/>
      <c r="X390" s="67"/>
      <c r="Y390" s="67"/>
      <c r="Z390" s="67"/>
      <c r="AA390" s="67"/>
      <c r="AB390" s="67"/>
      <c r="AC390" s="67"/>
      <c r="AD390" s="67"/>
      <c r="AE390" s="67"/>
      <c r="AF390" s="67"/>
      <c r="AG390" s="67"/>
    </row>
    <row r="391" spans="2:33" s="6" customFormat="1" ht="12.75" x14ac:dyDescent="0.2">
      <c r="C391" s="13" t="s">
        <v>422</v>
      </c>
      <c r="D391" s="6" t="s">
        <v>14</v>
      </c>
      <c r="E391" s="6" t="s">
        <v>14</v>
      </c>
      <c r="F391" s="36">
        <v>16200</v>
      </c>
      <c r="G391" s="97">
        <v>1</v>
      </c>
      <c r="H391" s="97">
        <v>3</v>
      </c>
      <c r="I391" s="97">
        <v>0</v>
      </c>
      <c r="J391" s="97">
        <v>0</v>
      </c>
      <c r="K391" s="97">
        <v>0</v>
      </c>
      <c r="L391" s="97">
        <v>0</v>
      </c>
      <c r="M391" s="97">
        <v>0</v>
      </c>
      <c r="N391" s="97">
        <v>0</v>
      </c>
      <c r="O391" s="97">
        <v>0</v>
      </c>
      <c r="P391" s="97">
        <v>0</v>
      </c>
      <c r="Q391" s="97">
        <v>1</v>
      </c>
      <c r="R391" s="98">
        <v>0</v>
      </c>
      <c r="S391" s="97">
        <v>5</v>
      </c>
      <c r="U391" s="67"/>
      <c r="V391" s="67"/>
      <c r="W391" s="67"/>
      <c r="X391" s="67"/>
      <c r="Y391" s="67"/>
      <c r="Z391" s="67"/>
      <c r="AA391" s="67"/>
      <c r="AB391" s="67"/>
      <c r="AC391" s="67"/>
      <c r="AD391" s="67"/>
      <c r="AE391" s="67"/>
      <c r="AF391" s="67"/>
      <c r="AG391" s="67"/>
    </row>
    <row r="392" spans="2:33" s="6" customFormat="1" ht="12.75" x14ac:dyDescent="0.2">
      <c r="C392" s="13" t="s">
        <v>423</v>
      </c>
      <c r="D392" s="6" t="s">
        <v>14</v>
      </c>
      <c r="E392" s="6" t="s">
        <v>14</v>
      </c>
      <c r="F392" s="36">
        <v>27733</v>
      </c>
      <c r="G392" s="97">
        <v>1</v>
      </c>
      <c r="H392" s="97">
        <v>8</v>
      </c>
      <c r="I392" s="97">
        <v>0</v>
      </c>
      <c r="J392" s="97">
        <v>1</v>
      </c>
      <c r="K392" s="97">
        <v>0</v>
      </c>
      <c r="L392" s="97">
        <v>0</v>
      </c>
      <c r="M392" s="97">
        <v>0</v>
      </c>
      <c r="N392" s="97">
        <v>0</v>
      </c>
      <c r="O392" s="97">
        <v>0</v>
      </c>
      <c r="P392" s="97">
        <v>0</v>
      </c>
      <c r="Q392" s="97">
        <v>0</v>
      </c>
      <c r="R392" s="98">
        <v>0</v>
      </c>
      <c r="S392" s="97">
        <v>10</v>
      </c>
      <c r="U392" s="67"/>
      <c r="V392" s="67"/>
      <c r="W392" s="67"/>
      <c r="X392" s="67"/>
      <c r="Y392" s="67"/>
      <c r="Z392" s="67"/>
      <c r="AA392" s="67"/>
      <c r="AB392" s="67"/>
      <c r="AC392" s="67"/>
      <c r="AD392" s="67"/>
      <c r="AE392" s="67"/>
      <c r="AF392" s="67"/>
      <c r="AG392" s="67"/>
    </row>
    <row r="393" spans="2:33" s="6" customFormat="1" ht="12.75" x14ac:dyDescent="0.2">
      <c r="C393" s="13" t="s">
        <v>424</v>
      </c>
      <c r="D393" s="6" t="s">
        <v>14</v>
      </c>
      <c r="E393" s="6" t="s">
        <v>14</v>
      </c>
      <c r="F393" s="36">
        <v>23508</v>
      </c>
      <c r="G393" s="97">
        <v>0</v>
      </c>
      <c r="H393" s="97">
        <v>31</v>
      </c>
      <c r="I393" s="97">
        <v>6</v>
      </c>
      <c r="J393" s="97">
        <v>3</v>
      </c>
      <c r="K393" s="97">
        <v>0</v>
      </c>
      <c r="L393" s="97">
        <v>0</v>
      </c>
      <c r="M393" s="97">
        <v>0</v>
      </c>
      <c r="N393" s="97">
        <v>2</v>
      </c>
      <c r="O393" s="97">
        <v>0</v>
      </c>
      <c r="P393" s="97">
        <v>0</v>
      </c>
      <c r="Q393" s="97">
        <v>0</v>
      </c>
      <c r="R393" s="98">
        <v>0</v>
      </c>
      <c r="S393" s="97">
        <v>42</v>
      </c>
      <c r="U393" s="67"/>
      <c r="V393" s="67"/>
      <c r="W393" s="67"/>
      <c r="X393" s="67"/>
      <c r="Y393" s="67"/>
      <c r="Z393" s="67"/>
      <c r="AA393" s="67"/>
      <c r="AB393" s="67"/>
      <c r="AC393" s="67"/>
      <c r="AD393" s="67"/>
      <c r="AE393" s="67"/>
      <c r="AF393" s="67"/>
      <c r="AG393" s="67"/>
    </row>
    <row r="394" spans="2:33" s="6" customFormat="1" ht="12.75" x14ac:dyDescent="0.2">
      <c r="C394" s="13" t="s">
        <v>425</v>
      </c>
      <c r="D394" s="6" t="s">
        <v>14</v>
      </c>
      <c r="E394" s="6" t="s">
        <v>14</v>
      </c>
      <c r="F394" s="36">
        <v>12904</v>
      </c>
      <c r="G394" s="97">
        <v>2</v>
      </c>
      <c r="H394" s="97">
        <v>22</v>
      </c>
      <c r="I394" s="97">
        <v>2</v>
      </c>
      <c r="J394" s="97">
        <v>3</v>
      </c>
      <c r="K394" s="97">
        <v>0</v>
      </c>
      <c r="L394" s="97">
        <v>0</v>
      </c>
      <c r="M394" s="97">
        <v>0</v>
      </c>
      <c r="N394" s="97">
        <v>1</v>
      </c>
      <c r="O394" s="97">
        <v>0</v>
      </c>
      <c r="P394" s="97">
        <v>0</v>
      </c>
      <c r="Q394" s="97">
        <v>0</v>
      </c>
      <c r="R394" s="98">
        <v>0</v>
      </c>
      <c r="S394" s="97">
        <v>30</v>
      </c>
      <c r="U394" s="67"/>
      <c r="V394" s="67"/>
      <c r="W394" s="67"/>
      <c r="X394" s="67"/>
      <c r="Y394" s="67"/>
      <c r="Z394" s="67"/>
      <c r="AA394" s="67"/>
      <c r="AB394" s="67"/>
      <c r="AC394" s="67"/>
      <c r="AD394" s="67"/>
      <c r="AE394" s="67"/>
      <c r="AF394" s="67"/>
      <c r="AG394" s="67"/>
    </row>
    <row r="395" spans="2:33" s="6" customFormat="1" ht="12.75" x14ac:dyDescent="0.2">
      <c r="C395" s="13" t="s">
        <v>426</v>
      </c>
      <c r="D395" s="6" t="s">
        <v>14</v>
      </c>
      <c r="E395" s="6" t="s">
        <v>14</v>
      </c>
      <c r="F395" s="36">
        <v>35931</v>
      </c>
      <c r="G395" s="97">
        <v>2</v>
      </c>
      <c r="H395" s="97">
        <v>5</v>
      </c>
      <c r="I395" s="97">
        <v>3</v>
      </c>
      <c r="J395" s="97">
        <v>3</v>
      </c>
      <c r="K395" s="97">
        <v>0</v>
      </c>
      <c r="L395" s="97">
        <v>0</v>
      </c>
      <c r="M395" s="97">
        <v>0</v>
      </c>
      <c r="N395" s="97">
        <v>0</v>
      </c>
      <c r="O395" s="97">
        <v>0</v>
      </c>
      <c r="P395" s="97">
        <v>0</v>
      </c>
      <c r="Q395" s="97">
        <v>1</v>
      </c>
      <c r="R395" s="98">
        <v>0</v>
      </c>
      <c r="S395" s="97">
        <v>14</v>
      </c>
      <c r="U395" s="67"/>
      <c r="V395" s="67"/>
      <c r="W395" s="67"/>
      <c r="X395" s="67"/>
      <c r="Y395" s="67"/>
      <c r="Z395" s="67"/>
      <c r="AA395" s="67"/>
      <c r="AB395" s="67"/>
      <c r="AC395" s="67"/>
      <c r="AD395" s="67"/>
      <c r="AE395" s="67"/>
      <c r="AF395" s="67"/>
      <c r="AG395" s="67"/>
    </row>
    <row r="396" spans="2:33" s="6" customFormat="1" ht="12.75" x14ac:dyDescent="0.2">
      <c r="C396" s="13" t="s">
        <v>427</v>
      </c>
      <c r="D396" s="6" t="s">
        <v>14</v>
      </c>
      <c r="E396" s="6" t="s">
        <v>14</v>
      </c>
      <c r="F396" s="36">
        <v>40779</v>
      </c>
      <c r="G396" s="97">
        <v>4</v>
      </c>
      <c r="H396" s="97">
        <v>18</v>
      </c>
      <c r="I396" s="97">
        <v>0</v>
      </c>
      <c r="J396" s="97">
        <v>4</v>
      </c>
      <c r="K396" s="97">
        <v>0</v>
      </c>
      <c r="L396" s="97">
        <v>0</v>
      </c>
      <c r="M396" s="97">
        <v>0</v>
      </c>
      <c r="N396" s="97">
        <v>1</v>
      </c>
      <c r="O396" s="97">
        <v>0</v>
      </c>
      <c r="P396" s="97">
        <v>0</v>
      </c>
      <c r="Q396" s="97">
        <v>4</v>
      </c>
      <c r="R396" s="98">
        <v>0</v>
      </c>
      <c r="S396" s="97">
        <v>32</v>
      </c>
      <c r="U396" s="67"/>
      <c r="V396" s="67"/>
      <c r="W396" s="67"/>
      <c r="X396" s="67"/>
      <c r="Y396" s="67"/>
      <c r="Z396" s="67"/>
      <c r="AA396" s="67"/>
      <c r="AB396" s="67"/>
      <c r="AC396" s="67"/>
      <c r="AD396" s="67"/>
      <c r="AE396" s="67"/>
      <c r="AF396" s="67"/>
      <c r="AG396" s="67"/>
    </row>
    <row r="397" spans="2:33" s="6" customFormat="1" ht="12.75" x14ac:dyDescent="0.2">
      <c r="C397" s="13" t="s">
        <v>428</v>
      </c>
      <c r="D397" s="6" t="s">
        <v>14</v>
      </c>
      <c r="E397" s="6" t="s">
        <v>14</v>
      </c>
      <c r="F397" s="36">
        <v>26206</v>
      </c>
      <c r="G397" s="97">
        <v>4</v>
      </c>
      <c r="H397" s="97">
        <v>19</v>
      </c>
      <c r="I397" s="97">
        <v>7</v>
      </c>
      <c r="J397" s="97">
        <v>0</v>
      </c>
      <c r="K397" s="97">
        <v>0</v>
      </c>
      <c r="L397" s="97">
        <v>0</v>
      </c>
      <c r="M397" s="97">
        <v>0</v>
      </c>
      <c r="N397" s="97">
        <v>1</v>
      </c>
      <c r="O397" s="97">
        <v>0</v>
      </c>
      <c r="P397" s="97">
        <v>0</v>
      </c>
      <c r="Q397" s="97">
        <v>0</v>
      </c>
      <c r="R397" s="98">
        <v>0</v>
      </c>
      <c r="S397" s="97">
        <v>31</v>
      </c>
      <c r="U397" s="67"/>
      <c r="V397" s="67"/>
      <c r="W397" s="67"/>
      <c r="X397" s="67"/>
      <c r="Y397" s="67"/>
      <c r="Z397" s="67"/>
      <c r="AA397" s="67"/>
      <c r="AB397" s="67"/>
      <c r="AC397" s="67"/>
      <c r="AD397" s="67"/>
      <c r="AE397" s="67"/>
      <c r="AF397" s="67"/>
      <c r="AG397" s="67"/>
    </row>
    <row r="398" spans="2:33" s="6" customFormat="1" ht="12.75" x14ac:dyDescent="0.2">
      <c r="C398" s="13" t="s">
        <v>429</v>
      </c>
      <c r="D398" s="6" t="s">
        <v>14</v>
      </c>
      <c r="E398" s="6" t="s">
        <v>14</v>
      </c>
      <c r="F398" s="36">
        <v>20270</v>
      </c>
      <c r="G398" s="97">
        <v>4</v>
      </c>
      <c r="H398" s="97">
        <v>31</v>
      </c>
      <c r="I398" s="97">
        <v>2</v>
      </c>
      <c r="J398" s="97">
        <v>5</v>
      </c>
      <c r="K398" s="97">
        <v>0</v>
      </c>
      <c r="L398" s="97">
        <v>0</v>
      </c>
      <c r="M398" s="97">
        <v>0</v>
      </c>
      <c r="N398" s="97">
        <v>1</v>
      </c>
      <c r="O398" s="97">
        <v>0</v>
      </c>
      <c r="P398" s="97">
        <v>0</v>
      </c>
      <c r="Q398" s="97">
        <v>1</v>
      </c>
      <c r="R398" s="98">
        <v>0</v>
      </c>
      <c r="S398" s="97">
        <v>44</v>
      </c>
      <c r="U398" s="67"/>
      <c r="V398" s="67"/>
      <c r="W398" s="67"/>
      <c r="X398" s="67"/>
      <c r="Y398" s="67"/>
      <c r="Z398" s="67"/>
      <c r="AA398" s="67"/>
      <c r="AB398" s="67"/>
      <c r="AC398" s="67"/>
      <c r="AD398" s="67"/>
      <c r="AE398" s="67"/>
      <c r="AF398" s="67"/>
      <c r="AG398" s="67"/>
    </row>
    <row r="399" spans="2:33" s="6" customFormat="1" ht="12.75" x14ac:dyDescent="0.2">
      <c r="C399" s="13" t="s">
        <v>430</v>
      </c>
      <c r="D399" s="6" t="s">
        <v>14</v>
      </c>
      <c r="E399" s="6" t="s">
        <v>14</v>
      </c>
      <c r="F399" s="36">
        <v>23069</v>
      </c>
      <c r="G399" s="97">
        <v>2</v>
      </c>
      <c r="H399" s="97">
        <v>35</v>
      </c>
      <c r="I399" s="97">
        <v>0</v>
      </c>
      <c r="J399" s="97">
        <v>2</v>
      </c>
      <c r="K399" s="97">
        <v>0</v>
      </c>
      <c r="L399" s="97">
        <v>0</v>
      </c>
      <c r="M399" s="97">
        <v>0</v>
      </c>
      <c r="N399" s="97">
        <v>2</v>
      </c>
      <c r="O399" s="97">
        <v>0</v>
      </c>
      <c r="P399" s="97">
        <v>0</v>
      </c>
      <c r="Q399" s="97">
        <v>1</v>
      </c>
      <c r="R399" s="98">
        <v>0</v>
      </c>
      <c r="S399" s="97">
        <v>42</v>
      </c>
      <c r="U399" s="67"/>
      <c r="V399" s="67"/>
      <c r="W399" s="67"/>
      <c r="X399" s="67"/>
      <c r="Y399" s="67"/>
      <c r="Z399" s="67"/>
      <c r="AA399" s="67"/>
      <c r="AB399" s="67"/>
      <c r="AC399" s="67"/>
      <c r="AD399" s="67"/>
      <c r="AE399" s="67"/>
      <c r="AF399" s="67"/>
      <c r="AG399" s="67"/>
    </row>
    <row r="400" spans="2:33" s="6" customFormat="1" ht="12.75" x14ac:dyDescent="0.2">
      <c r="C400" s="13" t="s">
        <v>431</v>
      </c>
      <c r="D400" s="6" t="s">
        <v>14</v>
      </c>
      <c r="E400" s="6" t="s">
        <v>14</v>
      </c>
      <c r="F400" s="36">
        <v>13297</v>
      </c>
      <c r="G400" s="97">
        <v>0</v>
      </c>
      <c r="H400" s="97">
        <v>25</v>
      </c>
      <c r="I400" s="97">
        <v>5</v>
      </c>
      <c r="J400" s="97">
        <v>0</v>
      </c>
      <c r="K400" s="97">
        <v>0</v>
      </c>
      <c r="L400" s="97">
        <v>0</v>
      </c>
      <c r="M400" s="97">
        <v>0</v>
      </c>
      <c r="N400" s="97">
        <v>0</v>
      </c>
      <c r="O400" s="97">
        <v>0</v>
      </c>
      <c r="P400" s="97">
        <v>0</v>
      </c>
      <c r="Q400" s="97">
        <v>0</v>
      </c>
      <c r="R400" s="98">
        <v>0</v>
      </c>
      <c r="S400" s="97">
        <v>30</v>
      </c>
      <c r="U400" s="67"/>
      <c r="V400" s="67"/>
      <c r="W400" s="67"/>
      <c r="X400" s="67"/>
      <c r="Y400" s="67"/>
      <c r="Z400" s="67"/>
      <c r="AA400" s="67"/>
      <c r="AB400" s="67"/>
      <c r="AC400" s="67"/>
      <c r="AD400" s="67"/>
      <c r="AE400" s="67"/>
      <c r="AF400" s="67"/>
      <c r="AG400" s="67"/>
    </row>
    <row r="401" spans="1:33" s="6" customFormat="1" ht="12.75" x14ac:dyDescent="0.2">
      <c r="C401" s="13" t="s">
        <v>432</v>
      </c>
      <c r="D401" s="6" t="s">
        <v>14</v>
      </c>
      <c r="E401" s="6" t="s">
        <v>14</v>
      </c>
      <c r="F401" s="36">
        <v>12098</v>
      </c>
      <c r="G401" s="97">
        <v>0</v>
      </c>
      <c r="H401" s="97">
        <v>16</v>
      </c>
      <c r="I401" s="97">
        <v>3</v>
      </c>
      <c r="J401" s="97">
        <v>1</v>
      </c>
      <c r="K401" s="97">
        <v>0</v>
      </c>
      <c r="L401" s="97">
        <v>0</v>
      </c>
      <c r="M401" s="97">
        <v>0</v>
      </c>
      <c r="N401" s="97">
        <v>0</v>
      </c>
      <c r="O401" s="97">
        <v>0</v>
      </c>
      <c r="P401" s="97">
        <v>0</v>
      </c>
      <c r="Q401" s="97">
        <v>0</v>
      </c>
      <c r="R401" s="98">
        <v>0</v>
      </c>
      <c r="S401" s="97">
        <v>20</v>
      </c>
      <c r="U401" s="67"/>
      <c r="V401" s="67"/>
      <c r="W401" s="67"/>
      <c r="X401" s="67"/>
      <c r="Y401" s="67"/>
      <c r="Z401" s="67"/>
      <c r="AA401" s="67"/>
      <c r="AB401" s="67"/>
      <c r="AC401" s="67"/>
      <c r="AD401" s="67"/>
      <c r="AE401" s="67"/>
      <c r="AF401" s="67"/>
      <c r="AG401" s="67"/>
    </row>
    <row r="402" spans="1:33" s="6" customFormat="1" ht="12.75" x14ac:dyDescent="0.2">
      <c r="C402" s="13" t="s">
        <v>433</v>
      </c>
      <c r="D402" s="6" t="s">
        <v>14</v>
      </c>
      <c r="E402" s="6" t="s">
        <v>14</v>
      </c>
      <c r="F402" s="36">
        <v>45723</v>
      </c>
      <c r="G402" s="97">
        <v>9</v>
      </c>
      <c r="H402" s="97">
        <v>16</v>
      </c>
      <c r="I402" s="97">
        <v>2</v>
      </c>
      <c r="J402" s="97">
        <v>5</v>
      </c>
      <c r="K402" s="97">
        <v>0</v>
      </c>
      <c r="L402" s="97">
        <v>0</v>
      </c>
      <c r="M402" s="97">
        <v>0</v>
      </c>
      <c r="N402" s="97">
        <v>1</v>
      </c>
      <c r="O402" s="97">
        <v>0</v>
      </c>
      <c r="P402" s="97">
        <v>0</v>
      </c>
      <c r="Q402" s="97">
        <v>1</v>
      </c>
      <c r="R402" s="98">
        <v>0</v>
      </c>
      <c r="S402" s="97">
        <v>34</v>
      </c>
      <c r="U402" s="67"/>
      <c r="V402" s="67"/>
      <c r="W402" s="67"/>
      <c r="X402" s="67"/>
      <c r="Y402" s="67"/>
      <c r="Z402" s="67"/>
      <c r="AA402" s="67"/>
      <c r="AB402" s="67"/>
      <c r="AC402" s="67"/>
      <c r="AD402" s="67"/>
      <c r="AE402" s="67"/>
      <c r="AF402" s="67"/>
      <c r="AG402" s="67"/>
    </row>
    <row r="403" spans="1:33" s="6" customFormat="1" ht="12.75" x14ac:dyDescent="0.2">
      <c r="C403" s="13" t="s">
        <v>434</v>
      </c>
      <c r="D403" s="6" t="s">
        <v>14</v>
      </c>
      <c r="E403" s="6" t="s">
        <v>14</v>
      </c>
      <c r="F403" s="36">
        <v>15037</v>
      </c>
      <c r="G403" s="97">
        <v>2</v>
      </c>
      <c r="H403" s="97">
        <v>25</v>
      </c>
      <c r="I403" s="97">
        <v>5</v>
      </c>
      <c r="J403" s="97">
        <v>5</v>
      </c>
      <c r="K403" s="97">
        <v>0</v>
      </c>
      <c r="L403" s="97">
        <v>0</v>
      </c>
      <c r="M403" s="97">
        <v>0</v>
      </c>
      <c r="N403" s="97">
        <v>0</v>
      </c>
      <c r="O403" s="97">
        <v>0</v>
      </c>
      <c r="P403" s="97">
        <v>0</v>
      </c>
      <c r="Q403" s="97">
        <v>0</v>
      </c>
      <c r="R403" s="98">
        <v>0</v>
      </c>
      <c r="S403" s="97">
        <v>37</v>
      </c>
      <c r="U403" s="67"/>
      <c r="V403" s="67"/>
      <c r="W403" s="67"/>
      <c r="X403" s="67"/>
      <c r="Y403" s="67"/>
      <c r="Z403" s="67"/>
      <c r="AA403" s="67"/>
      <c r="AB403" s="67"/>
      <c r="AC403" s="67"/>
      <c r="AD403" s="67"/>
      <c r="AE403" s="67"/>
      <c r="AF403" s="67"/>
      <c r="AG403" s="67"/>
    </row>
    <row r="404" spans="1:33" s="6" customFormat="1" ht="12.75" x14ac:dyDescent="0.2">
      <c r="C404" s="13" t="s">
        <v>435</v>
      </c>
      <c r="D404" s="6" t="s">
        <v>14</v>
      </c>
      <c r="E404" s="6" t="s">
        <v>14</v>
      </c>
      <c r="F404" s="36">
        <v>6608</v>
      </c>
      <c r="G404" s="97">
        <v>1</v>
      </c>
      <c r="H404" s="97">
        <v>5</v>
      </c>
      <c r="I404" s="97">
        <v>2</v>
      </c>
      <c r="J404" s="97">
        <v>0</v>
      </c>
      <c r="K404" s="97">
        <v>0</v>
      </c>
      <c r="L404" s="97">
        <v>0</v>
      </c>
      <c r="M404" s="97">
        <v>0</v>
      </c>
      <c r="N404" s="97">
        <v>0</v>
      </c>
      <c r="O404" s="97">
        <v>0</v>
      </c>
      <c r="P404" s="97">
        <v>0</v>
      </c>
      <c r="Q404" s="97">
        <v>0</v>
      </c>
      <c r="R404" s="98">
        <v>0</v>
      </c>
      <c r="S404" s="97">
        <v>8</v>
      </c>
      <c r="U404" s="67"/>
      <c r="V404" s="67"/>
      <c r="W404" s="67"/>
      <c r="X404" s="67"/>
      <c r="Y404" s="67"/>
      <c r="Z404" s="67"/>
      <c r="AA404" s="67"/>
      <c r="AB404" s="67"/>
      <c r="AC404" s="67"/>
      <c r="AD404" s="67"/>
      <c r="AE404" s="67"/>
      <c r="AF404" s="67"/>
      <c r="AG404" s="67"/>
    </row>
    <row r="405" spans="1:33" s="6" customFormat="1" ht="12.75" x14ac:dyDescent="0.2">
      <c r="C405" s="13" t="s">
        <v>436</v>
      </c>
      <c r="D405" s="6" t="s">
        <v>14</v>
      </c>
      <c r="E405" s="6" t="s">
        <v>14</v>
      </c>
      <c r="F405" s="36">
        <v>35031</v>
      </c>
      <c r="G405" s="97">
        <v>14</v>
      </c>
      <c r="H405" s="97">
        <v>16</v>
      </c>
      <c r="I405" s="97">
        <v>2</v>
      </c>
      <c r="J405" s="97">
        <v>1</v>
      </c>
      <c r="K405" s="97">
        <v>0</v>
      </c>
      <c r="L405" s="97">
        <v>0</v>
      </c>
      <c r="M405" s="97">
        <v>0</v>
      </c>
      <c r="N405" s="97">
        <v>1</v>
      </c>
      <c r="O405" s="97">
        <v>0</v>
      </c>
      <c r="P405" s="97">
        <v>0</v>
      </c>
      <c r="Q405" s="97">
        <v>1</v>
      </c>
      <c r="R405" s="98">
        <v>0</v>
      </c>
      <c r="S405" s="97">
        <v>35</v>
      </c>
      <c r="U405" s="67"/>
      <c r="V405" s="67"/>
      <c r="W405" s="67"/>
      <c r="X405" s="67"/>
      <c r="Y405" s="67"/>
      <c r="Z405" s="67"/>
      <c r="AA405" s="67"/>
      <c r="AB405" s="67"/>
      <c r="AC405" s="67"/>
      <c r="AD405" s="67"/>
      <c r="AE405" s="67"/>
      <c r="AF405" s="67"/>
      <c r="AG405" s="67"/>
    </row>
    <row r="406" spans="1:33" s="6" customFormat="1" ht="12.75" x14ac:dyDescent="0.2">
      <c r="C406" s="13" t="s">
        <v>437</v>
      </c>
      <c r="D406" s="6" t="s">
        <v>14</v>
      </c>
      <c r="E406" s="6" t="s">
        <v>14</v>
      </c>
      <c r="F406" s="36">
        <v>33971</v>
      </c>
      <c r="G406" s="97">
        <v>3</v>
      </c>
      <c r="H406" s="97">
        <v>8</v>
      </c>
      <c r="I406" s="97">
        <v>1</v>
      </c>
      <c r="J406" s="97">
        <v>0</v>
      </c>
      <c r="K406" s="97">
        <v>0</v>
      </c>
      <c r="L406" s="97">
        <v>0</v>
      </c>
      <c r="M406" s="97">
        <v>1</v>
      </c>
      <c r="N406" s="97">
        <v>2</v>
      </c>
      <c r="O406" s="97">
        <v>0</v>
      </c>
      <c r="P406" s="97">
        <v>0</v>
      </c>
      <c r="Q406" s="97">
        <v>0</v>
      </c>
      <c r="R406" s="98">
        <v>0</v>
      </c>
      <c r="S406" s="97">
        <v>15</v>
      </c>
      <c r="U406" s="67"/>
      <c r="V406" s="67"/>
      <c r="W406" s="67"/>
      <c r="X406" s="67"/>
      <c r="Y406" s="67"/>
      <c r="Z406" s="67"/>
      <c r="AA406" s="67"/>
      <c r="AB406" s="67"/>
      <c r="AC406" s="67"/>
      <c r="AD406" s="67"/>
      <c r="AE406" s="67"/>
      <c r="AF406" s="67"/>
      <c r="AG406" s="67"/>
    </row>
    <row r="407" spans="1:33" s="6" customFormat="1" ht="12.75" x14ac:dyDescent="0.2">
      <c r="C407" s="13" t="s">
        <v>438</v>
      </c>
      <c r="D407" s="6" t="s">
        <v>14</v>
      </c>
      <c r="E407" s="6" t="s">
        <v>14</v>
      </c>
      <c r="F407" s="36">
        <v>33255</v>
      </c>
      <c r="G407" s="97">
        <v>1</v>
      </c>
      <c r="H407" s="97">
        <v>2</v>
      </c>
      <c r="I407" s="97">
        <v>0</v>
      </c>
      <c r="J407" s="97">
        <v>1</v>
      </c>
      <c r="K407" s="97">
        <v>0</v>
      </c>
      <c r="L407" s="97">
        <v>0</v>
      </c>
      <c r="M407" s="97">
        <v>0</v>
      </c>
      <c r="N407" s="97">
        <v>0</v>
      </c>
      <c r="O407" s="97">
        <v>0</v>
      </c>
      <c r="P407" s="97">
        <v>0</v>
      </c>
      <c r="Q407" s="97">
        <v>0</v>
      </c>
      <c r="R407" s="98">
        <v>0</v>
      </c>
      <c r="S407" s="97">
        <v>4</v>
      </c>
      <c r="U407" s="67"/>
      <c r="V407" s="67"/>
      <c r="W407" s="67"/>
      <c r="X407" s="67"/>
      <c r="Y407" s="67"/>
      <c r="Z407" s="67"/>
      <c r="AA407" s="67"/>
      <c r="AB407" s="67"/>
      <c r="AC407" s="67"/>
      <c r="AD407" s="67"/>
      <c r="AE407" s="67"/>
      <c r="AF407" s="67"/>
      <c r="AG407" s="67"/>
    </row>
    <row r="408" spans="1:33" s="6" customFormat="1" ht="12.75" x14ac:dyDescent="0.2">
      <c r="C408" s="13" t="s">
        <v>439</v>
      </c>
      <c r="D408" s="6" t="s">
        <v>14</v>
      </c>
      <c r="E408" s="6" t="s">
        <v>14</v>
      </c>
      <c r="F408" s="36">
        <v>18443</v>
      </c>
      <c r="G408" s="97">
        <v>0</v>
      </c>
      <c r="H408" s="97">
        <v>46</v>
      </c>
      <c r="I408" s="97">
        <v>1</v>
      </c>
      <c r="J408" s="97">
        <v>5</v>
      </c>
      <c r="K408" s="97">
        <v>0</v>
      </c>
      <c r="L408" s="97">
        <v>0</v>
      </c>
      <c r="M408" s="97">
        <v>0</v>
      </c>
      <c r="N408" s="97">
        <v>0</v>
      </c>
      <c r="O408" s="97">
        <v>0</v>
      </c>
      <c r="P408" s="97">
        <v>0</v>
      </c>
      <c r="Q408" s="97">
        <v>0</v>
      </c>
      <c r="R408" s="98">
        <v>0</v>
      </c>
      <c r="S408" s="97">
        <v>52</v>
      </c>
      <c r="U408" s="67"/>
      <c r="V408" s="67"/>
      <c r="W408" s="67"/>
      <c r="X408" s="67"/>
      <c r="Y408" s="67"/>
      <c r="Z408" s="67"/>
      <c r="AA408" s="67"/>
      <c r="AB408" s="67"/>
      <c r="AC408" s="67"/>
      <c r="AD408" s="67"/>
      <c r="AE408" s="67"/>
      <c r="AF408" s="67"/>
      <c r="AG408" s="67"/>
    </row>
    <row r="409" spans="1:33" s="6" customFormat="1" ht="12.75" x14ac:dyDescent="0.2">
      <c r="C409" s="13" t="s">
        <v>440</v>
      </c>
      <c r="D409" s="6" t="s">
        <v>14</v>
      </c>
      <c r="E409" s="6" t="s">
        <v>14</v>
      </c>
      <c r="F409" s="36">
        <v>14817</v>
      </c>
      <c r="G409" s="97">
        <v>0</v>
      </c>
      <c r="H409" s="97">
        <v>50</v>
      </c>
      <c r="I409" s="97">
        <v>2</v>
      </c>
      <c r="J409" s="97">
        <v>12</v>
      </c>
      <c r="K409" s="97">
        <v>0</v>
      </c>
      <c r="L409" s="97">
        <v>0</v>
      </c>
      <c r="M409" s="97">
        <v>0</v>
      </c>
      <c r="N409" s="97">
        <v>0</v>
      </c>
      <c r="O409" s="97">
        <v>0</v>
      </c>
      <c r="P409" s="97">
        <v>0</v>
      </c>
      <c r="Q409" s="97">
        <v>1</v>
      </c>
      <c r="R409" s="98">
        <v>0</v>
      </c>
      <c r="S409" s="97">
        <v>65</v>
      </c>
      <c r="U409" s="67"/>
      <c r="V409" s="67"/>
      <c r="W409" s="67"/>
      <c r="X409" s="67"/>
      <c r="Y409" s="67"/>
      <c r="Z409" s="67"/>
      <c r="AA409" s="67"/>
      <c r="AB409" s="67"/>
      <c r="AC409" s="67"/>
      <c r="AD409" s="67"/>
      <c r="AE409" s="67"/>
      <c r="AF409" s="67"/>
      <c r="AG409" s="67"/>
    </row>
    <row r="410" spans="1:33" s="22" customFormat="1" ht="12.75" x14ac:dyDescent="0.2">
      <c r="B410" s="7" t="s">
        <v>407</v>
      </c>
      <c r="C410" s="7"/>
      <c r="D410" s="7"/>
      <c r="E410" s="7"/>
      <c r="F410" s="37"/>
      <c r="G410" s="101">
        <v>83681</v>
      </c>
      <c r="H410" s="101">
        <v>268</v>
      </c>
      <c r="I410" s="101">
        <v>0</v>
      </c>
      <c r="J410" s="101">
        <v>0</v>
      </c>
      <c r="K410" s="101">
        <v>0</v>
      </c>
      <c r="L410" s="101">
        <v>0</v>
      </c>
      <c r="M410" s="101">
        <v>1</v>
      </c>
      <c r="N410" s="101">
        <v>0</v>
      </c>
      <c r="O410" s="101">
        <v>0</v>
      </c>
      <c r="P410" s="101">
        <v>0</v>
      </c>
      <c r="Q410" s="101">
        <v>1</v>
      </c>
      <c r="R410" s="102">
        <v>0</v>
      </c>
      <c r="S410" s="101">
        <v>83951</v>
      </c>
      <c r="U410" s="67"/>
      <c r="V410" s="67"/>
      <c r="W410" s="67"/>
      <c r="X410" s="67"/>
      <c r="Y410" s="67"/>
      <c r="Z410" s="67"/>
      <c r="AA410" s="67"/>
      <c r="AB410" s="67"/>
      <c r="AC410" s="67"/>
      <c r="AD410" s="67"/>
      <c r="AE410" s="67"/>
      <c r="AF410" s="67"/>
      <c r="AG410" s="67"/>
    </row>
    <row r="411" spans="1:33" s="22" customFormat="1" ht="12.75" x14ac:dyDescent="0.2">
      <c r="B411" s="23" t="s">
        <v>408</v>
      </c>
      <c r="C411" s="24"/>
      <c r="D411" s="24"/>
      <c r="E411" s="24"/>
      <c r="F411" s="38"/>
      <c r="G411" s="103">
        <v>22711</v>
      </c>
      <c r="H411" s="103">
        <v>401</v>
      </c>
      <c r="I411" s="103">
        <v>0</v>
      </c>
      <c r="J411" s="103">
        <v>0</v>
      </c>
      <c r="K411" s="104">
        <v>0</v>
      </c>
      <c r="L411" s="104">
        <v>0</v>
      </c>
      <c r="M411" s="104">
        <v>0</v>
      </c>
      <c r="N411" s="104">
        <v>0</v>
      </c>
      <c r="O411" s="104">
        <v>0</v>
      </c>
      <c r="P411" s="104">
        <v>0</v>
      </c>
      <c r="Q411" s="104">
        <v>0</v>
      </c>
      <c r="R411" s="105">
        <v>0</v>
      </c>
      <c r="S411" s="104">
        <v>23112</v>
      </c>
      <c r="U411" s="67"/>
      <c r="V411" s="67"/>
      <c r="W411" s="67"/>
      <c r="X411" s="67"/>
      <c r="Y411" s="67"/>
      <c r="Z411" s="67"/>
      <c r="AA411" s="67"/>
      <c r="AB411" s="67"/>
      <c r="AC411" s="67"/>
      <c r="AD411" s="67"/>
      <c r="AE411" s="67"/>
      <c r="AF411" s="67"/>
      <c r="AG411" s="67"/>
    </row>
    <row r="412" spans="1:33" s="22" customFormat="1" ht="12.75" x14ac:dyDescent="0.2">
      <c r="B412" s="30"/>
      <c r="C412" s="30"/>
      <c r="D412" s="30"/>
      <c r="E412" s="30"/>
      <c r="F412" s="39"/>
      <c r="G412" s="106"/>
      <c r="H412" s="106"/>
      <c r="I412" s="106"/>
      <c r="J412" s="106"/>
      <c r="K412" s="106"/>
      <c r="L412" s="106"/>
      <c r="M412" s="106"/>
      <c r="N412" s="106"/>
      <c r="O412" s="106"/>
      <c r="P412" s="106"/>
      <c r="Q412" s="106"/>
      <c r="R412" s="107"/>
      <c r="S412" s="106"/>
      <c r="U412" s="67"/>
      <c r="V412" s="67"/>
      <c r="W412" s="67"/>
      <c r="X412" s="67"/>
      <c r="Y412" s="67"/>
      <c r="Z412" s="67"/>
      <c r="AA412" s="67"/>
      <c r="AB412" s="67"/>
      <c r="AC412" s="67"/>
      <c r="AD412" s="67"/>
      <c r="AE412" s="67"/>
      <c r="AF412" s="67"/>
      <c r="AG412" s="67"/>
    </row>
    <row r="413" spans="1:33" s="22" customFormat="1" ht="13.5" thickBot="1" x14ac:dyDescent="0.25">
      <c r="B413" s="31" t="s">
        <v>405</v>
      </c>
      <c r="C413" s="31"/>
      <c r="D413" s="31"/>
      <c r="E413" s="31"/>
      <c r="F413" s="40">
        <f>SUM(F4:F409)</f>
        <v>26968158</v>
      </c>
      <c r="G413" s="40">
        <v>900502</v>
      </c>
      <c r="H413" s="40">
        <v>9248</v>
      </c>
      <c r="I413" s="40">
        <v>1355</v>
      </c>
      <c r="J413" s="40">
        <v>531</v>
      </c>
      <c r="K413" s="40">
        <v>30</v>
      </c>
      <c r="L413" s="40">
        <v>14</v>
      </c>
      <c r="M413" s="40">
        <v>192</v>
      </c>
      <c r="N413" s="40">
        <v>450</v>
      </c>
      <c r="O413" s="40">
        <v>52</v>
      </c>
      <c r="P413" s="40">
        <v>6</v>
      </c>
      <c r="Q413" s="40">
        <v>235</v>
      </c>
      <c r="R413" s="40">
        <v>6</v>
      </c>
      <c r="S413" s="40">
        <v>912622</v>
      </c>
      <c r="U413" s="67"/>
      <c r="V413" s="67"/>
      <c r="W413" s="67"/>
      <c r="X413" s="67"/>
      <c r="Y413" s="67"/>
      <c r="Z413" s="67"/>
      <c r="AA413" s="67"/>
      <c r="AB413" s="67"/>
      <c r="AC413" s="67"/>
      <c r="AD413" s="67"/>
      <c r="AE413" s="67"/>
      <c r="AF413" s="67"/>
      <c r="AG413" s="67"/>
    </row>
    <row r="414" spans="1:33" s="6" customFormat="1" ht="13.5" thickTop="1" x14ac:dyDescent="0.2">
      <c r="A414" s="22"/>
    </row>
    <row r="415" spans="1:33" s="6" customFormat="1" ht="12.75" x14ac:dyDescent="0.2">
      <c r="B415" s="64"/>
    </row>
    <row r="416" spans="1:33" s="6" customFormat="1" ht="13.15" customHeight="1" x14ac:dyDescent="0.2">
      <c r="B416" s="127" t="s">
        <v>463</v>
      </c>
      <c r="C416" s="127"/>
      <c r="D416" s="127"/>
      <c r="E416" s="127"/>
      <c r="F416" s="127"/>
      <c r="G416" s="63"/>
      <c r="H416" s="63"/>
      <c r="I416" s="63"/>
      <c r="J416" s="63"/>
      <c r="K416" s="63"/>
    </row>
    <row r="417" spans="1:20" x14ac:dyDescent="0.25">
      <c r="B417" s="127"/>
      <c r="C417" s="127"/>
      <c r="D417" s="127"/>
      <c r="E417" s="127"/>
      <c r="F417" s="127"/>
      <c r="G417" s="63"/>
      <c r="H417" s="63"/>
      <c r="I417" s="63"/>
      <c r="J417" s="63"/>
      <c r="K417" s="63"/>
      <c r="T417" s="3"/>
    </row>
    <row r="418" spans="1:20" x14ac:dyDescent="0.25">
      <c r="B418" s="127"/>
      <c r="C418" s="127"/>
      <c r="D418" s="127"/>
      <c r="E418" s="127"/>
      <c r="F418" s="127"/>
      <c r="G418" s="68"/>
      <c r="H418" s="68"/>
      <c r="I418" s="68"/>
      <c r="J418" s="68"/>
      <c r="K418" s="68"/>
      <c r="T418" s="3"/>
    </row>
    <row r="419" spans="1:20" ht="19.899999999999999" customHeight="1" x14ac:dyDescent="0.25">
      <c r="A419" s="6"/>
      <c r="B419" s="126" t="s">
        <v>475</v>
      </c>
      <c r="C419" s="126"/>
      <c r="D419" s="126"/>
      <c r="E419" s="126"/>
      <c r="F419" s="126"/>
      <c r="G419" s="62"/>
      <c r="H419" s="62"/>
      <c r="I419" s="62"/>
      <c r="J419" s="62"/>
      <c r="K419" s="62"/>
    </row>
    <row r="420" spans="1:20" ht="37.5" customHeight="1" x14ac:dyDescent="0.25">
      <c r="A420" s="6"/>
      <c r="B420" s="126"/>
      <c r="C420" s="126"/>
      <c r="D420" s="126"/>
      <c r="E420" s="126"/>
      <c r="F420" s="126"/>
      <c r="G420" s="65"/>
      <c r="H420" s="62"/>
      <c r="I420" s="62"/>
      <c r="J420" s="62"/>
      <c r="K420" s="62"/>
    </row>
    <row r="421" spans="1:20" x14ac:dyDescent="0.25">
      <c r="A421" s="6"/>
      <c r="B421" s="128" t="s">
        <v>466</v>
      </c>
      <c r="C421" s="128"/>
      <c r="D421" s="128"/>
      <c r="E421" s="128"/>
      <c r="F421" s="128"/>
      <c r="G421" s="62"/>
      <c r="H421" s="62"/>
      <c r="I421" s="62"/>
      <c r="J421" s="62"/>
      <c r="K421" s="62"/>
    </row>
    <row r="422" spans="1:20" ht="16.149999999999999" customHeight="1" x14ac:dyDescent="0.25">
      <c r="A422" s="6"/>
      <c r="B422" s="129" t="s">
        <v>467</v>
      </c>
      <c r="C422" s="129"/>
      <c r="D422" s="129"/>
      <c r="E422" s="129"/>
      <c r="F422" s="129"/>
      <c r="G422" s="62"/>
      <c r="H422" s="62"/>
      <c r="I422" s="62"/>
      <c r="J422" s="62"/>
      <c r="K422" s="62"/>
    </row>
    <row r="423" spans="1:20" x14ac:dyDescent="0.25">
      <c r="A423" s="6"/>
      <c r="B423" s="130" t="s">
        <v>441</v>
      </c>
      <c r="C423" s="130"/>
      <c r="D423" s="130"/>
      <c r="E423" s="130"/>
      <c r="F423" s="130"/>
      <c r="G423" s="62"/>
      <c r="H423" s="62"/>
      <c r="I423" s="62"/>
      <c r="J423" s="62"/>
      <c r="K423" s="62"/>
    </row>
    <row r="424" spans="1:20" ht="14.45" customHeight="1" x14ac:dyDescent="0.25">
      <c r="A424" s="6"/>
      <c r="B424" s="126" t="s">
        <v>472</v>
      </c>
      <c r="C424" s="126"/>
      <c r="D424" s="126"/>
      <c r="E424" s="126"/>
      <c r="F424" s="126"/>
      <c r="G424" s="62"/>
      <c r="H424" s="62"/>
      <c r="I424" s="62"/>
      <c r="J424" s="62"/>
      <c r="K424" s="62"/>
    </row>
    <row r="425" spans="1:20" x14ac:dyDescent="0.25">
      <c r="A425" s="6"/>
      <c r="B425" s="126"/>
      <c r="C425" s="126"/>
      <c r="D425" s="126"/>
      <c r="E425" s="126"/>
      <c r="F425" s="126"/>
      <c r="G425" s="62"/>
      <c r="H425" s="62"/>
      <c r="I425" s="62"/>
      <c r="J425" s="62"/>
      <c r="K425" s="62"/>
    </row>
    <row r="426" spans="1:20" x14ac:dyDescent="0.25">
      <c r="A426" s="6"/>
      <c r="B426" s="84"/>
      <c r="C426" s="59"/>
      <c r="D426" s="58"/>
      <c r="E426" s="58"/>
      <c r="F426" s="58"/>
      <c r="G426" s="53"/>
      <c r="H426" s="55"/>
      <c r="I426" s="56"/>
      <c r="J426" s="60"/>
      <c r="K426" s="57"/>
    </row>
    <row r="427" spans="1:20" x14ac:dyDescent="0.25">
      <c r="A427" s="6"/>
      <c r="B427" s="83"/>
      <c r="C427" s="54"/>
      <c r="D427" s="53"/>
      <c r="E427" s="53"/>
      <c r="F427" s="53"/>
      <c r="G427" s="53"/>
      <c r="H427" s="55"/>
      <c r="I427" s="56"/>
      <c r="J427" s="55"/>
      <c r="K427" s="57"/>
    </row>
    <row r="428" spans="1:20" ht="15.75" customHeight="1" x14ac:dyDescent="0.25">
      <c r="A428" s="6"/>
      <c r="B428" s="83"/>
      <c r="C428" s="54"/>
      <c r="D428" s="53"/>
      <c r="E428" s="53"/>
      <c r="F428" s="53"/>
      <c r="G428" s="53"/>
      <c r="H428" s="55"/>
      <c r="I428" s="56"/>
      <c r="J428" s="55"/>
      <c r="K428" s="57"/>
    </row>
    <row r="429" spans="1:20" x14ac:dyDescent="0.25">
      <c r="A429" s="6"/>
      <c r="B429" s="83"/>
      <c r="C429" s="54"/>
      <c r="D429" s="53"/>
      <c r="E429" s="53"/>
      <c r="F429" s="53"/>
      <c r="G429" s="53"/>
      <c r="H429" s="55"/>
      <c r="I429" s="56"/>
      <c r="J429" s="55"/>
      <c r="K429" s="57"/>
    </row>
    <row r="430" spans="1:20" x14ac:dyDescent="0.25">
      <c r="A430" s="6"/>
      <c r="B430" s="83"/>
      <c r="C430" s="54"/>
      <c r="D430" s="53"/>
      <c r="E430" s="53"/>
      <c r="F430" s="53"/>
      <c r="G430" s="53"/>
      <c r="H430" s="55"/>
      <c r="I430" s="56"/>
      <c r="J430" s="55"/>
      <c r="K430" s="57"/>
    </row>
    <row r="431" spans="1:20" x14ac:dyDescent="0.25">
      <c r="A431" s="6"/>
      <c r="B431" s="83"/>
    </row>
    <row r="432" spans="1:20" ht="14.45" customHeight="1" x14ac:dyDescent="0.25">
      <c r="A432" s="6"/>
      <c r="B432" s="83"/>
    </row>
    <row r="433" spans="1:2" x14ac:dyDescent="0.25">
      <c r="A433" s="6"/>
      <c r="B433" s="83"/>
    </row>
  </sheetData>
  <autoFilter ref="A3:S411" xr:uid="{00000000-0009-0000-0000-000001000000}"/>
  <mergeCells count="6">
    <mergeCell ref="B424:F425"/>
    <mergeCell ref="B416:F418"/>
    <mergeCell ref="B419:F420"/>
    <mergeCell ref="B421:F421"/>
    <mergeCell ref="B422:F422"/>
    <mergeCell ref="B423:F423"/>
  </mergeCells>
  <conditionalFormatting sqref="G384:R408">
    <cfRule type="expression" dxfId="18" priority="2">
      <formula>IF(G385&lt;3, IF(G384&gt;0, IF(G384&lt;&gt;#REF!,TRUE,FALSE),FALSE))</formula>
    </cfRule>
  </conditionalFormatting>
  <conditionalFormatting sqref="G4:R383">
    <cfRule type="expression" dxfId="17" priority="3">
      <formula>IF(G4&lt;3, IF(G4&gt;0, IF(G4&lt;&gt;#REF!,TRUE,FALSE),FALSE))</formula>
    </cfRule>
  </conditionalFormatting>
  <conditionalFormatting sqref="G409:R409">
    <cfRule type="expression" dxfId="16" priority="1">
      <formula>IF(G410&lt;3, IF(G409&gt;0, IF(G409&lt;&gt;#REF!,TRUE,FALSE),FALSE))</formula>
    </cfRule>
  </conditionalFormatting>
  <hyperlinks>
    <hyperlink ref="B423" r:id="rId1" xr:uid="{00000000-0004-0000-0100-000000000000}"/>
  </hyperlinks>
  <pageMargins left="0.7" right="0.7" top="0.75" bottom="0.75" header="0.3" footer="0.3"/>
  <pageSetup paperSize="9" orientation="portrait"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pageSetUpPr fitToPage="1"/>
  </sheetPr>
  <dimension ref="A1:AG434"/>
  <sheetViews>
    <sheetView zoomScale="85" zoomScaleNormal="85" workbookViewId="0">
      <pane xSplit="6" ySplit="3" topLeftCell="G387" activePane="bottomRight" state="frozen"/>
      <selection activeCell="L424" sqref="L424"/>
      <selection pane="topRight" activeCell="L424" sqref="L424"/>
      <selection pane="bottomLeft" activeCell="L424" sqref="L424"/>
      <selection pane="bottomRight" activeCell="B419" sqref="B419:F419"/>
    </sheetView>
  </sheetViews>
  <sheetFormatPr defaultColWidth="9.140625" defaultRowHeight="15" x14ac:dyDescent="0.25"/>
  <cols>
    <col min="1" max="1" width="3" style="3" customWidth="1"/>
    <col min="2" max="2" width="12.28515625" style="3" customWidth="1"/>
    <col min="3" max="3" width="27" style="3" bestFit="1" customWidth="1"/>
    <col min="4" max="4" width="23.42578125" style="3" bestFit="1" customWidth="1"/>
    <col min="5" max="5" width="14.28515625" style="3" bestFit="1" customWidth="1"/>
    <col min="6" max="6" width="20.7109375" style="3" customWidth="1"/>
    <col min="7" max="7" width="15.28515625" style="3" customWidth="1"/>
    <col min="8" max="8" width="14" style="3" bestFit="1" customWidth="1"/>
    <col min="9" max="9" width="16.140625" style="3" customWidth="1"/>
    <col min="10" max="10" width="14" style="3" bestFit="1" customWidth="1"/>
    <col min="11" max="19" width="11.7109375" style="3" customWidth="1"/>
    <col min="21" max="16384" width="9.140625" style="3"/>
  </cols>
  <sheetData>
    <row r="1" spans="1:33" ht="27.75" x14ac:dyDescent="0.25">
      <c r="A1" s="2" t="s">
        <v>468</v>
      </c>
      <c r="C1" s="9"/>
      <c r="D1" s="9"/>
      <c r="E1" s="9"/>
      <c r="F1" s="9"/>
      <c r="G1" s="9"/>
      <c r="H1" s="9"/>
      <c r="I1" s="9"/>
      <c r="J1" s="9"/>
      <c r="S1" s="11"/>
    </row>
    <row r="2" spans="1:33" s="6" customFormat="1" ht="13.15" customHeight="1" x14ac:dyDescent="0.2">
      <c r="B2" s="14"/>
      <c r="C2" s="14"/>
      <c r="D2" s="14"/>
      <c r="E2" s="14"/>
      <c r="F2" s="15"/>
    </row>
    <row r="3" spans="1:33"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33" s="6" customFormat="1" ht="12.75" x14ac:dyDescent="0.2">
      <c r="B4" s="16" t="s">
        <v>476</v>
      </c>
      <c r="C4" s="16" t="s">
        <v>30</v>
      </c>
      <c r="D4" s="16" t="s">
        <v>7</v>
      </c>
      <c r="E4" s="16" t="s">
        <v>7</v>
      </c>
      <c r="F4" s="34">
        <v>102602</v>
      </c>
      <c r="G4" s="20">
        <v>1052</v>
      </c>
      <c r="H4" s="20">
        <v>8</v>
      </c>
      <c r="I4" s="20">
        <v>1</v>
      </c>
      <c r="J4" s="20">
        <v>0</v>
      </c>
      <c r="K4" s="20">
        <v>0</v>
      </c>
      <c r="L4" s="20">
        <v>0</v>
      </c>
      <c r="M4" s="20">
        <v>1</v>
      </c>
      <c r="N4" s="20">
        <v>2</v>
      </c>
      <c r="O4" s="20">
        <v>0</v>
      </c>
      <c r="P4" s="20">
        <v>0</v>
      </c>
      <c r="Q4" s="20">
        <v>0</v>
      </c>
      <c r="R4" s="34">
        <v>0</v>
      </c>
      <c r="S4" s="20">
        <v>1064</v>
      </c>
      <c r="U4" s="67"/>
      <c r="V4" s="67"/>
      <c r="W4" s="67"/>
      <c r="X4" s="67"/>
      <c r="Y4" s="67"/>
      <c r="Z4" s="67"/>
      <c r="AA4" s="67"/>
      <c r="AB4" s="67"/>
      <c r="AC4" s="67"/>
      <c r="AD4" s="67"/>
      <c r="AE4" s="67"/>
      <c r="AF4" s="67"/>
      <c r="AG4" s="67"/>
    </row>
    <row r="5" spans="1:33" s="6" customFormat="1" ht="12.75" x14ac:dyDescent="0.2">
      <c r="B5" s="16" t="s">
        <v>477</v>
      </c>
      <c r="C5" s="16" t="s">
        <v>31</v>
      </c>
      <c r="D5" s="16" t="s">
        <v>7</v>
      </c>
      <c r="E5" s="16" t="s">
        <v>7</v>
      </c>
      <c r="F5" s="34">
        <v>107960</v>
      </c>
      <c r="G5" s="20">
        <v>4782</v>
      </c>
      <c r="H5" s="20">
        <v>525</v>
      </c>
      <c r="I5" s="20">
        <v>12</v>
      </c>
      <c r="J5" s="20">
        <v>2</v>
      </c>
      <c r="K5" s="20">
        <v>0</v>
      </c>
      <c r="L5" s="20">
        <v>0</v>
      </c>
      <c r="M5" s="20">
        <v>0</v>
      </c>
      <c r="N5" s="20">
        <v>2</v>
      </c>
      <c r="O5" s="20">
        <v>0</v>
      </c>
      <c r="P5" s="20">
        <v>0</v>
      </c>
      <c r="Q5" s="20">
        <v>1</v>
      </c>
      <c r="R5" s="34">
        <v>0</v>
      </c>
      <c r="S5" s="20">
        <v>5324</v>
      </c>
      <c r="U5" s="67"/>
      <c r="V5" s="67"/>
      <c r="W5" s="67"/>
      <c r="X5" s="67"/>
      <c r="Y5" s="67"/>
      <c r="Z5" s="67"/>
      <c r="AA5" s="67"/>
      <c r="AB5" s="67"/>
      <c r="AC5" s="67"/>
      <c r="AD5" s="67"/>
      <c r="AE5" s="67"/>
      <c r="AF5" s="67"/>
      <c r="AG5" s="67"/>
    </row>
    <row r="6" spans="1:33" s="6" customFormat="1" ht="12.75" x14ac:dyDescent="0.2">
      <c r="B6" s="16" t="s">
        <v>478</v>
      </c>
      <c r="C6" s="16" t="s">
        <v>32</v>
      </c>
      <c r="D6" s="16" t="s">
        <v>11</v>
      </c>
      <c r="E6" s="16" t="s">
        <v>2</v>
      </c>
      <c r="F6" s="34">
        <v>27443</v>
      </c>
      <c r="G6" s="20">
        <v>657</v>
      </c>
      <c r="H6" s="20">
        <v>1</v>
      </c>
      <c r="I6" s="20">
        <v>0</v>
      </c>
      <c r="J6" s="20">
        <v>0</v>
      </c>
      <c r="K6" s="20">
        <v>0</v>
      </c>
      <c r="L6" s="20">
        <v>0</v>
      </c>
      <c r="M6" s="20">
        <v>0</v>
      </c>
      <c r="N6" s="20">
        <v>0</v>
      </c>
      <c r="O6" s="20">
        <v>0</v>
      </c>
      <c r="P6" s="20">
        <v>0</v>
      </c>
      <c r="Q6" s="20">
        <v>1</v>
      </c>
      <c r="R6" s="34">
        <v>0</v>
      </c>
      <c r="S6" s="20">
        <v>659</v>
      </c>
      <c r="U6" s="67"/>
      <c r="V6" s="67"/>
      <c r="W6" s="67"/>
      <c r="X6" s="67"/>
      <c r="Y6" s="67"/>
      <c r="Z6" s="67"/>
      <c r="AA6" s="67"/>
      <c r="AB6" s="67"/>
      <c r="AC6" s="67"/>
      <c r="AD6" s="67"/>
      <c r="AE6" s="67"/>
      <c r="AF6" s="67"/>
      <c r="AG6" s="67"/>
    </row>
    <row r="7" spans="1:33" s="6" customFormat="1" ht="12.75" x14ac:dyDescent="0.2">
      <c r="B7" s="16" t="s">
        <v>479</v>
      </c>
      <c r="C7" s="16" t="s">
        <v>33</v>
      </c>
      <c r="D7" s="16" t="s">
        <v>12</v>
      </c>
      <c r="E7" s="16" t="s">
        <v>2</v>
      </c>
      <c r="F7" s="34">
        <v>45184</v>
      </c>
      <c r="G7" s="20">
        <v>1421</v>
      </c>
      <c r="H7" s="20">
        <v>79</v>
      </c>
      <c r="I7" s="20">
        <v>8</v>
      </c>
      <c r="J7" s="20">
        <v>5</v>
      </c>
      <c r="K7" s="20">
        <v>0</v>
      </c>
      <c r="L7" s="20">
        <v>0</v>
      </c>
      <c r="M7" s="20">
        <v>0</v>
      </c>
      <c r="N7" s="20">
        <v>1</v>
      </c>
      <c r="O7" s="20">
        <v>0</v>
      </c>
      <c r="P7" s="20">
        <v>0</v>
      </c>
      <c r="Q7" s="20">
        <v>1</v>
      </c>
      <c r="R7" s="34">
        <v>0</v>
      </c>
      <c r="S7" s="20">
        <v>1515</v>
      </c>
      <c r="U7" s="67"/>
      <c r="V7" s="67"/>
      <c r="W7" s="67"/>
      <c r="X7" s="67"/>
      <c r="Y7" s="67"/>
      <c r="Z7" s="67"/>
      <c r="AA7" s="67"/>
      <c r="AB7" s="67"/>
      <c r="AC7" s="67"/>
      <c r="AD7" s="67"/>
      <c r="AE7" s="67"/>
      <c r="AF7" s="67"/>
      <c r="AG7" s="67"/>
    </row>
    <row r="8" spans="1:33" s="6" customFormat="1" ht="12.75" x14ac:dyDescent="0.2">
      <c r="B8" s="16" t="s">
        <v>480</v>
      </c>
      <c r="C8" s="16" t="s">
        <v>34</v>
      </c>
      <c r="D8" s="16" t="s">
        <v>15</v>
      </c>
      <c r="E8" s="16" t="s">
        <v>2</v>
      </c>
      <c r="F8" s="34">
        <v>54461.000000000007</v>
      </c>
      <c r="G8" s="20">
        <v>1691</v>
      </c>
      <c r="H8" s="20">
        <v>11</v>
      </c>
      <c r="I8" s="20">
        <v>4</v>
      </c>
      <c r="J8" s="20">
        <v>0</v>
      </c>
      <c r="K8" s="20">
        <v>0</v>
      </c>
      <c r="L8" s="20">
        <v>0</v>
      </c>
      <c r="M8" s="20">
        <v>0</v>
      </c>
      <c r="N8" s="20">
        <v>0</v>
      </c>
      <c r="O8" s="20">
        <v>0</v>
      </c>
      <c r="P8" s="20">
        <v>0</v>
      </c>
      <c r="Q8" s="20">
        <v>0</v>
      </c>
      <c r="R8" s="34">
        <v>0</v>
      </c>
      <c r="S8" s="20">
        <v>1706</v>
      </c>
      <c r="U8" s="67"/>
      <c r="V8" s="67"/>
      <c r="W8" s="67"/>
      <c r="X8" s="67"/>
      <c r="Y8" s="67"/>
      <c r="Z8" s="67"/>
      <c r="AA8" s="67"/>
      <c r="AB8" s="67"/>
      <c r="AC8" s="67"/>
      <c r="AD8" s="67"/>
      <c r="AE8" s="67"/>
      <c r="AF8" s="67"/>
      <c r="AG8" s="67"/>
    </row>
    <row r="9" spans="1:33" s="6" customFormat="1" ht="12.75" x14ac:dyDescent="0.2">
      <c r="B9" s="16" t="s">
        <v>481</v>
      </c>
      <c r="C9" s="16" t="s">
        <v>35</v>
      </c>
      <c r="D9" s="16" t="s">
        <v>7</v>
      </c>
      <c r="E9" s="16" t="s">
        <v>7</v>
      </c>
      <c r="F9" s="34">
        <v>53296</v>
      </c>
      <c r="G9" s="20">
        <v>1815</v>
      </c>
      <c r="H9" s="20">
        <v>83</v>
      </c>
      <c r="I9" s="20">
        <v>10</v>
      </c>
      <c r="J9" s="20">
        <v>1</v>
      </c>
      <c r="K9" s="20">
        <v>0</v>
      </c>
      <c r="L9" s="20">
        <v>0</v>
      </c>
      <c r="M9" s="20">
        <v>1</v>
      </c>
      <c r="N9" s="20">
        <v>3</v>
      </c>
      <c r="O9" s="20">
        <v>0</v>
      </c>
      <c r="P9" s="20">
        <v>0</v>
      </c>
      <c r="Q9" s="20">
        <v>0</v>
      </c>
      <c r="R9" s="34">
        <v>0</v>
      </c>
      <c r="S9" s="20">
        <v>1913</v>
      </c>
      <c r="U9" s="67"/>
      <c r="V9" s="67"/>
      <c r="W9" s="67"/>
      <c r="X9" s="67"/>
      <c r="Y9" s="67"/>
      <c r="Z9" s="67"/>
      <c r="AA9" s="67"/>
      <c r="AB9" s="67"/>
      <c r="AC9" s="67"/>
      <c r="AD9" s="67"/>
      <c r="AE9" s="67"/>
      <c r="AF9" s="67"/>
      <c r="AG9" s="67"/>
    </row>
    <row r="10" spans="1:33" s="6" customFormat="1" ht="12.75" x14ac:dyDescent="0.2">
      <c r="B10" s="16" t="s">
        <v>482</v>
      </c>
      <c r="C10" s="16" t="s">
        <v>36</v>
      </c>
      <c r="D10" s="16" t="s">
        <v>7</v>
      </c>
      <c r="E10" s="16" t="s">
        <v>7</v>
      </c>
      <c r="F10" s="34">
        <v>44911</v>
      </c>
      <c r="G10" s="20">
        <v>1380</v>
      </c>
      <c r="H10" s="20">
        <v>104</v>
      </c>
      <c r="I10" s="20">
        <v>93</v>
      </c>
      <c r="J10" s="20">
        <v>0</v>
      </c>
      <c r="K10" s="20">
        <v>0</v>
      </c>
      <c r="L10" s="20">
        <v>1</v>
      </c>
      <c r="M10" s="20">
        <v>0</v>
      </c>
      <c r="N10" s="20">
        <v>0</v>
      </c>
      <c r="O10" s="20">
        <v>0</v>
      </c>
      <c r="P10" s="20">
        <v>0</v>
      </c>
      <c r="Q10" s="20">
        <v>0</v>
      </c>
      <c r="R10" s="34">
        <v>0</v>
      </c>
      <c r="S10" s="20">
        <v>1578</v>
      </c>
      <c r="U10" s="67"/>
      <c r="V10" s="67"/>
      <c r="W10" s="67"/>
      <c r="X10" s="67"/>
      <c r="Y10" s="67"/>
      <c r="Z10" s="67"/>
      <c r="AA10" s="67"/>
      <c r="AB10" s="67"/>
      <c r="AC10" s="67"/>
      <c r="AD10" s="67"/>
      <c r="AE10" s="67"/>
      <c r="AF10" s="67"/>
      <c r="AG10" s="67"/>
    </row>
    <row r="11" spans="1:33" s="6" customFormat="1" ht="12.75" x14ac:dyDescent="0.2">
      <c r="B11" s="16" t="s">
        <v>483</v>
      </c>
      <c r="C11" s="16" t="s">
        <v>37</v>
      </c>
      <c r="D11" s="16" t="s">
        <v>11</v>
      </c>
      <c r="E11" s="16" t="s">
        <v>2</v>
      </c>
      <c r="F11" s="34">
        <v>69495</v>
      </c>
      <c r="G11" s="20">
        <v>1756</v>
      </c>
      <c r="H11" s="20">
        <v>1</v>
      </c>
      <c r="I11" s="20">
        <v>0</v>
      </c>
      <c r="J11" s="20">
        <v>1</v>
      </c>
      <c r="K11" s="20">
        <v>0</v>
      </c>
      <c r="L11" s="20">
        <v>0</v>
      </c>
      <c r="M11" s="20">
        <v>1</v>
      </c>
      <c r="N11" s="20">
        <v>2</v>
      </c>
      <c r="O11" s="20">
        <v>0</v>
      </c>
      <c r="P11" s="20">
        <v>0</v>
      </c>
      <c r="Q11" s="20">
        <v>0</v>
      </c>
      <c r="R11" s="34">
        <v>0</v>
      </c>
      <c r="S11" s="20">
        <v>1761</v>
      </c>
      <c r="U11" s="67"/>
      <c r="V11" s="67"/>
      <c r="W11" s="67"/>
      <c r="X11" s="67"/>
      <c r="Y11" s="67"/>
      <c r="Z11" s="67"/>
      <c r="AA11" s="67"/>
      <c r="AB11" s="67"/>
      <c r="AC11" s="67"/>
      <c r="AD11" s="67"/>
      <c r="AE11" s="67"/>
      <c r="AF11" s="67"/>
      <c r="AG11" s="67"/>
    </row>
    <row r="12" spans="1:33" s="6" customFormat="1" ht="12.75" x14ac:dyDescent="0.2">
      <c r="B12" s="16" t="s">
        <v>484</v>
      </c>
      <c r="C12" s="16" t="s">
        <v>38</v>
      </c>
      <c r="D12" s="16" t="s">
        <v>15</v>
      </c>
      <c r="E12" s="16" t="s">
        <v>2</v>
      </c>
      <c r="F12" s="34">
        <v>51830.999999999993</v>
      </c>
      <c r="G12" s="20">
        <v>1900</v>
      </c>
      <c r="H12" s="20">
        <v>6</v>
      </c>
      <c r="I12" s="20">
        <v>0</v>
      </c>
      <c r="J12" s="20">
        <v>0</v>
      </c>
      <c r="K12" s="20">
        <v>0</v>
      </c>
      <c r="L12" s="20">
        <v>0</v>
      </c>
      <c r="M12" s="20">
        <v>0</v>
      </c>
      <c r="N12" s="20">
        <v>1</v>
      </c>
      <c r="O12" s="20">
        <v>0</v>
      </c>
      <c r="P12" s="20">
        <v>0</v>
      </c>
      <c r="Q12" s="20">
        <v>1</v>
      </c>
      <c r="R12" s="34">
        <v>0</v>
      </c>
      <c r="S12" s="20">
        <v>1908</v>
      </c>
      <c r="U12" s="67"/>
      <c r="V12" s="67"/>
      <c r="W12" s="67"/>
      <c r="X12" s="67"/>
      <c r="Y12" s="67"/>
      <c r="Z12" s="67"/>
      <c r="AA12" s="67"/>
      <c r="AB12" s="67"/>
      <c r="AC12" s="67"/>
      <c r="AD12" s="67"/>
      <c r="AE12" s="67"/>
      <c r="AF12" s="67"/>
      <c r="AG12" s="67"/>
    </row>
    <row r="13" spans="1:33" s="6" customFormat="1" ht="12.75" x14ac:dyDescent="0.2">
      <c r="B13" s="16" t="s">
        <v>485</v>
      </c>
      <c r="C13" s="16" t="s">
        <v>21</v>
      </c>
      <c r="D13" s="16" t="s">
        <v>11</v>
      </c>
      <c r="E13" s="16" t="s">
        <v>2</v>
      </c>
      <c r="F13" s="34">
        <v>48639</v>
      </c>
      <c r="G13" s="20">
        <v>1927</v>
      </c>
      <c r="H13" s="20">
        <v>4</v>
      </c>
      <c r="I13" s="20">
        <v>0</v>
      </c>
      <c r="J13" s="20">
        <v>0</v>
      </c>
      <c r="K13" s="20">
        <v>0</v>
      </c>
      <c r="L13" s="20">
        <v>0</v>
      </c>
      <c r="M13" s="20">
        <v>1</v>
      </c>
      <c r="N13" s="20">
        <v>1</v>
      </c>
      <c r="O13" s="20">
        <v>0</v>
      </c>
      <c r="P13" s="20">
        <v>0</v>
      </c>
      <c r="Q13" s="20">
        <v>0</v>
      </c>
      <c r="R13" s="34">
        <v>0</v>
      </c>
      <c r="S13" s="20">
        <v>1933</v>
      </c>
      <c r="U13" s="67"/>
      <c r="V13" s="67"/>
      <c r="W13" s="67"/>
      <c r="X13" s="67"/>
      <c r="Y13" s="67"/>
      <c r="Z13" s="67"/>
      <c r="AA13" s="67"/>
      <c r="AB13" s="67"/>
      <c r="AC13" s="67"/>
      <c r="AD13" s="67"/>
      <c r="AE13" s="67"/>
      <c r="AF13" s="67"/>
      <c r="AG13" s="67"/>
    </row>
    <row r="14" spans="1:33" s="6" customFormat="1" ht="12.75" x14ac:dyDescent="0.2">
      <c r="B14" s="16" t="s">
        <v>486</v>
      </c>
      <c r="C14" s="16" t="s">
        <v>39</v>
      </c>
      <c r="D14" s="16" t="s">
        <v>11</v>
      </c>
      <c r="E14" s="16" t="s">
        <v>2</v>
      </c>
      <c r="F14" s="34">
        <v>70410</v>
      </c>
      <c r="G14" s="20">
        <v>2284</v>
      </c>
      <c r="H14" s="20">
        <v>6</v>
      </c>
      <c r="I14" s="20">
        <v>0</v>
      </c>
      <c r="J14" s="20">
        <v>1</v>
      </c>
      <c r="K14" s="20">
        <v>0</v>
      </c>
      <c r="L14" s="20">
        <v>0</v>
      </c>
      <c r="M14" s="20">
        <v>1</v>
      </c>
      <c r="N14" s="20">
        <v>3</v>
      </c>
      <c r="O14" s="20">
        <v>0</v>
      </c>
      <c r="P14" s="20">
        <v>0</v>
      </c>
      <c r="Q14" s="20">
        <v>0</v>
      </c>
      <c r="R14" s="34">
        <v>0</v>
      </c>
      <c r="S14" s="20">
        <v>2295</v>
      </c>
      <c r="U14" s="67"/>
      <c r="V14" s="67"/>
      <c r="W14" s="67"/>
      <c r="X14" s="67"/>
      <c r="Y14" s="67"/>
      <c r="Z14" s="67"/>
      <c r="AA14" s="67"/>
      <c r="AB14" s="67"/>
      <c r="AC14" s="67"/>
      <c r="AD14" s="67"/>
      <c r="AE14" s="67"/>
      <c r="AF14" s="67"/>
      <c r="AG14" s="67"/>
    </row>
    <row r="15" spans="1:33" s="6" customFormat="1" ht="12.75" x14ac:dyDescent="0.2">
      <c r="B15" s="16" t="s">
        <v>487</v>
      </c>
      <c r="C15" s="16" t="s">
        <v>40</v>
      </c>
      <c r="D15" s="16" t="s">
        <v>26</v>
      </c>
      <c r="E15" s="16" t="s">
        <v>2</v>
      </c>
      <c r="F15" s="34">
        <v>38525</v>
      </c>
      <c r="G15" s="20">
        <v>2900</v>
      </c>
      <c r="H15" s="20">
        <v>6</v>
      </c>
      <c r="I15" s="20">
        <v>0</v>
      </c>
      <c r="J15" s="20">
        <v>2</v>
      </c>
      <c r="K15" s="20">
        <v>0</v>
      </c>
      <c r="L15" s="20">
        <v>0</v>
      </c>
      <c r="M15" s="20">
        <v>0</v>
      </c>
      <c r="N15" s="20">
        <v>1</v>
      </c>
      <c r="O15" s="20">
        <v>0</v>
      </c>
      <c r="P15" s="20">
        <v>0</v>
      </c>
      <c r="Q15" s="20">
        <v>0</v>
      </c>
      <c r="R15" s="34">
        <v>0</v>
      </c>
      <c r="S15" s="20">
        <v>2909</v>
      </c>
      <c r="U15" s="67"/>
      <c r="V15" s="67"/>
      <c r="W15" s="67"/>
      <c r="X15" s="67"/>
      <c r="Y15" s="67"/>
      <c r="Z15" s="67"/>
      <c r="AA15" s="67"/>
      <c r="AB15" s="67"/>
      <c r="AC15" s="67"/>
      <c r="AD15" s="67"/>
      <c r="AE15" s="67"/>
      <c r="AF15" s="67"/>
      <c r="AG15" s="67"/>
    </row>
    <row r="16" spans="1:33" s="6" customFormat="1" ht="12.75" x14ac:dyDescent="0.2">
      <c r="B16" s="16" t="s">
        <v>488</v>
      </c>
      <c r="C16" s="16" t="s">
        <v>20</v>
      </c>
      <c r="D16" s="16" t="s">
        <v>6</v>
      </c>
      <c r="E16" s="16" t="s">
        <v>2</v>
      </c>
      <c r="F16" s="34">
        <v>70606</v>
      </c>
      <c r="G16" s="20">
        <v>1058</v>
      </c>
      <c r="H16" s="20">
        <v>1</v>
      </c>
      <c r="I16" s="20">
        <v>0</v>
      </c>
      <c r="J16" s="20">
        <v>1</v>
      </c>
      <c r="K16" s="20">
        <v>0</v>
      </c>
      <c r="L16" s="20">
        <v>0</v>
      </c>
      <c r="M16" s="20">
        <v>0</v>
      </c>
      <c r="N16" s="20">
        <v>0</v>
      </c>
      <c r="O16" s="20">
        <v>0</v>
      </c>
      <c r="P16" s="20">
        <v>0</v>
      </c>
      <c r="Q16" s="20">
        <v>0</v>
      </c>
      <c r="R16" s="34">
        <v>0</v>
      </c>
      <c r="S16" s="20">
        <v>1060</v>
      </c>
      <c r="U16" s="67"/>
      <c r="V16" s="67"/>
      <c r="W16" s="67"/>
      <c r="X16" s="67"/>
      <c r="Y16" s="67"/>
      <c r="Z16" s="67"/>
      <c r="AA16" s="67"/>
      <c r="AB16" s="67"/>
      <c r="AC16" s="67"/>
      <c r="AD16" s="67"/>
      <c r="AE16" s="67"/>
      <c r="AF16" s="67"/>
      <c r="AG16" s="67"/>
    </row>
    <row r="17" spans="2:33" s="6" customFormat="1" ht="12.75" x14ac:dyDescent="0.2">
      <c r="B17" s="16" t="s">
        <v>489</v>
      </c>
      <c r="C17" s="16" t="s">
        <v>41</v>
      </c>
      <c r="D17" s="16" t="s">
        <v>6</v>
      </c>
      <c r="E17" s="16" t="s">
        <v>2</v>
      </c>
      <c r="F17" s="34">
        <v>135506</v>
      </c>
      <c r="G17" s="20">
        <v>737</v>
      </c>
      <c r="H17" s="20">
        <v>1</v>
      </c>
      <c r="I17" s="20">
        <v>0</v>
      </c>
      <c r="J17" s="20">
        <v>0</v>
      </c>
      <c r="K17" s="20">
        <v>0</v>
      </c>
      <c r="L17" s="20">
        <v>0</v>
      </c>
      <c r="M17" s="20">
        <v>0</v>
      </c>
      <c r="N17" s="20">
        <v>0</v>
      </c>
      <c r="O17" s="20">
        <v>0</v>
      </c>
      <c r="P17" s="20">
        <v>0</v>
      </c>
      <c r="Q17" s="20">
        <v>0</v>
      </c>
      <c r="R17" s="34">
        <v>0</v>
      </c>
      <c r="S17" s="20">
        <v>738</v>
      </c>
      <c r="U17" s="67"/>
      <c r="V17" s="67"/>
      <c r="W17" s="67"/>
      <c r="X17" s="67"/>
      <c r="Y17" s="67"/>
      <c r="Z17" s="67"/>
      <c r="AA17" s="67"/>
      <c r="AB17" s="67"/>
      <c r="AC17" s="67"/>
      <c r="AD17" s="67"/>
      <c r="AE17" s="67"/>
      <c r="AF17" s="67"/>
      <c r="AG17" s="67"/>
    </row>
    <row r="18" spans="2:33" s="6" customFormat="1" ht="12.75" x14ac:dyDescent="0.2">
      <c r="B18" s="16" t="s">
        <v>490</v>
      </c>
      <c r="C18" s="16" t="s">
        <v>42</v>
      </c>
      <c r="D18" s="16" t="s">
        <v>406</v>
      </c>
      <c r="E18" s="16" t="s">
        <v>2</v>
      </c>
      <c r="F18" s="34">
        <v>103465</v>
      </c>
      <c r="G18" s="20">
        <v>4877</v>
      </c>
      <c r="H18" s="20">
        <v>32</v>
      </c>
      <c r="I18" s="20">
        <v>2</v>
      </c>
      <c r="J18" s="20">
        <v>0</v>
      </c>
      <c r="K18" s="20">
        <v>0</v>
      </c>
      <c r="L18" s="20">
        <v>0</v>
      </c>
      <c r="M18" s="20">
        <v>3</v>
      </c>
      <c r="N18" s="20">
        <v>0</v>
      </c>
      <c r="O18" s="20">
        <v>0</v>
      </c>
      <c r="P18" s="20">
        <v>0</v>
      </c>
      <c r="Q18" s="20">
        <v>0</v>
      </c>
      <c r="R18" s="34">
        <v>0</v>
      </c>
      <c r="S18" s="20">
        <v>4914</v>
      </c>
      <c r="U18" s="67"/>
      <c r="V18" s="67"/>
      <c r="W18" s="67"/>
      <c r="X18" s="67"/>
      <c r="Y18" s="67"/>
      <c r="Z18" s="67"/>
      <c r="AA18" s="67"/>
      <c r="AB18" s="67"/>
      <c r="AC18" s="67"/>
      <c r="AD18" s="67"/>
      <c r="AE18" s="67"/>
      <c r="AF18" s="67"/>
      <c r="AG18" s="67"/>
    </row>
    <row r="19" spans="2:33" s="6" customFormat="1" ht="12.75" x14ac:dyDescent="0.2">
      <c r="B19" s="16" t="s">
        <v>491</v>
      </c>
      <c r="C19" s="16" t="s">
        <v>43</v>
      </c>
      <c r="D19" s="16" t="s">
        <v>12</v>
      </c>
      <c r="E19" s="16" t="s">
        <v>2</v>
      </c>
      <c r="F19" s="34">
        <v>33168</v>
      </c>
      <c r="G19" s="20">
        <v>404</v>
      </c>
      <c r="H19" s="20">
        <v>16</v>
      </c>
      <c r="I19" s="20">
        <v>0</v>
      </c>
      <c r="J19" s="20">
        <v>0</v>
      </c>
      <c r="K19" s="20">
        <v>0</v>
      </c>
      <c r="L19" s="20">
        <v>0</v>
      </c>
      <c r="M19" s="20">
        <v>0</v>
      </c>
      <c r="N19" s="20">
        <v>2</v>
      </c>
      <c r="O19" s="20">
        <v>0</v>
      </c>
      <c r="P19" s="20">
        <v>0</v>
      </c>
      <c r="Q19" s="20">
        <v>0</v>
      </c>
      <c r="R19" s="34">
        <v>0</v>
      </c>
      <c r="S19" s="20">
        <v>422</v>
      </c>
      <c r="U19" s="67"/>
      <c r="V19" s="67"/>
      <c r="W19" s="67"/>
      <c r="X19" s="67"/>
      <c r="Y19" s="67"/>
      <c r="Z19" s="67"/>
      <c r="AA19" s="67"/>
      <c r="AB19" s="67"/>
      <c r="AC19" s="67"/>
      <c r="AD19" s="67"/>
      <c r="AE19" s="67"/>
      <c r="AF19" s="67"/>
      <c r="AG19" s="67"/>
    </row>
    <row r="20" spans="2:33" s="6" customFormat="1" ht="12.75" x14ac:dyDescent="0.2">
      <c r="B20" s="16" t="s">
        <v>492</v>
      </c>
      <c r="C20" s="16" t="s">
        <v>44</v>
      </c>
      <c r="D20" s="16" t="s">
        <v>26</v>
      </c>
      <c r="E20" s="16" t="s">
        <v>2</v>
      </c>
      <c r="F20" s="34">
        <v>74283</v>
      </c>
      <c r="G20" s="20">
        <v>1522</v>
      </c>
      <c r="H20" s="20">
        <v>2</v>
      </c>
      <c r="I20" s="20">
        <v>0</v>
      </c>
      <c r="J20" s="20">
        <v>0</v>
      </c>
      <c r="K20" s="20">
        <v>0</v>
      </c>
      <c r="L20" s="20">
        <v>0</v>
      </c>
      <c r="M20" s="20">
        <v>1</v>
      </c>
      <c r="N20" s="20">
        <v>1</v>
      </c>
      <c r="O20" s="20">
        <v>0</v>
      </c>
      <c r="P20" s="20">
        <v>0</v>
      </c>
      <c r="Q20" s="20">
        <v>0</v>
      </c>
      <c r="R20" s="34">
        <v>0</v>
      </c>
      <c r="S20" s="20">
        <v>1526</v>
      </c>
      <c r="U20" s="67"/>
      <c r="V20" s="67"/>
      <c r="W20" s="67"/>
      <c r="X20" s="67"/>
      <c r="Y20" s="67"/>
      <c r="Z20" s="67"/>
      <c r="AA20" s="67"/>
      <c r="AB20" s="67"/>
      <c r="AC20" s="67"/>
      <c r="AD20" s="67"/>
      <c r="AE20" s="67"/>
      <c r="AF20" s="67"/>
      <c r="AG20" s="67"/>
    </row>
    <row r="21" spans="2:33" s="6" customFormat="1" ht="12.75" x14ac:dyDescent="0.2">
      <c r="B21" s="16" t="s">
        <v>493</v>
      </c>
      <c r="C21" s="16" t="s">
        <v>45</v>
      </c>
      <c r="D21" s="16" t="s">
        <v>11</v>
      </c>
      <c r="E21" s="16" t="s">
        <v>2</v>
      </c>
      <c r="F21" s="34">
        <v>69291</v>
      </c>
      <c r="G21" s="20">
        <v>1958</v>
      </c>
      <c r="H21" s="20">
        <v>1</v>
      </c>
      <c r="I21" s="20">
        <v>0</v>
      </c>
      <c r="J21" s="20">
        <v>4</v>
      </c>
      <c r="K21" s="20">
        <v>0</v>
      </c>
      <c r="L21" s="20">
        <v>0</v>
      </c>
      <c r="M21" s="20">
        <v>1</v>
      </c>
      <c r="N21" s="20">
        <v>1</v>
      </c>
      <c r="O21" s="20">
        <v>1</v>
      </c>
      <c r="P21" s="20">
        <v>0</v>
      </c>
      <c r="Q21" s="20">
        <v>1</v>
      </c>
      <c r="R21" s="34">
        <v>0</v>
      </c>
      <c r="S21" s="20">
        <v>1967</v>
      </c>
      <c r="U21" s="67"/>
      <c r="V21" s="67"/>
      <c r="W21" s="67"/>
      <c r="X21" s="67"/>
      <c r="Y21" s="67"/>
      <c r="Z21" s="67"/>
      <c r="AA21" s="67"/>
      <c r="AB21" s="67"/>
      <c r="AC21" s="67"/>
      <c r="AD21" s="67"/>
      <c r="AE21" s="67"/>
      <c r="AF21" s="67"/>
      <c r="AG21" s="67"/>
    </row>
    <row r="22" spans="2:33" s="6" customFormat="1" ht="12.75" x14ac:dyDescent="0.2">
      <c r="B22" s="16" t="s">
        <v>494</v>
      </c>
      <c r="C22" s="16" t="s">
        <v>46</v>
      </c>
      <c r="D22" s="16" t="s">
        <v>15</v>
      </c>
      <c r="E22" s="16" t="s">
        <v>2</v>
      </c>
      <c r="F22" s="34">
        <v>49473</v>
      </c>
      <c r="G22" s="20">
        <v>3617</v>
      </c>
      <c r="H22" s="20">
        <v>23</v>
      </c>
      <c r="I22" s="20">
        <v>1</v>
      </c>
      <c r="J22" s="20">
        <v>3</v>
      </c>
      <c r="K22" s="20">
        <v>0</v>
      </c>
      <c r="L22" s="20">
        <v>0</v>
      </c>
      <c r="M22" s="20">
        <v>1</v>
      </c>
      <c r="N22" s="20">
        <v>3</v>
      </c>
      <c r="O22" s="20">
        <v>0</v>
      </c>
      <c r="P22" s="20">
        <v>0</v>
      </c>
      <c r="Q22" s="20">
        <v>1</v>
      </c>
      <c r="R22" s="34">
        <v>1</v>
      </c>
      <c r="S22" s="20">
        <v>3650</v>
      </c>
      <c r="U22" s="67"/>
      <c r="V22" s="67"/>
      <c r="W22" s="67"/>
      <c r="X22" s="67"/>
      <c r="Y22" s="67"/>
      <c r="Z22" s="67"/>
      <c r="AA22" s="67"/>
      <c r="AB22" s="67"/>
      <c r="AC22" s="67"/>
      <c r="AD22" s="67"/>
      <c r="AE22" s="67"/>
      <c r="AF22" s="67"/>
      <c r="AG22" s="67"/>
    </row>
    <row r="23" spans="2:33" s="6" customFormat="1" ht="12.75" x14ac:dyDescent="0.2">
      <c r="B23" s="16" t="s">
        <v>495</v>
      </c>
      <c r="C23" s="16" t="s">
        <v>47</v>
      </c>
      <c r="D23" s="16" t="s">
        <v>5</v>
      </c>
      <c r="E23" s="16" t="s">
        <v>2</v>
      </c>
      <c r="F23" s="34">
        <v>71743</v>
      </c>
      <c r="G23" s="20">
        <v>2152</v>
      </c>
      <c r="H23" s="20">
        <v>4</v>
      </c>
      <c r="I23" s="20">
        <v>5</v>
      </c>
      <c r="J23" s="20">
        <v>0</v>
      </c>
      <c r="K23" s="20">
        <v>0</v>
      </c>
      <c r="L23" s="20">
        <v>0</v>
      </c>
      <c r="M23" s="20">
        <v>0</v>
      </c>
      <c r="N23" s="20">
        <v>0</v>
      </c>
      <c r="O23" s="20">
        <v>0</v>
      </c>
      <c r="P23" s="20">
        <v>0</v>
      </c>
      <c r="Q23" s="20">
        <v>0</v>
      </c>
      <c r="R23" s="34">
        <v>0</v>
      </c>
      <c r="S23" s="20">
        <v>2161</v>
      </c>
      <c r="U23" s="67"/>
      <c r="V23" s="67"/>
      <c r="W23" s="67"/>
      <c r="X23" s="67"/>
      <c r="Y23" s="67"/>
      <c r="Z23" s="67"/>
      <c r="AA23" s="67"/>
      <c r="AB23" s="67"/>
      <c r="AC23" s="67"/>
      <c r="AD23" s="67"/>
      <c r="AE23" s="67"/>
      <c r="AF23" s="67"/>
      <c r="AG23" s="67"/>
    </row>
    <row r="24" spans="2:33" s="6" customFormat="1" ht="12.75" x14ac:dyDescent="0.2">
      <c r="B24" s="16" t="s">
        <v>496</v>
      </c>
      <c r="C24" s="16" t="s">
        <v>48</v>
      </c>
      <c r="D24" s="16" t="s">
        <v>26</v>
      </c>
      <c r="E24" s="16" t="s">
        <v>2</v>
      </c>
      <c r="F24" s="34">
        <v>65671</v>
      </c>
      <c r="G24" s="20">
        <v>1698</v>
      </c>
      <c r="H24" s="20">
        <v>13</v>
      </c>
      <c r="I24" s="20">
        <v>1</v>
      </c>
      <c r="J24" s="20">
        <v>1</v>
      </c>
      <c r="K24" s="20">
        <v>0</v>
      </c>
      <c r="L24" s="20">
        <v>0</v>
      </c>
      <c r="M24" s="20">
        <v>1</v>
      </c>
      <c r="N24" s="20">
        <v>2</v>
      </c>
      <c r="O24" s="20">
        <v>0</v>
      </c>
      <c r="P24" s="20">
        <v>1</v>
      </c>
      <c r="Q24" s="20">
        <v>2</v>
      </c>
      <c r="R24" s="34">
        <v>0</v>
      </c>
      <c r="S24" s="20">
        <v>1719</v>
      </c>
      <c r="U24" s="67"/>
      <c r="V24" s="67"/>
      <c r="W24" s="67"/>
      <c r="X24" s="67"/>
      <c r="Y24" s="67"/>
      <c r="Z24" s="67"/>
      <c r="AA24" s="67"/>
      <c r="AB24" s="67"/>
      <c r="AC24" s="67"/>
      <c r="AD24" s="67"/>
      <c r="AE24" s="67"/>
      <c r="AF24" s="67"/>
      <c r="AG24" s="67"/>
    </row>
    <row r="25" spans="2:33" s="6" customFormat="1" ht="12.75" x14ac:dyDescent="0.2">
      <c r="B25" s="16" t="s">
        <v>497</v>
      </c>
      <c r="C25" s="16" t="s">
        <v>49</v>
      </c>
      <c r="D25" s="16" t="s">
        <v>6</v>
      </c>
      <c r="E25" s="16" t="s">
        <v>2</v>
      </c>
      <c r="F25" s="34">
        <v>94871</v>
      </c>
      <c r="G25" s="20">
        <v>983</v>
      </c>
      <c r="H25" s="20">
        <v>2</v>
      </c>
      <c r="I25" s="20">
        <v>0</v>
      </c>
      <c r="J25" s="20">
        <v>0</v>
      </c>
      <c r="K25" s="20">
        <v>0</v>
      </c>
      <c r="L25" s="20">
        <v>0</v>
      </c>
      <c r="M25" s="20">
        <v>1</v>
      </c>
      <c r="N25" s="20">
        <v>0</v>
      </c>
      <c r="O25" s="20">
        <v>1</v>
      </c>
      <c r="P25" s="20">
        <v>0</v>
      </c>
      <c r="Q25" s="20">
        <v>0</v>
      </c>
      <c r="R25" s="34">
        <v>0</v>
      </c>
      <c r="S25" s="20">
        <v>987</v>
      </c>
      <c r="U25" s="67"/>
      <c r="V25" s="67"/>
      <c r="W25" s="67"/>
      <c r="X25" s="67"/>
      <c r="Y25" s="67"/>
      <c r="Z25" s="67"/>
      <c r="AA25" s="67"/>
      <c r="AB25" s="67"/>
      <c r="AC25" s="67"/>
      <c r="AD25" s="67"/>
      <c r="AE25" s="67"/>
      <c r="AF25" s="67"/>
      <c r="AG25" s="67"/>
    </row>
    <row r="26" spans="2:33" s="6" customFormat="1" ht="12.75" x14ac:dyDescent="0.2">
      <c r="B26" s="16" t="s">
        <v>498</v>
      </c>
      <c r="C26" s="16" t="s">
        <v>50</v>
      </c>
      <c r="D26" s="16" t="s">
        <v>13</v>
      </c>
      <c r="E26" s="16" t="s">
        <v>2</v>
      </c>
      <c r="F26" s="34">
        <v>419782</v>
      </c>
      <c r="G26" s="20">
        <v>6621</v>
      </c>
      <c r="H26" s="20">
        <v>1</v>
      </c>
      <c r="I26" s="20">
        <v>0</v>
      </c>
      <c r="J26" s="20">
        <v>1</v>
      </c>
      <c r="K26" s="20">
        <v>0</v>
      </c>
      <c r="L26" s="20">
        <v>0</v>
      </c>
      <c r="M26" s="20">
        <v>1</v>
      </c>
      <c r="N26" s="20">
        <v>0</v>
      </c>
      <c r="O26" s="20">
        <v>2</v>
      </c>
      <c r="P26" s="20">
        <v>0</v>
      </c>
      <c r="Q26" s="20">
        <v>0</v>
      </c>
      <c r="R26" s="34">
        <v>0</v>
      </c>
      <c r="S26" s="20">
        <v>6626</v>
      </c>
      <c r="U26" s="67"/>
      <c r="V26" s="67"/>
      <c r="W26" s="67"/>
      <c r="X26" s="67"/>
      <c r="Y26" s="67"/>
      <c r="Z26" s="67"/>
      <c r="AA26" s="67"/>
      <c r="AB26" s="67"/>
      <c r="AC26" s="67"/>
      <c r="AD26" s="67"/>
      <c r="AE26" s="67"/>
      <c r="AF26" s="67"/>
      <c r="AG26" s="67"/>
    </row>
    <row r="27" spans="2:33" s="6" customFormat="1" ht="12.75" x14ac:dyDescent="0.2">
      <c r="B27" s="16" t="s">
        <v>499</v>
      </c>
      <c r="C27" s="16" t="s">
        <v>51</v>
      </c>
      <c r="D27" s="16" t="s">
        <v>15</v>
      </c>
      <c r="E27" s="16" t="s">
        <v>2</v>
      </c>
      <c r="F27" s="34">
        <v>38893</v>
      </c>
      <c r="G27" s="20">
        <v>1227</v>
      </c>
      <c r="H27" s="20">
        <v>2</v>
      </c>
      <c r="I27" s="20">
        <v>0</v>
      </c>
      <c r="J27" s="20">
        <v>2</v>
      </c>
      <c r="K27" s="20">
        <v>0</v>
      </c>
      <c r="L27" s="20">
        <v>0</v>
      </c>
      <c r="M27" s="20">
        <v>0</v>
      </c>
      <c r="N27" s="20">
        <v>2</v>
      </c>
      <c r="O27" s="20">
        <v>0</v>
      </c>
      <c r="P27" s="20">
        <v>0</v>
      </c>
      <c r="Q27" s="20">
        <v>0</v>
      </c>
      <c r="R27" s="34">
        <v>0</v>
      </c>
      <c r="S27" s="20">
        <v>1233</v>
      </c>
      <c r="U27" s="67"/>
      <c r="V27" s="67"/>
      <c r="W27" s="67"/>
      <c r="X27" s="67"/>
      <c r="Y27" s="67"/>
      <c r="Z27" s="67"/>
      <c r="AA27" s="67"/>
      <c r="AB27" s="67"/>
      <c r="AC27" s="67"/>
      <c r="AD27" s="67"/>
      <c r="AE27" s="67"/>
      <c r="AF27" s="67"/>
      <c r="AG27" s="67"/>
    </row>
    <row r="28" spans="2:33" s="6" customFormat="1" ht="12.75" x14ac:dyDescent="0.2">
      <c r="B28" s="16" t="s">
        <v>500</v>
      </c>
      <c r="C28" s="16" t="s">
        <v>52</v>
      </c>
      <c r="D28" s="16" t="s">
        <v>12</v>
      </c>
      <c r="E28" s="16" t="s">
        <v>2</v>
      </c>
      <c r="F28" s="34">
        <v>59598.000000000007</v>
      </c>
      <c r="G28" s="20">
        <v>2182</v>
      </c>
      <c r="H28" s="20">
        <v>10</v>
      </c>
      <c r="I28" s="20">
        <v>0</v>
      </c>
      <c r="J28" s="20">
        <v>0</v>
      </c>
      <c r="K28" s="20">
        <v>0</v>
      </c>
      <c r="L28" s="20">
        <v>0</v>
      </c>
      <c r="M28" s="20">
        <v>0</v>
      </c>
      <c r="N28" s="20">
        <v>0</v>
      </c>
      <c r="O28" s="20">
        <v>0</v>
      </c>
      <c r="P28" s="20">
        <v>0</v>
      </c>
      <c r="Q28" s="20">
        <v>2</v>
      </c>
      <c r="R28" s="34">
        <v>0</v>
      </c>
      <c r="S28" s="20">
        <v>2194</v>
      </c>
      <c r="U28" s="67"/>
      <c r="V28" s="67"/>
      <c r="W28" s="67"/>
      <c r="X28" s="67"/>
      <c r="Y28" s="67"/>
      <c r="Z28" s="67"/>
      <c r="AA28" s="67"/>
      <c r="AB28" s="67"/>
      <c r="AC28" s="67"/>
      <c r="AD28" s="67"/>
      <c r="AE28" s="67"/>
      <c r="AF28" s="67"/>
      <c r="AG28" s="67"/>
    </row>
    <row r="29" spans="2:33" s="6" customFormat="1" ht="12.75" x14ac:dyDescent="0.2">
      <c r="B29" s="16" t="s">
        <v>501</v>
      </c>
      <c r="C29" s="16" t="s">
        <v>53</v>
      </c>
      <c r="D29" s="16" t="s">
        <v>12</v>
      </c>
      <c r="E29" s="16" t="s">
        <v>2</v>
      </c>
      <c r="F29" s="34">
        <v>65004</v>
      </c>
      <c r="G29" s="20">
        <v>752</v>
      </c>
      <c r="H29" s="20">
        <v>0</v>
      </c>
      <c r="I29" s="20">
        <v>0</v>
      </c>
      <c r="J29" s="20">
        <v>0</v>
      </c>
      <c r="K29" s="20">
        <v>0</v>
      </c>
      <c r="L29" s="20">
        <v>0</v>
      </c>
      <c r="M29" s="20">
        <v>0</v>
      </c>
      <c r="N29" s="20">
        <v>0</v>
      </c>
      <c r="O29" s="20">
        <v>0</v>
      </c>
      <c r="P29" s="20">
        <v>0</v>
      </c>
      <c r="Q29" s="20">
        <v>0</v>
      </c>
      <c r="R29" s="34">
        <v>0</v>
      </c>
      <c r="S29" s="20">
        <v>752</v>
      </c>
      <c r="U29" s="67"/>
      <c r="V29" s="67"/>
      <c r="W29" s="67"/>
      <c r="X29" s="67"/>
      <c r="Y29" s="67"/>
      <c r="Z29" s="67"/>
      <c r="AA29" s="67"/>
      <c r="AB29" s="67"/>
      <c r="AC29" s="67"/>
      <c r="AD29" s="67"/>
      <c r="AE29" s="67"/>
      <c r="AF29" s="67"/>
      <c r="AG29" s="67"/>
    </row>
    <row r="30" spans="2:33" s="6" customFormat="1" ht="12.75" x14ac:dyDescent="0.2">
      <c r="B30" s="16" t="s">
        <v>502</v>
      </c>
      <c r="C30" s="16" t="s">
        <v>54</v>
      </c>
      <c r="D30" s="16" t="s">
        <v>8</v>
      </c>
      <c r="E30" s="16" t="s">
        <v>8</v>
      </c>
      <c r="F30" s="34">
        <v>31654</v>
      </c>
      <c r="G30" s="20">
        <v>569</v>
      </c>
      <c r="H30" s="20">
        <v>3</v>
      </c>
      <c r="I30" s="20">
        <v>1</v>
      </c>
      <c r="J30" s="20">
        <v>0</v>
      </c>
      <c r="K30" s="20">
        <v>0</v>
      </c>
      <c r="L30" s="20">
        <v>0</v>
      </c>
      <c r="M30" s="20">
        <v>0</v>
      </c>
      <c r="N30" s="20">
        <v>1</v>
      </c>
      <c r="O30" s="20">
        <v>0</v>
      </c>
      <c r="P30" s="20">
        <v>0</v>
      </c>
      <c r="Q30" s="20">
        <v>0</v>
      </c>
      <c r="R30" s="34">
        <v>0</v>
      </c>
      <c r="S30" s="20">
        <v>574</v>
      </c>
      <c r="U30" s="67"/>
      <c r="V30" s="67"/>
      <c r="W30" s="67"/>
      <c r="X30" s="67"/>
      <c r="Y30" s="67"/>
      <c r="Z30" s="67"/>
      <c r="AA30" s="67"/>
      <c r="AB30" s="67"/>
      <c r="AC30" s="67"/>
      <c r="AD30" s="67"/>
      <c r="AE30" s="67"/>
      <c r="AF30" s="67"/>
      <c r="AG30" s="67"/>
    </row>
    <row r="31" spans="2:33" s="6" customFormat="1" ht="12.75" x14ac:dyDescent="0.2">
      <c r="B31" s="16" t="s">
        <v>503</v>
      </c>
      <c r="C31" s="16" t="s">
        <v>55</v>
      </c>
      <c r="D31" s="16" t="s">
        <v>15</v>
      </c>
      <c r="E31" s="16" t="s">
        <v>2</v>
      </c>
      <c r="F31" s="34">
        <v>33890</v>
      </c>
      <c r="G31" s="20">
        <v>1483</v>
      </c>
      <c r="H31" s="20">
        <v>2</v>
      </c>
      <c r="I31" s="20">
        <v>0</v>
      </c>
      <c r="J31" s="20">
        <v>0</v>
      </c>
      <c r="K31" s="20">
        <v>0</v>
      </c>
      <c r="L31" s="20">
        <v>0</v>
      </c>
      <c r="M31" s="20">
        <v>1</v>
      </c>
      <c r="N31" s="20">
        <v>1</v>
      </c>
      <c r="O31" s="20">
        <v>0</v>
      </c>
      <c r="P31" s="20">
        <v>0</v>
      </c>
      <c r="Q31" s="20">
        <v>0</v>
      </c>
      <c r="R31" s="34">
        <v>0</v>
      </c>
      <c r="S31" s="20">
        <v>1487</v>
      </c>
      <c r="U31" s="67"/>
      <c r="V31" s="67"/>
      <c r="W31" s="67"/>
      <c r="X31" s="67"/>
      <c r="Y31" s="67"/>
      <c r="Z31" s="67"/>
      <c r="AA31" s="67"/>
      <c r="AB31" s="67"/>
      <c r="AC31" s="67"/>
      <c r="AD31" s="67"/>
      <c r="AE31" s="67"/>
      <c r="AF31" s="67"/>
      <c r="AG31" s="67"/>
    </row>
    <row r="32" spans="2:33" s="6" customFormat="1" ht="12.75" x14ac:dyDescent="0.2">
      <c r="B32" s="16" t="s">
        <v>504</v>
      </c>
      <c r="C32" s="16" t="s">
        <v>56</v>
      </c>
      <c r="D32" s="16" t="s">
        <v>12</v>
      </c>
      <c r="E32" s="16" t="s">
        <v>2</v>
      </c>
      <c r="F32" s="34">
        <v>120025</v>
      </c>
      <c r="G32" s="20">
        <v>1901</v>
      </c>
      <c r="H32" s="20">
        <v>2</v>
      </c>
      <c r="I32" s="20">
        <v>0</v>
      </c>
      <c r="J32" s="20">
        <v>0</v>
      </c>
      <c r="K32" s="20">
        <v>0</v>
      </c>
      <c r="L32" s="20">
        <v>0</v>
      </c>
      <c r="M32" s="20">
        <v>1</v>
      </c>
      <c r="N32" s="20">
        <v>0</v>
      </c>
      <c r="O32" s="20">
        <v>1</v>
      </c>
      <c r="P32" s="20">
        <v>0</v>
      </c>
      <c r="Q32" s="20">
        <v>0</v>
      </c>
      <c r="R32" s="34">
        <v>0</v>
      </c>
      <c r="S32" s="20">
        <v>1905</v>
      </c>
      <c r="U32" s="67"/>
      <c r="V32" s="67"/>
      <c r="W32" s="67"/>
      <c r="X32" s="67"/>
      <c r="Y32" s="67"/>
      <c r="Z32" s="67"/>
      <c r="AA32" s="67"/>
      <c r="AB32" s="67"/>
      <c r="AC32" s="67"/>
      <c r="AD32" s="67"/>
      <c r="AE32" s="67"/>
      <c r="AF32" s="67"/>
      <c r="AG32" s="67"/>
    </row>
    <row r="33" spans="2:33" s="6" customFormat="1" ht="12.75" x14ac:dyDescent="0.2">
      <c r="B33" s="16" t="s">
        <v>505</v>
      </c>
      <c r="C33" s="16" t="s">
        <v>57</v>
      </c>
      <c r="D33" s="16" t="s">
        <v>15</v>
      </c>
      <c r="E33" s="16" t="s">
        <v>2</v>
      </c>
      <c r="F33" s="34">
        <v>27888</v>
      </c>
      <c r="G33" s="20">
        <v>1140</v>
      </c>
      <c r="H33" s="20">
        <v>24</v>
      </c>
      <c r="I33" s="20">
        <v>0</v>
      </c>
      <c r="J33" s="20">
        <v>4</v>
      </c>
      <c r="K33" s="20">
        <v>0</v>
      </c>
      <c r="L33" s="20">
        <v>0</v>
      </c>
      <c r="M33" s="20">
        <v>0</v>
      </c>
      <c r="N33" s="20">
        <v>1</v>
      </c>
      <c r="O33" s="20">
        <v>0</v>
      </c>
      <c r="P33" s="20">
        <v>0</v>
      </c>
      <c r="Q33" s="20">
        <v>0</v>
      </c>
      <c r="R33" s="34">
        <v>0</v>
      </c>
      <c r="S33" s="20">
        <v>1169</v>
      </c>
      <c r="U33" s="67"/>
      <c r="V33" s="67"/>
      <c r="W33" s="67"/>
      <c r="X33" s="67"/>
      <c r="Y33" s="67"/>
      <c r="Z33" s="67"/>
      <c r="AA33" s="67"/>
      <c r="AB33" s="67"/>
      <c r="AC33" s="67"/>
      <c r="AD33" s="67"/>
      <c r="AE33" s="67"/>
      <c r="AF33" s="67"/>
      <c r="AG33" s="67"/>
    </row>
    <row r="34" spans="2:33" s="6" customFormat="1" ht="12.75" x14ac:dyDescent="0.2">
      <c r="B34" s="16" t="s">
        <v>506</v>
      </c>
      <c r="C34" s="16" t="s">
        <v>58</v>
      </c>
      <c r="D34" s="16" t="s">
        <v>5</v>
      </c>
      <c r="E34" s="16" t="s">
        <v>2</v>
      </c>
      <c r="F34" s="34">
        <v>81847.999999999985</v>
      </c>
      <c r="G34" s="20">
        <v>2093</v>
      </c>
      <c r="H34" s="20">
        <v>0</v>
      </c>
      <c r="I34" s="20">
        <v>0</v>
      </c>
      <c r="J34" s="20">
        <v>0</v>
      </c>
      <c r="K34" s="20">
        <v>0</v>
      </c>
      <c r="L34" s="20">
        <v>0</v>
      </c>
      <c r="M34" s="20">
        <v>1</v>
      </c>
      <c r="N34" s="20">
        <v>0</v>
      </c>
      <c r="O34" s="20">
        <v>0</v>
      </c>
      <c r="P34" s="20">
        <v>0</v>
      </c>
      <c r="Q34" s="20">
        <v>0</v>
      </c>
      <c r="R34" s="34">
        <v>0</v>
      </c>
      <c r="S34" s="20">
        <v>2094</v>
      </c>
      <c r="U34" s="67"/>
      <c r="V34" s="67"/>
      <c r="W34" s="67"/>
      <c r="X34" s="67"/>
      <c r="Y34" s="67"/>
      <c r="Z34" s="67"/>
      <c r="AA34" s="67"/>
      <c r="AB34" s="67"/>
      <c r="AC34" s="67"/>
      <c r="AD34" s="67"/>
      <c r="AE34" s="67"/>
      <c r="AF34" s="67"/>
      <c r="AG34" s="67"/>
    </row>
    <row r="35" spans="2:33" s="6" customFormat="1" ht="12.75" x14ac:dyDescent="0.2">
      <c r="B35" s="16" t="s">
        <v>507</v>
      </c>
      <c r="C35" s="16" t="s">
        <v>59</v>
      </c>
      <c r="D35" s="16" t="s">
        <v>11</v>
      </c>
      <c r="E35" s="16" t="s">
        <v>2</v>
      </c>
      <c r="F35" s="34">
        <v>46006</v>
      </c>
      <c r="G35" s="20">
        <v>875</v>
      </c>
      <c r="H35" s="20">
        <v>1</v>
      </c>
      <c r="I35" s="20">
        <v>0</v>
      </c>
      <c r="J35" s="20">
        <v>0</v>
      </c>
      <c r="K35" s="20">
        <v>0</v>
      </c>
      <c r="L35" s="20">
        <v>0</v>
      </c>
      <c r="M35" s="20">
        <v>1</v>
      </c>
      <c r="N35" s="20">
        <v>1</v>
      </c>
      <c r="O35" s="20">
        <v>0</v>
      </c>
      <c r="P35" s="20">
        <v>0</v>
      </c>
      <c r="Q35" s="20">
        <v>0</v>
      </c>
      <c r="R35" s="34">
        <v>0</v>
      </c>
      <c r="S35" s="20">
        <v>878</v>
      </c>
      <c r="U35" s="67"/>
      <c r="V35" s="67"/>
      <c r="W35" s="67"/>
      <c r="X35" s="67"/>
      <c r="Y35" s="67"/>
      <c r="Z35" s="67"/>
      <c r="AA35" s="67"/>
      <c r="AB35" s="67"/>
      <c r="AC35" s="67"/>
      <c r="AD35" s="67"/>
      <c r="AE35" s="67"/>
      <c r="AF35" s="67"/>
      <c r="AG35" s="67"/>
    </row>
    <row r="36" spans="2:33" s="6" customFormat="1" ht="12.75" x14ac:dyDescent="0.2">
      <c r="B36" s="16" t="s">
        <v>508</v>
      </c>
      <c r="C36" s="16" t="s">
        <v>60</v>
      </c>
      <c r="D36" s="16" t="s">
        <v>406</v>
      </c>
      <c r="E36" s="16" t="s">
        <v>2</v>
      </c>
      <c r="F36" s="34">
        <v>208518</v>
      </c>
      <c r="G36" s="20">
        <v>3633</v>
      </c>
      <c r="H36" s="20">
        <v>47</v>
      </c>
      <c r="I36" s="20">
        <v>1</v>
      </c>
      <c r="J36" s="20">
        <v>0</v>
      </c>
      <c r="K36" s="20">
        <v>0</v>
      </c>
      <c r="L36" s="20">
        <v>0</v>
      </c>
      <c r="M36" s="20">
        <v>2</v>
      </c>
      <c r="N36" s="20">
        <v>0</v>
      </c>
      <c r="O36" s="20">
        <v>0</v>
      </c>
      <c r="P36" s="20">
        <v>0</v>
      </c>
      <c r="Q36" s="20">
        <v>0</v>
      </c>
      <c r="R36" s="34">
        <v>0</v>
      </c>
      <c r="S36" s="20">
        <v>3683</v>
      </c>
      <c r="U36" s="67"/>
      <c r="V36" s="67"/>
      <c r="W36" s="67"/>
      <c r="X36" s="67"/>
      <c r="Y36" s="67"/>
      <c r="Z36" s="67"/>
      <c r="AA36" s="67"/>
      <c r="AB36" s="67"/>
      <c r="AC36" s="67"/>
      <c r="AD36" s="67"/>
      <c r="AE36" s="67"/>
      <c r="AF36" s="67"/>
      <c r="AG36" s="67"/>
    </row>
    <row r="37" spans="2:33" s="6" customFormat="1" ht="12.75" x14ac:dyDescent="0.2">
      <c r="B37" s="16" t="s">
        <v>509</v>
      </c>
      <c r="C37" s="16" t="s">
        <v>61</v>
      </c>
      <c r="D37" s="16" t="s">
        <v>26</v>
      </c>
      <c r="E37" s="16" t="s">
        <v>2</v>
      </c>
      <c r="F37" s="34">
        <v>61268</v>
      </c>
      <c r="G37" s="20">
        <v>1909</v>
      </c>
      <c r="H37" s="20">
        <v>11</v>
      </c>
      <c r="I37" s="20">
        <v>0</v>
      </c>
      <c r="J37" s="20">
        <v>1</v>
      </c>
      <c r="K37" s="20">
        <v>0</v>
      </c>
      <c r="L37" s="20">
        <v>0</v>
      </c>
      <c r="M37" s="20">
        <v>0</v>
      </c>
      <c r="N37" s="20">
        <v>0</v>
      </c>
      <c r="O37" s="20">
        <v>0</v>
      </c>
      <c r="P37" s="20">
        <v>0</v>
      </c>
      <c r="Q37" s="20">
        <v>0</v>
      </c>
      <c r="R37" s="34">
        <v>0</v>
      </c>
      <c r="S37" s="20">
        <v>1921</v>
      </c>
      <c r="U37" s="67"/>
      <c r="V37" s="67"/>
      <c r="W37" s="67"/>
      <c r="X37" s="67"/>
      <c r="Y37" s="67"/>
      <c r="Z37" s="67"/>
      <c r="AA37" s="67"/>
      <c r="AB37" s="67"/>
      <c r="AC37" s="67"/>
      <c r="AD37" s="67"/>
      <c r="AE37" s="67"/>
      <c r="AF37" s="67"/>
      <c r="AG37" s="67"/>
    </row>
    <row r="38" spans="2:33" s="6" customFormat="1" ht="12.75" x14ac:dyDescent="0.2">
      <c r="B38" s="16" t="s">
        <v>510</v>
      </c>
      <c r="C38" s="16" t="s">
        <v>62</v>
      </c>
      <c r="D38" s="16" t="s">
        <v>26</v>
      </c>
      <c r="E38" s="16" t="s">
        <v>2</v>
      </c>
      <c r="F38" s="34">
        <v>56055</v>
      </c>
      <c r="G38" s="20">
        <v>2996</v>
      </c>
      <c r="H38" s="20">
        <v>181</v>
      </c>
      <c r="I38" s="20">
        <v>0</v>
      </c>
      <c r="J38" s="20">
        <v>5</v>
      </c>
      <c r="K38" s="20">
        <v>0</v>
      </c>
      <c r="L38" s="20">
        <v>0</v>
      </c>
      <c r="M38" s="20">
        <v>0</v>
      </c>
      <c r="N38" s="20">
        <v>2</v>
      </c>
      <c r="O38" s="20">
        <v>0</v>
      </c>
      <c r="P38" s="20">
        <v>1</v>
      </c>
      <c r="Q38" s="20">
        <v>0</v>
      </c>
      <c r="R38" s="34">
        <v>0</v>
      </c>
      <c r="S38" s="20">
        <v>3185</v>
      </c>
      <c r="U38" s="67"/>
      <c r="V38" s="67"/>
      <c r="W38" s="67"/>
      <c r="X38" s="67"/>
      <c r="Y38" s="67"/>
      <c r="Z38" s="67"/>
      <c r="AA38" s="67"/>
      <c r="AB38" s="67"/>
      <c r="AC38" s="67"/>
      <c r="AD38" s="67"/>
      <c r="AE38" s="67"/>
      <c r="AF38" s="67"/>
      <c r="AG38" s="67"/>
    </row>
    <row r="39" spans="2:33" s="6" customFormat="1" ht="12.75" x14ac:dyDescent="0.2">
      <c r="B39" s="16" t="s">
        <v>511</v>
      </c>
      <c r="C39" s="16" t="s">
        <v>63</v>
      </c>
      <c r="D39" s="16" t="s">
        <v>6</v>
      </c>
      <c r="E39" s="16" t="s">
        <v>2</v>
      </c>
      <c r="F39" s="34">
        <v>100177</v>
      </c>
      <c r="G39" s="20">
        <v>541</v>
      </c>
      <c r="H39" s="20">
        <v>0</v>
      </c>
      <c r="I39" s="20">
        <v>0</v>
      </c>
      <c r="J39" s="20">
        <v>0</v>
      </c>
      <c r="K39" s="20">
        <v>0</v>
      </c>
      <c r="L39" s="20">
        <v>0</v>
      </c>
      <c r="M39" s="20">
        <v>0</v>
      </c>
      <c r="N39" s="20">
        <v>0</v>
      </c>
      <c r="O39" s="20">
        <v>0</v>
      </c>
      <c r="P39" s="20">
        <v>0</v>
      </c>
      <c r="Q39" s="20">
        <v>1</v>
      </c>
      <c r="R39" s="34">
        <v>0</v>
      </c>
      <c r="S39" s="20">
        <v>542</v>
      </c>
      <c r="U39" s="67"/>
      <c r="V39" s="67"/>
      <c r="W39" s="67"/>
      <c r="X39" s="67"/>
      <c r="Y39" s="67"/>
      <c r="Z39" s="67"/>
      <c r="AA39" s="67"/>
      <c r="AB39" s="67"/>
      <c r="AC39" s="67"/>
      <c r="AD39" s="67"/>
      <c r="AE39" s="67"/>
      <c r="AF39" s="67"/>
      <c r="AG39" s="67"/>
    </row>
    <row r="40" spans="2:33" s="6" customFormat="1" ht="12.75" x14ac:dyDescent="0.2">
      <c r="B40" s="16" t="s">
        <v>512</v>
      </c>
      <c r="C40" s="16" t="s">
        <v>64</v>
      </c>
      <c r="D40" s="16" t="s">
        <v>26</v>
      </c>
      <c r="E40" s="16" t="s">
        <v>2</v>
      </c>
      <c r="F40" s="34">
        <v>31855.000000000004</v>
      </c>
      <c r="G40" s="20">
        <v>585</v>
      </c>
      <c r="H40" s="20">
        <v>1</v>
      </c>
      <c r="I40" s="20">
        <v>0</v>
      </c>
      <c r="J40" s="20">
        <v>0</v>
      </c>
      <c r="K40" s="20">
        <v>0</v>
      </c>
      <c r="L40" s="20">
        <v>0</v>
      </c>
      <c r="M40" s="20">
        <v>1</v>
      </c>
      <c r="N40" s="20">
        <v>0</v>
      </c>
      <c r="O40" s="20">
        <v>0</v>
      </c>
      <c r="P40" s="20">
        <v>0</v>
      </c>
      <c r="Q40" s="20">
        <v>0</v>
      </c>
      <c r="R40" s="34">
        <v>0</v>
      </c>
      <c r="S40" s="20">
        <v>587</v>
      </c>
      <c r="U40" s="67"/>
      <c r="V40" s="67"/>
      <c r="W40" s="67"/>
      <c r="X40" s="67"/>
      <c r="Y40" s="67"/>
      <c r="Z40" s="67"/>
      <c r="AA40" s="67"/>
      <c r="AB40" s="67"/>
      <c r="AC40" s="67"/>
      <c r="AD40" s="67"/>
      <c r="AE40" s="67"/>
      <c r="AF40" s="67"/>
      <c r="AG40" s="67"/>
    </row>
    <row r="41" spans="2:33" s="6" customFormat="1" ht="12.75" x14ac:dyDescent="0.2">
      <c r="B41" s="16" t="s">
        <v>513</v>
      </c>
      <c r="C41" s="16" t="s">
        <v>65</v>
      </c>
      <c r="D41" s="16" t="s">
        <v>8</v>
      </c>
      <c r="E41" s="16" t="s">
        <v>8</v>
      </c>
      <c r="F41" s="34">
        <v>60166.000000000007</v>
      </c>
      <c r="G41" s="20">
        <v>2100</v>
      </c>
      <c r="H41" s="20">
        <v>14</v>
      </c>
      <c r="I41" s="20">
        <v>4</v>
      </c>
      <c r="J41" s="20">
        <v>0</v>
      </c>
      <c r="K41" s="20">
        <v>0</v>
      </c>
      <c r="L41" s="20">
        <v>0</v>
      </c>
      <c r="M41" s="20">
        <v>1</v>
      </c>
      <c r="N41" s="20">
        <v>1</v>
      </c>
      <c r="O41" s="20">
        <v>0</v>
      </c>
      <c r="P41" s="20">
        <v>0</v>
      </c>
      <c r="Q41" s="20">
        <v>0</v>
      </c>
      <c r="R41" s="34">
        <v>0</v>
      </c>
      <c r="S41" s="20">
        <v>2120</v>
      </c>
      <c r="U41" s="67"/>
      <c r="V41" s="67"/>
      <c r="W41" s="67"/>
      <c r="X41" s="67"/>
      <c r="Y41" s="67"/>
      <c r="Z41" s="67"/>
      <c r="AA41" s="67"/>
      <c r="AB41" s="67"/>
      <c r="AC41" s="67"/>
      <c r="AD41" s="67"/>
      <c r="AE41" s="67"/>
      <c r="AF41" s="67"/>
      <c r="AG41" s="67"/>
    </row>
    <row r="42" spans="2:33" s="6" customFormat="1" ht="12.75" x14ac:dyDescent="0.2">
      <c r="B42" s="16" t="s">
        <v>514</v>
      </c>
      <c r="C42" s="16" t="s">
        <v>66</v>
      </c>
      <c r="D42" s="16" t="s">
        <v>11</v>
      </c>
      <c r="E42" s="16" t="s">
        <v>2</v>
      </c>
      <c r="F42" s="34">
        <v>112260.00000000001</v>
      </c>
      <c r="G42" s="20">
        <v>1720</v>
      </c>
      <c r="H42" s="20">
        <v>2</v>
      </c>
      <c r="I42" s="20">
        <v>0</v>
      </c>
      <c r="J42" s="20">
        <v>0</v>
      </c>
      <c r="K42" s="20">
        <v>0</v>
      </c>
      <c r="L42" s="20">
        <v>0</v>
      </c>
      <c r="M42" s="20">
        <v>0</v>
      </c>
      <c r="N42" s="20">
        <v>0</v>
      </c>
      <c r="O42" s="20">
        <v>0</v>
      </c>
      <c r="P42" s="20">
        <v>0</v>
      </c>
      <c r="Q42" s="20">
        <v>0</v>
      </c>
      <c r="R42" s="34">
        <v>0</v>
      </c>
      <c r="S42" s="20">
        <v>1722</v>
      </c>
      <c r="U42" s="67"/>
      <c r="V42" s="67"/>
      <c r="W42" s="67"/>
      <c r="X42" s="67"/>
      <c r="Y42" s="67"/>
      <c r="Z42" s="67"/>
      <c r="AA42" s="67"/>
      <c r="AB42" s="67"/>
      <c r="AC42" s="67"/>
      <c r="AD42" s="67"/>
      <c r="AE42" s="67"/>
      <c r="AF42" s="67"/>
      <c r="AG42" s="67"/>
    </row>
    <row r="43" spans="2:33" s="6" customFormat="1" ht="12.75" x14ac:dyDescent="0.2">
      <c r="B43" s="16" t="s">
        <v>515</v>
      </c>
      <c r="C43" s="16" t="s">
        <v>67</v>
      </c>
      <c r="D43" s="16" t="s">
        <v>5</v>
      </c>
      <c r="E43" s="16" t="s">
        <v>2</v>
      </c>
      <c r="F43" s="34">
        <v>178195</v>
      </c>
      <c r="G43" s="20">
        <v>3702</v>
      </c>
      <c r="H43" s="20">
        <v>5</v>
      </c>
      <c r="I43" s="20">
        <v>0</v>
      </c>
      <c r="J43" s="20">
        <v>1</v>
      </c>
      <c r="K43" s="20">
        <v>0</v>
      </c>
      <c r="L43" s="20">
        <v>0</v>
      </c>
      <c r="M43" s="20">
        <v>1</v>
      </c>
      <c r="N43" s="20">
        <v>0</v>
      </c>
      <c r="O43" s="20">
        <v>3</v>
      </c>
      <c r="P43" s="20">
        <v>0</v>
      </c>
      <c r="Q43" s="20">
        <v>0</v>
      </c>
      <c r="R43" s="34">
        <v>0</v>
      </c>
      <c r="S43" s="20">
        <v>3712</v>
      </c>
      <c r="U43" s="67"/>
      <c r="V43" s="67"/>
      <c r="W43" s="67"/>
      <c r="X43" s="67"/>
      <c r="Y43" s="67"/>
      <c r="Z43" s="67"/>
      <c r="AA43" s="67"/>
      <c r="AB43" s="67"/>
      <c r="AC43" s="67"/>
      <c r="AD43" s="67"/>
      <c r="AE43" s="67"/>
      <c r="AF43" s="67"/>
      <c r="AG43" s="67"/>
    </row>
    <row r="44" spans="2:33" s="6" customFormat="1" ht="12.75" x14ac:dyDescent="0.2">
      <c r="B44" s="16" t="s">
        <v>516</v>
      </c>
      <c r="C44" s="16" t="s">
        <v>68</v>
      </c>
      <c r="D44" s="16" t="s">
        <v>26</v>
      </c>
      <c r="E44" s="16" t="s">
        <v>2</v>
      </c>
      <c r="F44" s="34">
        <v>54340</v>
      </c>
      <c r="G44" s="20">
        <v>2772</v>
      </c>
      <c r="H44" s="20">
        <v>15</v>
      </c>
      <c r="I44" s="20">
        <v>0</v>
      </c>
      <c r="J44" s="20">
        <v>2</v>
      </c>
      <c r="K44" s="20">
        <v>0</v>
      </c>
      <c r="L44" s="20">
        <v>0</v>
      </c>
      <c r="M44" s="20">
        <v>0</v>
      </c>
      <c r="N44" s="20">
        <v>2</v>
      </c>
      <c r="O44" s="20">
        <v>0</v>
      </c>
      <c r="P44" s="20">
        <v>0</v>
      </c>
      <c r="Q44" s="20">
        <v>0</v>
      </c>
      <c r="R44" s="34">
        <v>0</v>
      </c>
      <c r="S44" s="20">
        <v>2791</v>
      </c>
      <c r="U44" s="67"/>
      <c r="V44" s="67"/>
      <c r="W44" s="67"/>
      <c r="X44" s="67"/>
      <c r="Y44" s="67"/>
      <c r="Z44" s="67"/>
      <c r="AA44" s="67"/>
      <c r="AB44" s="67"/>
      <c r="AC44" s="67"/>
      <c r="AD44" s="67"/>
      <c r="AE44" s="67"/>
      <c r="AF44" s="67"/>
      <c r="AG44" s="67"/>
    </row>
    <row r="45" spans="2:33" s="6" customFormat="1" ht="12.75" x14ac:dyDescent="0.2">
      <c r="B45" s="16" t="s">
        <v>517</v>
      </c>
      <c r="C45" s="16" t="s">
        <v>69</v>
      </c>
      <c r="D45" s="16" t="s">
        <v>6</v>
      </c>
      <c r="E45" s="16" t="s">
        <v>2</v>
      </c>
      <c r="F45" s="34">
        <v>133821</v>
      </c>
      <c r="G45" s="20">
        <v>1486</v>
      </c>
      <c r="H45" s="20">
        <v>0</v>
      </c>
      <c r="I45" s="20">
        <v>0</v>
      </c>
      <c r="J45" s="20">
        <v>0</v>
      </c>
      <c r="K45" s="20">
        <v>0</v>
      </c>
      <c r="L45" s="20">
        <v>0</v>
      </c>
      <c r="M45" s="20">
        <v>0</v>
      </c>
      <c r="N45" s="20">
        <v>0</v>
      </c>
      <c r="O45" s="20">
        <v>0</v>
      </c>
      <c r="P45" s="20">
        <v>0</v>
      </c>
      <c r="Q45" s="20">
        <v>0</v>
      </c>
      <c r="R45" s="34">
        <v>0</v>
      </c>
      <c r="S45" s="20">
        <v>1486</v>
      </c>
      <c r="U45" s="67"/>
      <c r="V45" s="67"/>
      <c r="W45" s="67"/>
      <c r="X45" s="67"/>
      <c r="Y45" s="67"/>
      <c r="Z45" s="67"/>
      <c r="AA45" s="67"/>
      <c r="AB45" s="67"/>
      <c r="AC45" s="67"/>
      <c r="AD45" s="67"/>
      <c r="AE45" s="67"/>
      <c r="AF45" s="67"/>
      <c r="AG45" s="67"/>
    </row>
    <row r="46" spans="2:33" s="6" customFormat="1" ht="12.75" x14ac:dyDescent="0.2">
      <c r="B46" s="16" t="s">
        <v>518</v>
      </c>
      <c r="C46" s="16" t="s">
        <v>70</v>
      </c>
      <c r="D46" s="16" t="s">
        <v>13</v>
      </c>
      <c r="E46" s="16" t="s">
        <v>2</v>
      </c>
      <c r="F46" s="34">
        <v>38946</v>
      </c>
      <c r="G46" s="20">
        <v>1128</v>
      </c>
      <c r="H46" s="20">
        <v>1</v>
      </c>
      <c r="I46" s="20">
        <v>0</v>
      </c>
      <c r="J46" s="20">
        <v>0</v>
      </c>
      <c r="K46" s="20">
        <v>0</v>
      </c>
      <c r="L46" s="20">
        <v>0</v>
      </c>
      <c r="M46" s="20">
        <v>1</v>
      </c>
      <c r="N46" s="20">
        <v>1</v>
      </c>
      <c r="O46" s="20">
        <v>0</v>
      </c>
      <c r="P46" s="20">
        <v>0</v>
      </c>
      <c r="Q46" s="20">
        <v>0</v>
      </c>
      <c r="R46" s="34">
        <v>0</v>
      </c>
      <c r="S46" s="20">
        <v>1131</v>
      </c>
      <c r="U46" s="67"/>
      <c r="V46" s="67"/>
      <c r="W46" s="67"/>
      <c r="X46" s="67"/>
      <c r="Y46" s="67"/>
      <c r="Z46" s="67"/>
      <c r="AA46" s="67"/>
      <c r="AB46" s="67"/>
      <c r="AC46" s="67"/>
      <c r="AD46" s="67"/>
      <c r="AE46" s="67"/>
      <c r="AF46" s="67"/>
      <c r="AG46" s="67"/>
    </row>
    <row r="47" spans="2:33" s="6" customFormat="1" ht="12.75" x14ac:dyDescent="0.2">
      <c r="B47" s="16" t="s">
        <v>519</v>
      </c>
      <c r="C47" s="16" t="s">
        <v>71</v>
      </c>
      <c r="D47" s="16" t="s">
        <v>26</v>
      </c>
      <c r="E47" s="16" t="s">
        <v>2</v>
      </c>
      <c r="F47" s="34">
        <v>38895</v>
      </c>
      <c r="G47" s="20">
        <v>620</v>
      </c>
      <c r="H47" s="20">
        <v>0</v>
      </c>
      <c r="I47" s="20">
        <v>0</v>
      </c>
      <c r="J47" s="20">
        <v>1</v>
      </c>
      <c r="K47" s="20">
        <v>0</v>
      </c>
      <c r="L47" s="20">
        <v>0</v>
      </c>
      <c r="M47" s="20">
        <v>0</v>
      </c>
      <c r="N47" s="20">
        <v>0</v>
      </c>
      <c r="O47" s="20">
        <v>0</v>
      </c>
      <c r="P47" s="20">
        <v>0</v>
      </c>
      <c r="Q47" s="20">
        <v>0</v>
      </c>
      <c r="R47" s="34">
        <v>0</v>
      </c>
      <c r="S47" s="20">
        <v>621</v>
      </c>
      <c r="U47" s="67"/>
      <c r="V47" s="67"/>
      <c r="W47" s="67"/>
      <c r="X47" s="67"/>
      <c r="Y47" s="67"/>
      <c r="Z47" s="67"/>
      <c r="AA47" s="67"/>
      <c r="AB47" s="67"/>
      <c r="AC47" s="67"/>
      <c r="AD47" s="67"/>
      <c r="AE47" s="67"/>
      <c r="AF47" s="67"/>
      <c r="AG47" s="67"/>
    </row>
    <row r="48" spans="2:33" s="6" customFormat="1" ht="12.75" x14ac:dyDescent="0.2">
      <c r="B48" s="16" t="s">
        <v>520</v>
      </c>
      <c r="C48" s="16" t="s">
        <v>72</v>
      </c>
      <c r="D48" s="16" t="s">
        <v>15</v>
      </c>
      <c r="E48" s="16" t="s">
        <v>2</v>
      </c>
      <c r="F48" s="34">
        <v>48939</v>
      </c>
      <c r="G48" s="20">
        <v>1459</v>
      </c>
      <c r="H48" s="20">
        <v>2</v>
      </c>
      <c r="I48" s="20">
        <v>0</v>
      </c>
      <c r="J48" s="20">
        <v>0</v>
      </c>
      <c r="K48" s="20">
        <v>0</v>
      </c>
      <c r="L48" s="20">
        <v>0</v>
      </c>
      <c r="M48" s="20">
        <v>2</v>
      </c>
      <c r="N48" s="20">
        <v>0</v>
      </c>
      <c r="O48" s="20">
        <v>0</v>
      </c>
      <c r="P48" s="20">
        <v>0</v>
      </c>
      <c r="Q48" s="20">
        <v>0</v>
      </c>
      <c r="R48" s="34">
        <v>0</v>
      </c>
      <c r="S48" s="20">
        <v>1463</v>
      </c>
      <c r="U48" s="67"/>
      <c r="V48" s="67"/>
      <c r="W48" s="67"/>
      <c r="X48" s="67"/>
      <c r="Y48" s="67"/>
      <c r="Z48" s="67"/>
      <c r="AA48" s="67"/>
      <c r="AB48" s="67"/>
      <c r="AC48" s="67"/>
      <c r="AD48" s="67"/>
      <c r="AE48" s="67"/>
      <c r="AF48" s="67"/>
      <c r="AG48" s="67"/>
    </row>
    <row r="49" spans="2:33" s="6" customFormat="1" ht="12.75" x14ac:dyDescent="0.2">
      <c r="B49" s="16" t="s">
        <v>521</v>
      </c>
      <c r="C49" s="16" t="s">
        <v>73</v>
      </c>
      <c r="D49" s="16" t="s">
        <v>12</v>
      </c>
      <c r="E49" s="16" t="s">
        <v>2</v>
      </c>
      <c r="F49" s="34">
        <v>40422</v>
      </c>
      <c r="G49" s="20">
        <v>866</v>
      </c>
      <c r="H49" s="20">
        <v>17</v>
      </c>
      <c r="I49" s="20">
        <v>0</v>
      </c>
      <c r="J49" s="20">
        <v>0</v>
      </c>
      <c r="K49" s="20">
        <v>0</v>
      </c>
      <c r="L49" s="20">
        <v>0</v>
      </c>
      <c r="M49" s="20">
        <v>0</v>
      </c>
      <c r="N49" s="20">
        <v>1</v>
      </c>
      <c r="O49" s="20">
        <v>0</v>
      </c>
      <c r="P49" s="20">
        <v>0</v>
      </c>
      <c r="Q49" s="20">
        <v>0</v>
      </c>
      <c r="R49" s="34">
        <v>0</v>
      </c>
      <c r="S49" s="20">
        <v>884</v>
      </c>
      <c r="U49" s="67"/>
      <c r="V49" s="67"/>
      <c r="W49" s="67"/>
      <c r="X49" s="67"/>
      <c r="Y49" s="67"/>
      <c r="Z49" s="67"/>
      <c r="AA49" s="67"/>
      <c r="AB49" s="67"/>
      <c r="AC49" s="67"/>
      <c r="AD49" s="67"/>
      <c r="AE49" s="67"/>
      <c r="AF49" s="67"/>
      <c r="AG49" s="67"/>
    </row>
    <row r="50" spans="2:33" s="6" customFormat="1" ht="12.75" x14ac:dyDescent="0.2">
      <c r="B50" s="16" t="s">
        <v>522</v>
      </c>
      <c r="C50" s="16" t="s">
        <v>74</v>
      </c>
      <c r="D50" s="16" t="s">
        <v>12</v>
      </c>
      <c r="E50" s="16" t="s">
        <v>2</v>
      </c>
      <c r="F50" s="34">
        <v>81347</v>
      </c>
      <c r="G50" s="20">
        <v>1116</v>
      </c>
      <c r="H50" s="20">
        <v>4</v>
      </c>
      <c r="I50" s="20">
        <v>1</v>
      </c>
      <c r="J50" s="20">
        <v>0</v>
      </c>
      <c r="K50" s="20">
        <v>0</v>
      </c>
      <c r="L50" s="20">
        <v>0</v>
      </c>
      <c r="M50" s="20">
        <v>1</v>
      </c>
      <c r="N50" s="20">
        <v>2</v>
      </c>
      <c r="O50" s="20">
        <v>0</v>
      </c>
      <c r="P50" s="20">
        <v>0</v>
      </c>
      <c r="Q50" s="20">
        <v>0</v>
      </c>
      <c r="R50" s="34">
        <v>0</v>
      </c>
      <c r="S50" s="20">
        <v>1124</v>
      </c>
      <c r="U50" s="67"/>
      <c r="V50" s="67"/>
      <c r="W50" s="67"/>
      <c r="X50" s="67"/>
      <c r="Y50" s="67"/>
      <c r="Z50" s="67"/>
      <c r="AA50" s="67"/>
      <c r="AB50" s="67"/>
      <c r="AC50" s="67"/>
      <c r="AD50" s="67"/>
      <c r="AE50" s="67"/>
      <c r="AF50" s="67"/>
      <c r="AG50" s="67"/>
    </row>
    <row r="51" spans="2:33" s="6" customFormat="1" ht="12.75" x14ac:dyDescent="0.2">
      <c r="B51" s="16" t="s">
        <v>523</v>
      </c>
      <c r="C51" s="16" t="s">
        <v>75</v>
      </c>
      <c r="D51" s="16" t="s">
        <v>8</v>
      </c>
      <c r="E51" s="16" t="s">
        <v>8</v>
      </c>
      <c r="F51" s="34">
        <v>76613</v>
      </c>
      <c r="G51" s="20">
        <v>2353</v>
      </c>
      <c r="H51" s="20">
        <v>9</v>
      </c>
      <c r="I51" s="20">
        <v>0</v>
      </c>
      <c r="J51" s="20">
        <v>3</v>
      </c>
      <c r="K51" s="20">
        <v>0</v>
      </c>
      <c r="L51" s="20">
        <v>0</v>
      </c>
      <c r="M51" s="20">
        <v>0</v>
      </c>
      <c r="N51" s="20">
        <v>2</v>
      </c>
      <c r="O51" s="20">
        <v>0</v>
      </c>
      <c r="P51" s="20">
        <v>0</v>
      </c>
      <c r="Q51" s="20">
        <v>0</v>
      </c>
      <c r="R51" s="34">
        <v>0</v>
      </c>
      <c r="S51" s="20">
        <v>2367</v>
      </c>
      <c r="U51" s="67"/>
      <c r="V51" s="67"/>
      <c r="W51" s="67"/>
      <c r="X51" s="67"/>
      <c r="Y51" s="67"/>
      <c r="Z51" s="67"/>
      <c r="AA51" s="67"/>
      <c r="AB51" s="67"/>
      <c r="AC51" s="67"/>
      <c r="AD51" s="67"/>
      <c r="AE51" s="67"/>
      <c r="AF51" s="67"/>
      <c r="AG51" s="67"/>
    </row>
    <row r="52" spans="2:33" s="6" customFormat="1" ht="12.75" x14ac:dyDescent="0.2">
      <c r="B52" s="16" t="s">
        <v>524</v>
      </c>
      <c r="C52" s="16" t="s">
        <v>76</v>
      </c>
      <c r="D52" s="16" t="s">
        <v>406</v>
      </c>
      <c r="E52" s="16" t="s">
        <v>2</v>
      </c>
      <c r="F52" s="34">
        <v>92617</v>
      </c>
      <c r="G52" s="20">
        <v>1896</v>
      </c>
      <c r="H52" s="20">
        <v>99</v>
      </c>
      <c r="I52" s="20">
        <v>4</v>
      </c>
      <c r="J52" s="20">
        <v>0</v>
      </c>
      <c r="K52" s="20">
        <v>0</v>
      </c>
      <c r="L52" s="20">
        <v>0</v>
      </c>
      <c r="M52" s="20">
        <v>0</v>
      </c>
      <c r="N52" s="20">
        <v>1</v>
      </c>
      <c r="O52" s="20">
        <v>0</v>
      </c>
      <c r="P52" s="20">
        <v>0</v>
      </c>
      <c r="Q52" s="20">
        <v>1</v>
      </c>
      <c r="R52" s="34">
        <v>0</v>
      </c>
      <c r="S52" s="20">
        <v>2001</v>
      </c>
      <c r="U52" s="67"/>
      <c r="V52" s="67"/>
      <c r="W52" s="67"/>
      <c r="X52" s="67"/>
      <c r="Y52" s="67"/>
      <c r="Z52" s="67"/>
      <c r="AA52" s="67"/>
      <c r="AB52" s="67"/>
      <c r="AC52" s="67"/>
      <c r="AD52" s="67"/>
      <c r="AE52" s="67"/>
      <c r="AF52" s="67"/>
      <c r="AG52" s="67"/>
    </row>
    <row r="53" spans="2:33" s="6" customFormat="1" ht="12.75" x14ac:dyDescent="0.2">
      <c r="B53" s="16" t="s">
        <v>525</v>
      </c>
      <c r="C53" s="16" t="s">
        <v>77</v>
      </c>
      <c r="D53" s="16" t="s">
        <v>26</v>
      </c>
      <c r="E53" s="16" t="s">
        <v>2</v>
      </c>
      <c r="F53" s="34">
        <v>47778</v>
      </c>
      <c r="G53" s="20">
        <v>1275</v>
      </c>
      <c r="H53" s="20">
        <v>0</v>
      </c>
      <c r="I53" s="20">
        <v>0</v>
      </c>
      <c r="J53" s="20">
        <v>0</v>
      </c>
      <c r="K53" s="20">
        <v>0</v>
      </c>
      <c r="L53" s="20">
        <v>0</v>
      </c>
      <c r="M53" s="20">
        <v>1</v>
      </c>
      <c r="N53" s="20">
        <v>0</v>
      </c>
      <c r="O53" s="20">
        <v>0</v>
      </c>
      <c r="P53" s="20">
        <v>0</v>
      </c>
      <c r="Q53" s="20">
        <v>0</v>
      </c>
      <c r="R53" s="34">
        <v>0</v>
      </c>
      <c r="S53" s="20">
        <v>1276</v>
      </c>
      <c r="U53" s="67"/>
      <c r="V53" s="67"/>
      <c r="W53" s="67"/>
      <c r="X53" s="67"/>
      <c r="Y53" s="67"/>
      <c r="Z53" s="67"/>
      <c r="AA53" s="67"/>
      <c r="AB53" s="67"/>
      <c r="AC53" s="67"/>
      <c r="AD53" s="67"/>
      <c r="AE53" s="67"/>
      <c r="AF53" s="67"/>
      <c r="AG53" s="67"/>
    </row>
    <row r="54" spans="2:33" s="6" customFormat="1" ht="12.75" x14ac:dyDescent="0.2">
      <c r="B54" s="16" t="s">
        <v>526</v>
      </c>
      <c r="C54" s="16" t="s">
        <v>78</v>
      </c>
      <c r="D54" s="16" t="s">
        <v>6</v>
      </c>
      <c r="E54" s="16" t="s">
        <v>2</v>
      </c>
      <c r="F54" s="34">
        <v>80587</v>
      </c>
      <c r="G54" s="20">
        <v>251</v>
      </c>
      <c r="H54" s="20">
        <v>0</v>
      </c>
      <c r="I54" s="20">
        <v>0</v>
      </c>
      <c r="J54" s="20">
        <v>0</v>
      </c>
      <c r="K54" s="20">
        <v>0</v>
      </c>
      <c r="L54" s="20">
        <v>0</v>
      </c>
      <c r="M54" s="20">
        <v>0</v>
      </c>
      <c r="N54" s="20">
        <v>0</v>
      </c>
      <c r="O54" s="20">
        <v>0</v>
      </c>
      <c r="P54" s="20">
        <v>0</v>
      </c>
      <c r="Q54" s="20">
        <v>0</v>
      </c>
      <c r="R54" s="34">
        <v>0</v>
      </c>
      <c r="S54" s="20">
        <v>251</v>
      </c>
      <c r="U54" s="67"/>
      <c r="V54" s="67"/>
      <c r="W54" s="67"/>
      <c r="X54" s="67"/>
      <c r="Y54" s="67"/>
      <c r="Z54" s="67"/>
      <c r="AA54" s="67"/>
      <c r="AB54" s="67"/>
      <c r="AC54" s="67"/>
      <c r="AD54" s="67"/>
      <c r="AE54" s="67"/>
      <c r="AF54" s="67"/>
      <c r="AG54" s="67"/>
    </row>
    <row r="55" spans="2:33" s="6" customFormat="1" ht="12.75" x14ac:dyDescent="0.2">
      <c r="B55" s="16" t="s">
        <v>527</v>
      </c>
      <c r="C55" s="16" t="s">
        <v>79</v>
      </c>
      <c r="D55" s="16" t="s">
        <v>13</v>
      </c>
      <c r="E55" s="16" t="s">
        <v>2</v>
      </c>
      <c r="F55" s="34">
        <v>41348</v>
      </c>
      <c r="G55" s="20">
        <v>1468</v>
      </c>
      <c r="H55" s="20">
        <v>0</v>
      </c>
      <c r="I55" s="20">
        <v>0</v>
      </c>
      <c r="J55" s="20">
        <v>1</v>
      </c>
      <c r="K55" s="20">
        <v>0</v>
      </c>
      <c r="L55" s="20">
        <v>0</v>
      </c>
      <c r="M55" s="20">
        <v>0</v>
      </c>
      <c r="N55" s="20">
        <v>3</v>
      </c>
      <c r="O55" s="20">
        <v>0</v>
      </c>
      <c r="P55" s="20">
        <v>0</v>
      </c>
      <c r="Q55" s="20">
        <v>0</v>
      </c>
      <c r="R55" s="34">
        <v>0</v>
      </c>
      <c r="S55" s="20">
        <v>1472</v>
      </c>
      <c r="U55" s="67"/>
      <c r="V55" s="67"/>
      <c r="W55" s="67"/>
      <c r="X55" s="67"/>
      <c r="Y55" s="67"/>
      <c r="Z55" s="67"/>
      <c r="AA55" s="67"/>
      <c r="AB55" s="67"/>
      <c r="AC55" s="67"/>
      <c r="AD55" s="67"/>
      <c r="AE55" s="67"/>
      <c r="AF55" s="67"/>
      <c r="AG55" s="67"/>
    </row>
    <row r="56" spans="2:33" s="6" customFormat="1" ht="12.75" x14ac:dyDescent="0.2">
      <c r="B56" s="16" t="s">
        <v>528</v>
      </c>
      <c r="C56" s="16" t="s">
        <v>80</v>
      </c>
      <c r="D56" s="16" t="s">
        <v>11</v>
      </c>
      <c r="E56" s="16" t="s">
        <v>2</v>
      </c>
      <c r="F56" s="34">
        <v>62955</v>
      </c>
      <c r="G56" s="20">
        <v>1816</v>
      </c>
      <c r="H56" s="20">
        <v>1</v>
      </c>
      <c r="I56" s="20">
        <v>0</v>
      </c>
      <c r="J56" s="20">
        <v>0</v>
      </c>
      <c r="K56" s="20">
        <v>2</v>
      </c>
      <c r="L56" s="20">
        <v>0</v>
      </c>
      <c r="M56" s="20">
        <v>1</v>
      </c>
      <c r="N56" s="20">
        <v>2</v>
      </c>
      <c r="O56" s="20">
        <v>0</v>
      </c>
      <c r="P56" s="20">
        <v>0</v>
      </c>
      <c r="Q56" s="20">
        <v>1</v>
      </c>
      <c r="R56" s="34">
        <v>0</v>
      </c>
      <c r="S56" s="20">
        <v>1823</v>
      </c>
      <c r="U56" s="67"/>
      <c r="V56" s="67"/>
      <c r="W56" s="67"/>
      <c r="X56" s="67"/>
      <c r="Y56" s="67"/>
      <c r="Z56" s="67"/>
      <c r="AA56" s="67"/>
      <c r="AB56" s="67"/>
      <c r="AC56" s="67"/>
      <c r="AD56" s="67"/>
      <c r="AE56" s="67"/>
      <c r="AF56" s="67"/>
      <c r="AG56" s="67"/>
    </row>
    <row r="57" spans="2:33" s="6" customFormat="1" ht="12.75" x14ac:dyDescent="0.2">
      <c r="B57" s="16" t="s">
        <v>529</v>
      </c>
      <c r="C57" s="16" t="s">
        <v>81</v>
      </c>
      <c r="D57" s="16" t="s">
        <v>8</v>
      </c>
      <c r="E57" s="16" t="s">
        <v>8</v>
      </c>
      <c r="F57" s="34">
        <v>141472</v>
      </c>
      <c r="G57" s="20">
        <v>3136</v>
      </c>
      <c r="H57" s="20">
        <v>2</v>
      </c>
      <c r="I57" s="20">
        <v>1</v>
      </c>
      <c r="J57" s="20">
        <v>0</v>
      </c>
      <c r="K57" s="20">
        <v>0</v>
      </c>
      <c r="L57" s="20">
        <v>0</v>
      </c>
      <c r="M57" s="20">
        <v>1</v>
      </c>
      <c r="N57" s="20">
        <v>2</v>
      </c>
      <c r="O57" s="20">
        <v>1</v>
      </c>
      <c r="P57" s="20">
        <v>0</v>
      </c>
      <c r="Q57" s="20">
        <v>0</v>
      </c>
      <c r="R57" s="34">
        <v>0</v>
      </c>
      <c r="S57" s="20">
        <v>3143</v>
      </c>
      <c r="U57" s="67"/>
      <c r="V57" s="67"/>
      <c r="W57" s="67"/>
      <c r="X57" s="67"/>
      <c r="Y57" s="67"/>
      <c r="Z57" s="67"/>
      <c r="AA57" s="67"/>
      <c r="AB57" s="67"/>
      <c r="AC57" s="67"/>
      <c r="AD57" s="67"/>
      <c r="AE57" s="67"/>
      <c r="AF57" s="67"/>
      <c r="AG57" s="67"/>
    </row>
    <row r="58" spans="2:33" s="6" customFormat="1" ht="12.75" x14ac:dyDescent="0.2">
      <c r="B58" s="16" t="s">
        <v>530</v>
      </c>
      <c r="C58" s="16" t="s">
        <v>82</v>
      </c>
      <c r="D58" s="16" t="s">
        <v>12</v>
      </c>
      <c r="E58" s="16" t="s">
        <v>2</v>
      </c>
      <c r="F58" s="34">
        <v>49089</v>
      </c>
      <c r="G58" s="20">
        <v>1557</v>
      </c>
      <c r="H58" s="20">
        <v>32</v>
      </c>
      <c r="I58" s="20">
        <v>1</v>
      </c>
      <c r="J58" s="20">
        <v>6</v>
      </c>
      <c r="K58" s="20">
        <v>0</v>
      </c>
      <c r="L58" s="20">
        <v>0</v>
      </c>
      <c r="M58" s="20">
        <v>0</v>
      </c>
      <c r="N58" s="20">
        <v>1</v>
      </c>
      <c r="O58" s="20">
        <v>0</v>
      </c>
      <c r="P58" s="20">
        <v>0</v>
      </c>
      <c r="Q58" s="20">
        <v>0</v>
      </c>
      <c r="R58" s="34">
        <v>0</v>
      </c>
      <c r="S58" s="20">
        <v>1597</v>
      </c>
      <c r="U58" s="67"/>
      <c r="V58" s="67"/>
      <c r="W58" s="67"/>
      <c r="X58" s="67"/>
      <c r="Y58" s="67"/>
      <c r="Z58" s="67"/>
      <c r="AA58" s="67"/>
      <c r="AB58" s="67"/>
      <c r="AC58" s="67"/>
      <c r="AD58" s="67"/>
      <c r="AE58" s="67"/>
      <c r="AF58" s="67"/>
      <c r="AG58" s="67"/>
    </row>
    <row r="59" spans="2:33" s="6" customFormat="1" ht="12.75" x14ac:dyDescent="0.2">
      <c r="B59" s="16" t="s">
        <v>531</v>
      </c>
      <c r="C59" s="16" t="s">
        <v>83</v>
      </c>
      <c r="D59" s="16" t="s">
        <v>8</v>
      </c>
      <c r="E59" s="16" t="s">
        <v>8</v>
      </c>
      <c r="F59" s="34">
        <v>81807</v>
      </c>
      <c r="G59" s="20">
        <v>3884</v>
      </c>
      <c r="H59" s="20">
        <v>98</v>
      </c>
      <c r="I59" s="20">
        <v>7</v>
      </c>
      <c r="J59" s="20">
        <v>0</v>
      </c>
      <c r="K59" s="20">
        <v>0</v>
      </c>
      <c r="L59" s="20">
        <v>0</v>
      </c>
      <c r="M59" s="20">
        <v>0</v>
      </c>
      <c r="N59" s="20">
        <v>1</v>
      </c>
      <c r="O59" s="20">
        <v>0</v>
      </c>
      <c r="P59" s="20">
        <v>0</v>
      </c>
      <c r="Q59" s="20">
        <v>0</v>
      </c>
      <c r="R59" s="34">
        <v>0</v>
      </c>
      <c r="S59" s="20">
        <v>3990</v>
      </c>
      <c r="U59" s="67"/>
      <c r="V59" s="67"/>
      <c r="W59" s="67"/>
      <c r="X59" s="67"/>
      <c r="Y59" s="67"/>
      <c r="Z59" s="67"/>
      <c r="AA59" s="67"/>
      <c r="AB59" s="67"/>
      <c r="AC59" s="67"/>
      <c r="AD59" s="67"/>
      <c r="AE59" s="67"/>
      <c r="AF59" s="67"/>
      <c r="AG59" s="67"/>
    </row>
    <row r="60" spans="2:33" s="6" customFormat="1" ht="12.75" x14ac:dyDescent="0.2">
      <c r="B60" s="16" t="s">
        <v>532</v>
      </c>
      <c r="C60" s="16" t="s">
        <v>84</v>
      </c>
      <c r="D60" s="16" t="s">
        <v>26</v>
      </c>
      <c r="E60" s="16" t="s">
        <v>2</v>
      </c>
      <c r="F60" s="34">
        <v>36920</v>
      </c>
      <c r="G60" s="20">
        <v>879</v>
      </c>
      <c r="H60" s="20">
        <v>0</v>
      </c>
      <c r="I60" s="20">
        <v>0</v>
      </c>
      <c r="J60" s="20">
        <v>0</v>
      </c>
      <c r="K60" s="20">
        <v>0</v>
      </c>
      <c r="L60" s="20">
        <v>0</v>
      </c>
      <c r="M60" s="20">
        <v>0</v>
      </c>
      <c r="N60" s="20">
        <v>0</v>
      </c>
      <c r="O60" s="20">
        <v>0</v>
      </c>
      <c r="P60" s="20">
        <v>0</v>
      </c>
      <c r="Q60" s="20">
        <v>0</v>
      </c>
      <c r="R60" s="34">
        <v>0</v>
      </c>
      <c r="S60" s="20">
        <v>879</v>
      </c>
      <c r="U60" s="67"/>
      <c r="V60" s="67"/>
      <c r="W60" s="67"/>
      <c r="X60" s="67"/>
      <c r="Y60" s="67"/>
      <c r="Z60" s="67"/>
      <c r="AA60" s="67"/>
      <c r="AB60" s="67"/>
      <c r="AC60" s="67"/>
      <c r="AD60" s="67"/>
      <c r="AE60" s="67"/>
      <c r="AF60" s="67"/>
      <c r="AG60" s="67"/>
    </row>
    <row r="61" spans="2:33" s="6" customFormat="1" ht="12.75" x14ac:dyDescent="0.2">
      <c r="B61" s="16" t="s">
        <v>533</v>
      </c>
      <c r="C61" s="16" t="s">
        <v>85</v>
      </c>
      <c r="D61" s="16" t="s">
        <v>26</v>
      </c>
      <c r="E61" s="16" t="s">
        <v>2</v>
      </c>
      <c r="F61" s="34">
        <v>107055</v>
      </c>
      <c r="G61" s="20">
        <v>3007</v>
      </c>
      <c r="H61" s="20">
        <v>7</v>
      </c>
      <c r="I61" s="20">
        <v>0</v>
      </c>
      <c r="J61" s="20">
        <v>1</v>
      </c>
      <c r="K61" s="20">
        <v>0</v>
      </c>
      <c r="L61" s="20">
        <v>0</v>
      </c>
      <c r="M61" s="20">
        <v>2</v>
      </c>
      <c r="N61" s="20">
        <v>7</v>
      </c>
      <c r="O61" s="20">
        <v>0</v>
      </c>
      <c r="P61" s="20">
        <v>0</v>
      </c>
      <c r="Q61" s="20">
        <v>1</v>
      </c>
      <c r="R61" s="34">
        <v>0</v>
      </c>
      <c r="S61" s="20">
        <v>3025</v>
      </c>
      <c r="U61" s="67"/>
      <c r="V61" s="67"/>
      <c r="W61" s="67"/>
      <c r="X61" s="67"/>
      <c r="Y61" s="67"/>
      <c r="Z61" s="67"/>
      <c r="AA61" s="67"/>
      <c r="AB61" s="67"/>
      <c r="AC61" s="67"/>
      <c r="AD61" s="67"/>
      <c r="AE61" s="67"/>
      <c r="AF61" s="67"/>
      <c r="AG61" s="67"/>
    </row>
    <row r="62" spans="2:33" s="6" customFormat="1" ht="12.75" x14ac:dyDescent="0.2">
      <c r="B62" s="16" t="s">
        <v>534</v>
      </c>
      <c r="C62" s="16" t="s">
        <v>86</v>
      </c>
      <c r="D62" s="16" t="s">
        <v>8</v>
      </c>
      <c r="E62" s="16" t="s">
        <v>8</v>
      </c>
      <c r="F62" s="34">
        <v>32851</v>
      </c>
      <c r="G62" s="20">
        <v>1976</v>
      </c>
      <c r="H62" s="20">
        <v>61</v>
      </c>
      <c r="I62" s="20">
        <v>24</v>
      </c>
      <c r="J62" s="20">
        <v>1</v>
      </c>
      <c r="K62" s="20">
        <v>0</v>
      </c>
      <c r="L62" s="20">
        <v>0</v>
      </c>
      <c r="M62" s="20">
        <v>1</v>
      </c>
      <c r="N62" s="20">
        <v>0</v>
      </c>
      <c r="O62" s="20">
        <v>0</v>
      </c>
      <c r="P62" s="20">
        <v>0</v>
      </c>
      <c r="Q62" s="20">
        <v>0</v>
      </c>
      <c r="R62" s="34">
        <v>0</v>
      </c>
      <c r="S62" s="20">
        <v>2063</v>
      </c>
      <c r="U62" s="67"/>
      <c r="V62" s="67"/>
      <c r="W62" s="67"/>
      <c r="X62" s="67"/>
      <c r="Y62" s="67"/>
      <c r="Z62" s="67"/>
      <c r="AA62" s="67"/>
      <c r="AB62" s="67"/>
      <c r="AC62" s="67"/>
      <c r="AD62" s="67"/>
      <c r="AE62" s="67"/>
      <c r="AF62" s="67"/>
      <c r="AG62" s="67"/>
    </row>
    <row r="63" spans="2:33" s="6" customFormat="1" ht="12.75" x14ac:dyDescent="0.2">
      <c r="B63" s="16" t="s">
        <v>535</v>
      </c>
      <c r="C63" s="16" t="s">
        <v>87</v>
      </c>
      <c r="D63" s="16" t="s">
        <v>15</v>
      </c>
      <c r="E63" s="16" t="s">
        <v>2</v>
      </c>
      <c r="F63" s="34">
        <v>68169</v>
      </c>
      <c r="G63" s="20">
        <v>2157</v>
      </c>
      <c r="H63" s="20">
        <v>8</v>
      </c>
      <c r="I63" s="20">
        <v>0</v>
      </c>
      <c r="J63" s="20">
        <v>1</v>
      </c>
      <c r="K63" s="20">
        <v>0</v>
      </c>
      <c r="L63" s="20">
        <v>0</v>
      </c>
      <c r="M63" s="20">
        <v>2</v>
      </c>
      <c r="N63" s="20">
        <v>0</v>
      </c>
      <c r="O63" s="20">
        <v>0</v>
      </c>
      <c r="P63" s="20">
        <v>0</v>
      </c>
      <c r="Q63" s="20">
        <v>0</v>
      </c>
      <c r="R63" s="34">
        <v>0</v>
      </c>
      <c r="S63" s="20">
        <v>2168</v>
      </c>
      <c r="U63" s="67"/>
      <c r="V63" s="67"/>
      <c r="W63" s="67"/>
      <c r="X63" s="67"/>
      <c r="Y63" s="67"/>
      <c r="Z63" s="67"/>
      <c r="AA63" s="67"/>
      <c r="AB63" s="67"/>
      <c r="AC63" s="67"/>
      <c r="AD63" s="67"/>
      <c r="AE63" s="67"/>
      <c r="AF63" s="67"/>
      <c r="AG63" s="67"/>
    </row>
    <row r="64" spans="2:33" s="6" customFormat="1" ht="12.75" x14ac:dyDescent="0.2">
      <c r="B64" s="16" t="s">
        <v>536</v>
      </c>
      <c r="C64" s="16" t="s">
        <v>88</v>
      </c>
      <c r="D64" s="16" t="s">
        <v>26</v>
      </c>
      <c r="E64" s="16" t="s">
        <v>2</v>
      </c>
      <c r="F64" s="34">
        <v>70945</v>
      </c>
      <c r="G64" s="20">
        <v>1907</v>
      </c>
      <c r="H64" s="20">
        <v>4</v>
      </c>
      <c r="I64" s="20">
        <v>0</v>
      </c>
      <c r="J64" s="20">
        <v>0</v>
      </c>
      <c r="K64" s="20">
        <v>0</v>
      </c>
      <c r="L64" s="20">
        <v>0</v>
      </c>
      <c r="M64" s="20">
        <v>0</v>
      </c>
      <c r="N64" s="20">
        <v>3</v>
      </c>
      <c r="O64" s="20">
        <v>0</v>
      </c>
      <c r="P64" s="20">
        <v>0</v>
      </c>
      <c r="Q64" s="20">
        <v>0</v>
      </c>
      <c r="R64" s="34">
        <v>0</v>
      </c>
      <c r="S64" s="20">
        <v>1914</v>
      </c>
      <c r="U64" s="67"/>
      <c r="V64" s="67"/>
      <c r="W64" s="67"/>
      <c r="X64" s="67"/>
      <c r="Y64" s="67"/>
      <c r="Z64" s="67"/>
      <c r="AA64" s="67"/>
      <c r="AB64" s="67"/>
      <c r="AC64" s="67"/>
      <c r="AD64" s="67"/>
      <c r="AE64" s="67"/>
      <c r="AF64" s="67"/>
      <c r="AG64" s="67"/>
    </row>
    <row r="65" spans="2:33" s="6" customFormat="1" ht="12.75" x14ac:dyDescent="0.2">
      <c r="B65" s="16" t="s">
        <v>537</v>
      </c>
      <c r="C65" s="16" t="s">
        <v>89</v>
      </c>
      <c r="D65" s="16" t="s">
        <v>5</v>
      </c>
      <c r="E65" s="16" t="s">
        <v>2</v>
      </c>
      <c r="F65" s="34">
        <v>51333</v>
      </c>
      <c r="G65" s="20">
        <v>1895</v>
      </c>
      <c r="H65" s="20">
        <v>1</v>
      </c>
      <c r="I65" s="20">
        <v>0</v>
      </c>
      <c r="J65" s="20">
        <v>0</v>
      </c>
      <c r="K65" s="20">
        <v>0</v>
      </c>
      <c r="L65" s="20">
        <v>0</v>
      </c>
      <c r="M65" s="20">
        <v>0</v>
      </c>
      <c r="N65" s="20">
        <v>0</v>
      </c>
      <c r="O65" s="20">
        <v>0</v>
      </c>
      <c r="P65" s="20">
        <v>0</v>
      </c>
      <c r="Q65" s="20">
        <v>0</v>
      </c>
      <c r="R65" s="34">
        <v>0</v>
      </c>
      <c r="S65" s="20">
        <v>1896</v>
      </c>
      <c r="U65" s="67"/>
      <c r="V65" s="67"/>
      <c r="W65" s="67"/>
      <c r="X65" s="67"/>
      <c r="Y65" s="67"/>
      <c r="Z65" s="67"/>
      <c r="AA65" s="67"/>
      <c r="AB65" s="67"/>
      <c r="AC65" s="67"/>
      <c r="AD65" s="67"/>
      <c r="AE65" s="67"/>
      <c r="AF65" s="67"/>
      <c r="AG65" s="67"/>
    </row>
    <row r="66" spans="2:33" s="6" customFormat="1" ht="12.75" x14ac:dyDescent="0.2">
      <c r="B66" s="16" t="s">
        <v>538</v>
      </c>
      <c r="C66" s="16" t="s">
        <v>90</v>
      </c>
      <c r="D66" s="16" t="s">
        <v>11</v>
      </c>
      <c r="E66" s="16" t="s">
        <v>2</v>
      </c>
      <c r="F66" s="34">
        <v>58237</v>
      </c>
      <c r="G66" s="20">
        <v>1788</v>
      </c>
      <c r="H66" s="20">
        <v>2</v>
      </c>
      <c r="I66" s="20">
        <v>0</v>
      </c>
      <c r="J66" s="20">
        <v>4</v>
      </c>
      <c r="K66" s="20">
        <v>0</v>
      </c>
      <c r="L66" s="20">
        <v>0</v>
      </c>
      <c r="M66" s="20">
        <v>1</v>
      </c>
      <c r="N66" s="20">
        <v>2</v>
      </c>
      <c r="O66" s="20">
        <v>1</v>
      </c>
      <c r="P66" s="20">
        <v>0</v>
      </c>
      <c r="Q66" s="20">
        <v>0</v>
      </c>
      <c r="R66" s="34">
        <v>0</v>
      </c>
      <c r="S66" s="20">
        <v>1798</v>
      </c>
      <c r="U66" s="67"/>
      <c r="V66" s="67"/>
      <c r="W66" s="67"/>
      <c r="X66" s="67"/>
      <c r="Y66" s="67"/>
      <c r="Z66" s="67"/>
      <c r="AA66" s="67"/>
      <c r="AB66" s="67"/>
      <c r="AC66" s="67"/>
      <c r="AD66" s="67"/>
      <c r="AE66" s="67"/>
      <c r="AF66" s="67"/>
      <c r="AG66" s="67"/>
    </row>
    <row r="67" spans="2:33" s="6" customFormat="1" ht="12.75" x14ac:dyDescent="0.2">
      <c r="B67" s="16" t="s">
        <v>539</v>
      </c>
      <c r="C67" s="16" t="s">
        <v>91</v>
      </c>
      <c r="D67" s="16" t="s">
        <v>12</v>
      </c>
      <c r="E67" s="16" t="s">
        <v>2</v>
      </c>
      <c r="F67" s="34">
        <v>163863.99999999997</v>
      </c>
      <c r="G67" s="20">
        <v>4274</v>
      </c>
      <c r="H67" s="20">
        <v>17</v>
      </c>
      <c r="I67" s="20">
        <v>5</v>
      </c>
      <c r="J67" s="20">
        <v>1</v>
      </c>
      <c r="K67" s="20">
        <v>0</v>
      </c>
      <c r="L67" s="20">
        <v>0</v>
      </c>
      <c r="M67" s="20">
        <v>3</v>
      </c>
      <c r="N67" s="20">
        <v>5</v>
      </c>
      <c r="O67" s="20">
        <v>0</v>
      </c>
      <c r="P67" s="20">
        <v>0</v>
      </c>
      <c r="Q67" s="20">
        <v>3</v>
      </c>
      <c r="R67" s="34">
        <v>0</v>
      </c>
      <c r="S67" s="20">
        <v>4308</v>
      </c>
      <c r="U67" s="67"/>
      <c r="V67" s="67"/>
      <c r="W67" s="67"/>
      <c r="X67" s="67"/>
      <c r="Y67" s="67"/>
      <c r="Z67" s="67"/>
      <c r="AA67" s="67"/>
      <c r="AB67" s="67"/>
      <c r="AC67" s="67"/>
      <c r="AD67" s="67"/>
      <c r="AE67" s="67"/>
      <c r="AF67" s="67"/>
      <c r="AG67" s="67"/>
    </row>
    <row r="68" spans="2:33" s="6" customFormat="1" ht="12.75" x14ac:dyDescent="0.2">
      <c r="B68" s="16" t="s">
        <v>540</v>
      </c>
      <c r="C68" s="16" t="s">
        <v>92</v>
      </c>
      <c r="D68" s="16" t="s">
        <v>12</v>
      </c>
      <c r="E68" s="16" t="s">
        <v>2</v>
      </c>
      <c r="F68" s="34">
        <v>146454</v>
      </c>
      <c r="G68" s="20">
        <v>4883</v>
      </c>
      <c r="H68" s="20">
        <v>4</v>
      </c>
      <c r="I68" s="20">
        <v>0</v>
      </c>
      <c r="J68" s="20">
        <v>0</v>
      </c>
      <c r="K68" s="20">
        <v>0</v>
      </c>
      <c r="L68" s="20">
        <v>0</v>
      </c>
      <c r="M68" s="20">
        <v>2</v>
      </c>
      <c r="N68" s="20">
        <v>3</v>
      </c>
      <c r="O68" s="20">
        <v>0</v>
      </c>
      <c r="P68" s="20">
        <v>0</v>
      </c>
      <c r="Q68" s="20">
        <v>0</v>
      </c>
      <c r="R68" s="34">
        <v>0</v>
      </c>
      <c r="S68" s="20">
        <v>4892</v>
      </c>
      <c r="U68" s="67"/>
      <c r="V68" s="67"/>
      <c r="W68" s="67"/>
      <c r="X68" s="67"/>
      <c r="Y68" s="67"/>
      <c r="Z68" s="67"/>
      <c r="AA68" s="67"/>
      <c r="AB68" s="67"/>
      <c r="AC68" s="67"/>
      <c r="AD68" s="67"/>
      <c r="AE68" s="67"/>
      <c r="AF68" s="67"/>
      <c r="AG68" s="67"/>
    </row>
    <row r="69" spans="2:33" s="6" customFormat="1" ht="12.75" x14ac:dyDescent="0.2">
      <c r="B69" s="16" t="s">
        <v>541</v>
      </c>
      <c r="C69" s="16" t="s">
        <v>93</v>
      </c>
      <c r="D69" s="16" t="s">
        <v>15</v>
      </c>
      <c r="E69" s="16" t="s">
        <v>2</v>
      </c>
      <c r="F69" s="34">
        <v>48085.000000000007</v>
      </c>
      <c r="G69" s="20">
        <v>2133</v>
      </c>
      <c r="H69" s="20">
        <v>0</v>
      </c>
      <c r="I69" s="20">
        <v>0</v>
      </c>
      <c r="J69" s="20">
        <v>0</v>
      </c>
      <c r="K69" s="20">
        <v>0</v>
      </c>
      <c r="L69" s="20">
        <v>0</v>
      </c>
      <c r="M69" s="20">
        <v>2</v>
      </c>
      <c r="N69" s="20">
        <v>2</v>
      </c>
      <c r="O69" s="20">
        <v>0</v>
      </c>
      <c r="P69" s="20">
        <v>0</v>
      </c>
      <c r="Q69" s="20">
        <v>0</v>
      </c>
      <c r="R69" s="34">
        <v>0</v>
      </c>
      <c r="S69" s="20">
        <v>2137</v>
      </c>
      <c r="U69" s="67"/>
      <c r="V69" s="67"/>
      <c r="W69" s="67"/>
      <c r="X69" s="67"/>
      <c r="Y69" s="67"/>
      <c r="Z69" s="67"/>
      <c r="AA69" s="67"/>
      <c r="AB69" s="67"/>
      <c r="AC69" s="67"/>
      <c r="AD69" s="67"/>
      <c r="AE69" s="67"/>
      <c r="AF69" s="67"/>
      <c r="AG69" s="67"/>
    </row>
    <row r="70" spans="2:33" s="6" customFormat="1" ht="12.75" x14ac:dyDescent="0.2">
      <c r="B70" s="16" t="s">
        <v>542</v>
      </c>
      <c r="C70" s="16" t="s">
        <v>94</v>
      </c>
      <c r="D70" s="16" t="s">
        <v>11</v>
      </c>
      <c r="E70" s="16" t="s">
        <v>2</v>
      </c>
      <c r="F70" s="34">
        <v>53010</v>
      </c>
      <c r="G70" s="20">
        <v>1843</v>
      </c>
      <c r="H70" s="20">
        <v>2</v>
      </c>
      <c r="I70" s="20">
        <v>2</v>
      </c>
      <c r="J70" s="20">
        <v>0</v>
      </c>
      <c r="K70" s="20">
        <v>0</v>
      </c>
      <c r="L70" s="20">
        <v>0</v>
      </c>
      <c r="M70" s="20">
        <v>0</v>
      </c>
      <c r="N70" s="20">
        <v>0</v>
      </c>
      <c r="O70" s="20">
        <v>0</v>
      </c>
      <c r="P70" s="20">
        <v>0</v>
      </c>
      <c r="Q70" s="20">
        <v>1</v>
      </c>
      <c r="R70" s="34">
        <v>0</v>
      </c>
      <c r="S70" s="20">
        <v>1848</v>
      </c>
      <c r="U70" s="67"/>
      <c r="V70" s="67"/>
      <c r="W70" s="67"/>
      <c r="X70" s="67"/>
      <c r="Y70" s="67"/>
      <c r="Z70" s="67"/>
      <c r="AA70" s="67"/>
      <c r="AB70" s="67"/>
      <c r="AC70" s="67"/>
      <c r="AD70" s="67"/>
      <c r="AE70" s="67"/>
      <c r="AF70" s="67"/>
      <c r="AG70" s="67"/>
    </row>
    <row r="71" spans="2:33" s="6" customFormat="1" ht="12.75" x14ac:dyDescent="0.2">
      <c r="B71" s="16" t="s">
        <v>543</v>
      </c>
      <c r="C71" s="16" t="s">
        <v>95</v>
      </c>
      <c r="D71" s="16" t="s">
        <v>11</v>
      </c>
      <c r="E71" s="16" t="s">
        <v>2</v>
      </c>
      <c r="F71" s="34">
        <v>38068</v>
      </c>
      <c r="G71" s="20">
        <v>1070</v>
      </c>
      <c r="H71" s="20">
        <v>0</v>
      </c>
      <c r="I71" s="20">
        <v>0</v>
      </c>
      <c r="J71" s="20">
        <v>0</v>
      </c>
      <c r="K71" s="20">
        <v>0</v>
      </c>
      <c r="L71" s="20">
        <v>0</v>
      </c>
      <c r="M71" s="20">
        <v>0</v>
      </c>
      <c r="N71" s="20">
        <v>0</v>
      </c>
      <c r="O71" s="20">
        <v>0</v>
      </c>
      <c r="P71" s="20">
        <v>0</v>
      </c>
      <c r="Q71" s="20">
        <v>0</v>
      </c>
      <c r="R71" s="34">
        <v>0</v>
      </c>
      <c r="S71" s="20">
        <v>1070</v>
      </c>
      <c r="U71" s="67"/>
      <c r="V71" s="67"/>
      <c r="W71" s="67"/>
      <c r="X71" s="67"/>
      <c r="Y71" s="67"/>
      <c r="Z71" s="67"/>
      <c r="AA71" s="67"/>
      <c r="AB71" s="67"/>
      <c r="AC71" s="67"/>
      <c r="AD71" s="67"/>
      <c r="AE71" s="67"/>
      <c r="AF71" s="67"/>
      <c r="AG71" s="67"/>
    </row>
    <row r="72" spans="2:33" s="6" customFormat="1" ht="12.75" x14ac:dyDescent="0.2">
      <c r="B72" s="16" t="s">
        <v>544</v>
      </c>
      <c r="C72" s="16" t="s">
        <v>96</v>
      </c>
      <c r="D72" s="16" t="s">
        <v>12</v>
      </c>
      <c r="E72" s="16" t="s">
        <v>2</v>
      </c>
      <c r="F72" s="34">
        <v>45607</v>
      </c>
      <c r="G72" s="20">
        <v>1323</v>
      </c>
      <c r="H72" s="20">
        <v>6</v>
      </c>
      <c r="I72" s="20">
        <v>0</v>
      </c>
      <c r="J72" s="20">
        <v>0</v>
      </c>
      <c r="K72" s="20">
        <v>0</v>
      </c>
      <c r="L72" s="20">
        <v>0</v>
      </c>
      <c r="M72" s="20">
        <v>0</v>
      </c>
      <c r="N72" s="20">
        <v>4</v>
      </c>
      <c r="O72" s="20">
        <v>0</v>
      </c>
      <c r="P72" s="20">
        <v>0</v>
      </c>
      <c r="Q72" s="20">
        <v>0</v>
      </c>
      <c r="R72" s="34">
        <v>0</v>
      </c>
      <c r="S72" s="20">
        <v>1333</v>
      </c>
      <c r="U72" s="67"/>
      <c r="V72" s="67"/>
      <c r="W72" s="67"/>
      <c r="X72" s="67"/>
      <c r="Y72" s="67"/>
      <c r="Z72" s="67"/>
      <c r="AA72" s="67"/>
      <c r="AB72" s="67"/>
      <c r="AC72" s="67"/>
      <c r="AD72" s="67"/>
      <c r="AE72" s="67"/>
      <c r="AF72" s="67"/>
      <c r="AG72" s="67"/>
    </row>
    <row r="73" spans="2:33" s="6" customFormat="1" ht="12.75" x14ac:dyDescent="0.2">
      <c r="B73" s="16" t="s">
        <v>545</v>
      </c>
      <c r="C73" s="16" t="s">
        <v>97</v>
      </c>
      <c r="D73" s="16" t="s">
        <v>5</v>
      </c>
      <c r="E73" s="16" t="s">
        <v>2</v>
      </c>
      <c r="F73" s="34">
        <v>23005</v>
      </c>
      <c r="G73" s="20">
        <v>633</v>
      </c>
      <c r="H73" s="20">
        <v>1</v>
      </c>
      <c r="I73" s="20">
        <v>0</v>
      </c>
      <c r="J73" s="20">
        <v>0</v>
      </c>
      <c r="K73" s="20">
        <v>0</v>
      </c>
      <c r="L73" s="20">
        <v>0</v>
      </c>
      <c r="M73" s="20">
        <v>0</v>
      </c>
      <c r="N73" s="20">
        <v>0</v>
      </c>
      <c r="O73" s="20">
        <v>0</v>
      </c>
      <c r="P73" s="20">
        <v>0</v>
      </c>
      <c r="Q73" s="20">
        <v>0</v>
      </c>
      <c r="R73" s="34">
        <v>0</v>
      </c>
      <c r="S73" s="20">
        <v>634</v>
      </c>
      <c r="U73" s="67"/>
      <c r="V73" s="67"/>
      <c r="W73" s="67"/>
      <c r="X73" s="67"/>
      <c r="Y73" s="67"/>
      <c r="Z73" s="67"/>
      <c r="AA73" s="67"/>
      <c r="AB73" s="67"/>
      <c r="AC73" s="67"/>
      <c r="AD73" s="67"/>
      <c r="AE73" s="67"/>
      <c r="AF73" s="67"/>
      <c r="AG73" s="67"/>
    </row>
    <row r="74" spans="2:33" s="6" customFormat="1" ht="12.75" x14ac:dyDescent="0.2">
      <c r="B74" s="16" t="s">
        <v>546</v>
      </c>
      <c r="C74" s="16" t="s">
        <v>98</v>
      </c>
      <c r="D74" s="16" t="s">
        <v>6</v>
      </c>
      <c r="E74" s="16" t="s">
        <v>2</v>
      </c>
      <c r="F74" s="34">
        <v>4738</v>
      </c>
      <c r="G74" s="20">
        <v>21</v>
      </c>
      <c r="H74" s="20">
        <v>0</v>
      </c>
      <c r="I74" s="20">
        <v>0</v>
      </c>
      <c r="J74" s="20">
        <v>0</v>
      </c>
      <c r="K74" s="20">
        <v>0</v>
      </c>
      <c r="L74" s="20">
        <v>0</v>
      </c>
      <c r="M74" s="20">
        <v>0</v>
      </c>
      <c r="N74" s="20">
        <v>0</v>
      </c>
      <c r="O74" s="20">
        <v>0</v>
      </c>
      <c r="P74" s="20">
        <v>0</v>
      </c>
      <c r="Q74" s="20">
        <v>0</v>
      </c>
      <c r="R74" s="34">
        <v>0</v>
      </c>
      <c r="S74" s="20">
        <v>21</v>
      </c>
      <c r="U74" s="67"/>
      <c r="V74" s="67"/>
      <c r="W74" s="67"/>
      <c r="X74" s="67"/>
      <c r="Y74" s="67"/>
      <c r="Z74" s="67"/>
      <c r="AA74" s="67"/>
      <c r="AB74" s="67"/>
      <c r="AC74" s="67"/>
      <c r="AD74" s="67"/>
      <c r="AE74" s="67"/>
      <c r="AF74" s="67"/>
      <c r="AG74" s="67"/>
    </row>
    <row r="75" spans="2:33" s="6" customFormat="1" ht="12.75" x14ac:dyDescent="0.2">
      <c r="B75" s="16" t="s">
        <v>547</v>
      </c>
      <c r="C75" s="16" t="s">
        <v>99</v>
      </c>
      <c r="D75" s="16" t="s">
        <v>7</v>
      </c>
      <c r="E75" s="16" t="s">
        <v>7</v>
      </c>
      <c r="F75" s="34">
        <v>23676</v>
      </c>
      <c r="G75" s="20">
        <v>582</v>
      </c>
      <c r="H75" s="20">
        <v>2</v>
      </c>
      <c r="I75" s="20">
        <v>1</v>
      </c>
      <c r="J75" s="20">
        <v>0</v>
      </c>
      <c r="K75" s="20">
        <v>0</v>
      </c>
      <c r="L75" s="20">
        <v>0</v>
      </c>
      <c r="M75" s="20">
        <v>0</v>
      </c>
      <c r="N75" s="20">
        <v>0</v>
      </c>
      <c r="O75" s="20">
        <v>0</v>
      </c>
      <c r="P75" s="20">
        <v>0</v>
      </c>
      <c r="Q75" s="20">
        <v>0</v>
      </c>
      <c r="R75" s="34">
        <v>0</v>
      </c>
      <c r="S75" s="20">
        <v>585</v>
      </c>
      <c r="U75" s="67"/>
      <c r="V75" s="67"/>
      <c r="W75" s="67"/>
      <c r="X75" s="67"/>
      <c r="Y75" s="67"/>
      <c r="Z75" s="67"/>
      <c r="AA75" s="67"/>
      <c r="AB75" s="67"/>
      <c r="AC75" s="67"/>
      <c r="AD75" s="67"/>
      <c r="AE75" s="67"/>
      <c r="AF75" s="67"/>
      <c r="AG75" s="67"/>
    </row>
    <row r="76" spans="2:33" s="6" customFormat="1" ht="12.75" x14ac:dyDescent="0.2">
      <c r="B76" s="16" t="s">
        <v>548</v>
      </c>
      <c r="C76" s="16" t="s">
        <v>100</v>
      </c>
      <c r="D76" s="16" t="s">
        <v>26</v>
      </c>
      <c r="E76" s="16" t="s">
        <v>2</v>
      </c>
      <c r="F76" s="34">
        <v>73598</v>
      </c>
      <c r="G76" s="20">
        <v>5153</v>
      </c>
      <c r="H76" s="20">
        <v>8</v>
      </c>
      <c r="I76" s="20">
        <v>1</v>
      </c>
      <c r="J76" s="20">
        <v>0</v>
      </c>
      <c r="K76" s="20">
        <v>0</v>
      </c>
      <c r="L76" s="20">
        <v>0</v>
      </c>
      <c r="M76" s="20">
        <v>1</v>
      </c>
      <c r="N76" s="20">
        <v>3</v>
      </c>
      <c r="O76" s="20">
        <v>0</v>
      </c>
      <c r="P76" s="20">
        <v>0</v>
      </c>
      <c r="Q76" s="20">
        <v>0</v>
      </c>
      <c r="R76" s="34">
        <v>0</v>
      </c>
      <c r="S76" s="20">
        <v>5166</v>
      </c>
      <c r="U76" s="67"/>
      <c r="V76" s="67"/>
      <c r="W76" s="67"/>
      <c r="X76" s="67"/>
      <c r="Y76" s="67"/>
      <c r="Z76" s="67"/>
      <c r="AA76" s="67"/>
      <c r="AB76" s="67"/>
      <c r="AC76" s="67"/>
      <c r="AD76" s="67"/>
      <c r="AE76" s="67"/>
      <c r="AF76" s="67"/>
      <c r="AG76" s="67"/>
    </row>
    <row r="77" spans="2:33" s="6" customFormat="1" ht="12.75" x14ac:dyDescent="0.2">
      <c r="B77" s="16" t="s">
        <v>549</v>
      </c>
      <c r="C77" s="16" t="s">
        <v>101</v>
      </c>
      <c r="D77" s="16" t="s">
        <v>8</v>
      </c>
      <c r="E77" s="16" t="s">
        <v>8</v>
      </c>
      <c r="F77" s="34">
        <v>53631</v>
      </c>
      <c r="G77" s="20">
        <v>1166</v>
      </c>
      <c r="H77" s="20">
        <v>30</v>
      </c>
      <c r="I77" s="20">
        <v>24</v>
      </c>
      <c r="J77" s="20">
        <v>0</v>
      </c>
      <c r="K77" s="20">
        <v>2</v>
      </c>
      <c r="L77" s="20">
        <v>0</v>
      </c>
      <c r="M77" s="20">
        <v>1</v>
      </c>
      <c r="N77" s="20">
        <v>1</v>
      </c>
      <c r="O77" s="20">
        <v>0</v>
      </c>
      <c r="P77" s="20">
        <v>0</v>
      </c>
      <c r="Q77" s="20">
        <v>0</v>
      </c>
      <c r="R77" s="34">
        <v>0</v>
      </c>
      <c r="S77" s="20">
        <v>1224</v>
      </c>
      <c r="U77" s="67"/>
      <c r="V77" s="67"/>
      <c r="W77" s="67"/>
      <c r="X77" s="67"/>
      <c r="Y77" s="67"/>
      <c r="Z77" s="67"/>
      <c r="AA77" s="67"/>
      <c r="AB77" s="67"/>
      <c r="AC77" s="67"/>
      <c r="AD77" s="67"/>
      <c r="AE77" s="67"/>
      <c r="AF77" s="67"/>
      <c r="AG77" s="67"/>
    </row>
    <row r="78" spans="2:33" s="6" customFormat="1" ht="12.75" x14ac:dyDescent="0.2">
      <c r="B78" s="16" t="s">
        <v>550</v>
      </c>
      <c r="C78" s="16" t="s">
        <v>102</v>
      </c>
      <c r="D78" s="16" t="s">
        <v>12</v>
      </c>
      <c r="E78" s="16" t="s">
        <v>2</v>
      </c>
      <c r="F78" s="34">
        <v>32568</v>
      </c>
      <c r="G78" s="20">
        <v>868</v>
      </c>
      <c r="H78" s="20">
        <v>41</v>
      </c>
      <c r="I78" s="20">
        <v>5</v>
      </c>
      <c r="J78" s="20">
        <v>1</v>
      </c>
      <c r="K78" s="20">
        <v>0</v>
      </c>
      <c r="L78" s="20">
        <v>0</v>
      </c>
      <c r="M78" s="20">
        <v>0</v>
      </c>
      <c r="N78" s="20">
        <v>1</v>
      </c>
      <c r="O78" s="20">
        <v>0</v>
      </c>
      <c r="P78" s="20">
        <v>0</v>
      </c>
      <c r="Q78" s="20">
        <v>0</v>
      </c>
      <c r="R78" s="34">
        <v>0</v>
      </c>
      <c r="S78" s="20">
        <v>916</v>
      </c>
      <c r="U78" s="67"/>
      <c r="V78" s="67"/>
      <c r="W78" s="67"/>
      <c r="X78" s="67"/>
      <c r="Y78" s="67"/>
      <c r="Z78" s="67"/>
      <c r="AA78" s="67"/>
      <c r="AB78" s="67"/>
      <c r="AC78" s="67"/>
      <c r="AD78" s="67"/>
      <c r="AE78" s="67"/>
      <c r="AF78" s="67"/>
      <c r="AG78" s="67"/>
    </row>
    <row r="79" spans="2:33" s="6" customFormat="1" ht="12.75" x14ac:dyDescent="0.2">
      <c r="B79" s="16" t="s">
        <v>551</v>
      </c>
      <c r="C79" s="16" t="s">
        <v>103</v>
      </c>
      <c r="D79" s="16" t="s">
        <v>15</v>
      </c>
      <c r="E79" s="16" t="s">
        <v>2</v>
      </c>
      <c r="F79" s="34">
        <v>25535</v>
      </c>
      <c r="G79" s="20">
        <v>946</v>
      </c>
      <c r="H79" s="20">
        <v>2</v>
      </c>
      <c r="I79" s="20">
        <v>0</v>
      </c>
      <c r="J79" s="20">
        <v>1</v>
      </c>
      <c r="K79" s="20">
        <v>0</v>
      </c>
      <c r="L79" s="20">
        <v>0</v>
      </c>
      <c r="M79" s="20">
        <v>0</v>
      </c>
      <c r="N79" s="20">
        <v>2</v>
      </c>
      <c r="O79" s="20">
        <v>0</v>
      </c>
      <c r="P79" s="20">
        <v>0</v>
      </c>
      <c r="Q79" s="20">
        <v>0</v>
      </c>
      <c r="R79" s="34">
        <v>0</v>
      </c>
      <c r="S79" s="20">
        <v>951</v>
      </c>
      <c r="U79" s="67"/>
      <c r="V79" s="67"/>
      <c r="W79" s="67"/>
      <c r="X79" s="67"/>
      <c r="Y79" s="67"/>
      <c r="Z79" s="67"/>
      <c r="AA79" s="67"/>
      <c r="AB79" s="67"/>
      <c r="AC79" s="67"/>
      <c r="AD79" s="67"/>
      <c r="AE79" s="67"/>
      <c r="AF79" s="67"/>
      <c r="AG79" s="67"/>
    </row>
    <row r="80" spans="2:33" s="6" customFormat="1" ht="12.75" x14ac:dyDescent="0.2">
      <c r="B80" s="16" t="s">
        <v>552</v>
      </c>
      <c r="C80" s="16" t="s">
        <v>104</v>
      </c>
      <c r="D80" s="16" t="s">
        <v>5</v>
      </c>
      <c r="E80" s="16" t="s">
        <v>2</v>
      </c>
      <c r="F80" s="34">
        <v>245798</v>
      </c>
      <c r="G80" s="20">
        <v>15795</v>
      </c>
      <c r="H80" s="20">
        <v>414</v>
      </c>
      <c r="I80" s="20">
        <v>16</v>
      </c>
      <c r="J80" s="20">
        <v>1</v>
      </c>
      <c r="K80" s="20">
        <v>0</v>
      </c>
      <c r="L80" s="20">
        <v>1</v>
      </c>
      <c r="M80" s="20">
        <v>3</v>
      </c>
      <c r="N80" s="20">
        <v>5</v>
      </c>
      <c r="O80" s="20">
        <v>0</v>
      </c>
      <c r="P80" s="20">
        <v>0</v>
      </c>
      <c r="Q80" s="20">
        <v>3</v>
      </c>
      <c r="R80" s="34">
        <v>0</v>
      </c>
      <c r="S80" s="20">
        <v>16238</v>
      </c>
      <c r="U80" s="67"/>
      <c r="V80" s="67"/>
      <c r="W80" s="67"/>
      <c r="X80" s="67"/>
      <c r="Y80" s="67"/>
      <c r="Z80" s="67"/>
      <c r="AA80" s="67"/>
      <c r="AB80" s="67"/>
      <c r="AC80" s="67"/>
      <c r="AD80" s="67"/>
      <c r="AE80" s="67"/>
      <c r="AF80" s="67"/>
      <c r="AG80" s="67"/>
    </row>
    <row r="81" spans="2:33" s="6" customFormat="1" ht="12.75" x14ac:dyDescent="0.2">
      <c r="B81" s="16" t="s">
        <v>553</v>
      </c>
      <c r="C81" s="16" t="s">
        <v>105</v>
      </c>
      <c r="D81" s="16" t="s">
        <v>5</v>
      </c>
      <c r="E81" s="16" t="s">
        <v>2</v>
      </c>
      <c r="F81" s="34">
        <v>38632</v>
      </c>
      <c r="G81" s="20">
        <v>1196</v>
      </c>
      <c r="H81" s="20">
        <v>8</v>
      </c>
      <c r="I81" s="20">
        <v>2</v>
      </c>
      <c r="J81" s="20">
        <v>3</v>
      </c>
      <c r="K81" s="20">
        <v>0</v>
      </c>
      <c r="L81" s="20">
        <v>0</v>
      </c>
      <c r="M81" s="20">
        <v>0</v>
      </c>
      <c r="N81" s="20">
        <v>0</v>
      </c>
      <c r="O81" s="20">
        <v>0</v>
      </c>
      <c r="P81" s="20">
        <v>0</v>
      </c>
      <c r="Q81" s="20">
        <v>0</v>
      </c>
      <c r="R81" s="34">
        <v>0</v>
      </c>
      <c r="S81" s="20">
        <v>1209</v>
      </c>
      <c r="U81" s="67"/>
      <c r="V81" s="67"/>
      <c r="W81" s="67"/>
      <c r="X81" s="67"/>
      <c r="Y81" s="67"/>
      <c r="Z81" s="67"/>
      <c r="AA81" s="67"/>
      <c r="AB81" s="67"/>
      <c r="AC81" s="67"/>
      <c r="AD81" s="67"/>
      <c r="AE81" s="67"/>
      <c r="AF81" s="67"/>
      <c r="AG81" s="67"/>
    </row>
    <row r="82" spans="2:33" s="6" customFormat="1" ht="12.75" x14ac:dyDescent="0.2">
      <c r="B82" s="16" t="s">
        <v>554</v>
      </c>
      <c r="C82" s="16" t="s">
        <v>106</v>
      </c>
      <c r="D82" s="16" t="s">
        <v>9</v>
      </c>
      <c r="E82" s="16" t="s">
        <v>2</v>
      </c>
      <c r="F82" s="34">
        <v>231331</v>
      </c>
      <c r="G82" s="20">
        <v>7612</v>
      </c>
      <c r="H82" s="20">
        <v>91</v>
      </c>
      <c r="I82" s="20">
        <v>6</v>
      </c>
      <c r="J82" s="20">
        <v>4</v>
      </c>
      <c r="K82" s="20">
        <v>0</v>
      </c>
      <c r="L82" s="20">
        <v>0</v>
      </c>
      <c r="M82" s="20">
        <v>3</v>
      </c>
      <c r="N82" s="20">
        <v>6</v>
      </c>
      <c r="O82" s="20">
        <v>0</v>
      </c>
      <c r="P82" s="20">
        <v>0</v>
      </c>
      <c r="Q82" s="20">
        <v>3</v>
      </c>
      <c r="R82" s="34">
        <v>0</v>
      </c>
      <c r="S82" s="20">
        <v>7725</v>
      </c>
      <c r="U82" s="67"/>
      <c r="V82" s="67"/>
      <c r="W82" s="67"/>
      <c r="X82" s="67"/>
      <c r="Y82" s="67"/>
      <c r="Z82" s="67"/>
      <c r="AA82" s="67"/>
      <c r="AB82" s="67"/>
      <c r="AC82" s="67"/>
      <c r="AD82" s="67"/>
      <c r="AE82" s="67"/>
      <c r="AF82" s="67"/>
      <c r="AG82" s="67"/>
    </row>
    <row r="83" spans="2:33" s="6" customFormat="1" ht="12.75" x14ac:dyDescent="0.2">
      <c r="B83" s="16" t="s">
        <v>555</v>
      </c>
      <c r="C83" s="16" t="s">
        <v>107</v>
      </c>
      <c r="D83" s="16" t="s">
        <v>13</v>
      </c>
      <c r="E83" s="16" t="s">
        <v>2</v>
      </c>
      <c r="F83" s="34">
        <v>132084</v>
      </c>
      <c r="G83" s="20">
        <v>2312</v>
      </c>
      <c r="H83" s="20">
        <v>0</v>
      </c>
      <c r="I83" s="20">
        <v>0</v>
      </c>
      <c r="J83" s="20">
        <v>0</v>
      </c>
      <c r="K83" s="20">
        <v>0</v>
      </c>
      <c r="L83" s="20">
        <v>0</v>
      </c>
      <c r="M83" s="20">
        <v>0</v>
      </c>
      <c r="N83" s="20">
        <v>0</v>
      </c>
      <c r="O83" s="20">
        <v>1</v>
      </c>
      <c r="P83" s="20">
        <v>0</v>
      </c>
      <c r="Q83" s="20">
        <v>0</v>
      </c>
      <c r="R83" s="34">
        <v>0</v>
      </c>
      <c r="S83" s="20">
        <v>2313</v>
      </c>
      <c r="U83" s="67"/>
      <c r="V83" s="67"/>
      <c r="W83" s="67"/>
      <c r="X83" s="67"/>
      <c r="Y83" s="67"/>
      <c r="Z83" s="67"/>
      <c r="AA83" s="67"/>
      <c r="AB83" s="67"/>
      <c r="AC83" s="67"/>
      <c r="AD83" s="67"/>
      <c r="AE83" s="67"/>
      <c r="AF83" s="67"/>
      <c r="AG83" s="67"/>
    </row>
    <row r="84" spans="2:33" s="6" customFormat="1" ht="12.75" x14ac:dyDescent="0.2">
      <c r="B84" s="16" t="s">
        <v>556</v>
      </c>
      <c r="C84" s="16" t="s">
        <v>108</v>
      </c>
      <c r="D84" s="16" t="s">
        <v>406</v>
      </c>
      <c r="E84" s="16" t="s">
        <v>2</v>
      </c>
      <c r="F84" s="34">
        <v>26197</v>
      </c>
      <c r="G84" s="20">
        <v>887</v>
      </c>
      <c r="H84" s="20">
        <v>51</v>
      </c>
      <c r="I84" s="20">
        <v>8</v>
      </c>
      <c r="J84" s="20">
        <v>1</v>
      </c>
      <c r="K84" s="20">
        <v>0</v>
      </c>
      <c r="L84" s="20">
        <v>0</v>
      </c>
      <c r="M84" s="20">
        <v>0</v>
      </c>
      <c r="N84" s="20">
        <v>1</v>
      </c>
      <c r="O84" s="20">
        <v>0</v>
      </c>
      <c r="P84" s="20">
        <v>0</v>
      </c>
      <c r="Q84" s="20">
        <v>0</v>
      </c>
      <c r="R84" s="34">
        <v>0</v>
      </c>
      <c r="S84" s="20">
        <v>948</v>
      </c>
      <c r="U84" s="67"/>
      <c r="V84" s="67"/>
      <c r="W84" s="67"/>
      <c r="X84" s="67"/>
      <c r="Y84" s="67"/>
      <c r="Z84" s="67"/>
      <c r="AA84" s="67"/>
      <c r="AB84" s="67"/>
      <c r="AC84" s="67"/>
      <c r="AD84" s="67"/>
      <c r="AE84" s="67"/>
      <c r="AF84" s="67"/>
      <c r="AG84" s="67"/>
    </row>
    <row r="85" spans="2:33" s="6" customFormat="1" ht="12.75" x14ac:dyDescent="0.2">
      <c r="B85" s="16" t="s">
        <v>557</v>
      </c>
      <c r="C85" s="16" t="s">
        <v>109</v>
      </c>
      <c r="D85" s="16" t="s">
        <v>11</v>
      </c>
      <c r="E85" s="16" t="s">
        <v>2</v>
      </c>
      <c r="F85" s="34">
        <v>42322</v>
      </c>
      <c r="G85" s="20">
        <v>1065</v>
      </c>
      <c r="H85" s="20">
        <v>1</v>
      </c>
      <c r="I85" s="20">
        <v>0</v>
      </c>
      <c r="J85" s="20">
        <v>0</v>
      </c>
      <c r="K85" s="20">
        <v>0</v>
      </c>
      <c r="L85" s="20">
        <v>0</v>
      </c>
      <c r="M85" s="20">
        <v>1</v>
      </c>
      <c r="N85" s="20">
        <v>0</v>
      </c>
      <c r="O85" s="20">
        <v>0</v>
      </c>
      <c r="P85" s="20">
        <v>0</v>
      </c>
      <c r="Q85" s="20">
        <v>0</v>
      </c>
      <c r="R85" s="34">
        <v>0</v>
      </c>
      <c r="S85" s="20">
        <v>1067</v>
      </c>
      <c r="U85" s="67"/>
      <c r="V85" s="67"/>
      <c r="W85" s="67"/>
      <c r="X85" s="67"/>
      <c r="Y85" s="67"/>
      <c r="Z85" s="67"/>
      <c r="AA85" s="67"/>
      <c r="AB85" s="67"/>
      <c r="AC85" s="67"/>
      <c r="AD85" s="67"/>
      <c r="AE85" s="67"/>
      <c r="AF85" s="67"/>
      <c r="AG85" s="67"/>
    </row>
    <row r="86" spans="2:33" s="6" customFormat="1" ht="12.75" x14ac:dyDescent="0.2">
      <c r="B86" s="16" t="s">
        <v>558</v>
      </c>
      <c r="C86" s="16" t="s">
        <v>18</v>
      </c>
      <c r="D86" s="16" t="s">
        <v>6</v>
      </c>
      <c r="E86" s="16" t="s">
        <v>2</v>
      </c>
      <c r="F86" s="34">
        <v>142512</v>
      </c>
      <c r="G86" s="20">
        <v>1341</v>
      </c>
      <c r="H86" s="20">
        <v>1</v>
      </c>
      <c r="I86" s="20">
        <v>0</v>
      </c>
      <c r="J86" s="20">
        <v>0</v>
      </c>
      <c r="K86" s="20">
        <v>0</v>
      </c>
      <c r="L86" s="20">
        <v>0</v>
      </c>
      <c r="M86" s="20">
        <v>0</v>
      </c>
      <c r="N86" s="20">
        <v>0</v>
      </c>
      <c r="O86" s="20">
        <v>0</v>
      </c>
      <c r="P86" s="20">
        <v>0</v>
      </c>
      <c r="Q86" s="20">
        <v>0</v>
      </c>
      <c r="R86" s="34">
        <v>0</v>
      </c>
      <c r="S86" s="20">
        <v>1342</v>
      </c>
      <c r="U86" s="67"/>
      <c r="V86" s="67"/>
      <c r="W86" s="67"/>
      <c r="X86" s="67"/>
      <c r="Y86" s="67"/>
      <c r="Z86" s="67"/>
      <c r="AA86" s="67"/>
      <c r="AB86" s="67"/>
      <c r="AC86" s="67"/>
      <c r="AD86" s="67"/>
      <c r="AE86" s="67"/>
      <c r="AF86" s="67"/>
      <c r="AG86" s="67"/>
    </row>
    <row r="87" spans="2:33" s="6" customFormat="1" ht="12.75" x14ac:dyDescent="0.2">
      <c r="B87" s="16" t="s">
        <v>559</v>
      </c>
      <c r="C87" s="16" t="s">
        <v>110</v>
      </c>
      <c r="D87" s="16" t="s">
        <v>26</v>
      </c>
      <c r="E87" s="16" t="s">
        <v>2</v>
      </c>
      <c r="F87" s="34">
        <v>60407</v>
      </c>
      <c r="G87" s="20">
        <v>1132</v>
      </c>
      <c r="H87" s="20">
        <v>3</v>
      </c>
      <c r="I87" s="20">
        <v>0</v>
      </c>
      <c r="J87" s="20">
        <v>0</v>
      </c>
      <c r="K87" s="20">
        <v>0</v>
      </c>
      <c r="L87" s="20">
        <v>0</v>
      </c>
      <c r="M87" s="20">
        <v>0</v>
      </c>
      <c r="N87" s="20">
        <v>0</v>
      </c>
      <c r="O87" s="20">
        <v>0</v>
      </c>
      <c r="P87" s="20">
        <v>0</v>
      </c>
      <c r="Q87" s="20">
        <v>0</v>
      </c>
      <c r="R87" s="34">
        <v>0</v>
      </c>
      <c r="S87" s="20">
        <v>1135</v>
      </c>
      <c r="U87" s="67"/>
      <c r="V87" s="67"/>
      <c r="W87" s="67"/>
      <c r="X87" s="67"/>
      <c r="Y87" s="67"/>
      <c r="Z87" s="67"/>
      <c r="AA87" s="67"/>
      <c r="AB87" s="67"/>
      <c r="AC87" s="67"/>
      <c r="AD87" s="67"/>
      <c r="AE87" s="67"/>
      <c r="AF87" s="67"/>
      <c r="AG87" s="67"/>
    </row>
    <row r="88" spans="2:33" s="6" customFormat="1" ht="12.75" x14ac:dyDescent="0.2">
      <c r="B88" s="16" t="s">
        <v>560</v>
      </c>
      <c r="C88" s="16" t="s">
        <v>111</v>
      </c>
      <c r="D88" s="16" t="s">
        <v>9</v>
      </c>
      <c r="E88" s="16" t="s">
        <v>2</v>
      </c>
      <c r="F88" s="34">
        <v>48131.000000000007</v>
      </c>
      <c r="G88" s="20">
        <v>1450</v>
      </c>
      <c r="H88" s="20">
        <v>8</v>
      </c>
      <c r="I88" s="20">
        <v>0</v>
      </c>
      <c r="J88" s="20">
        <v>0</v>
      </c>
      <c r="K88" s="20">
        <v>0</v>
      </c>
      <c r="L88" s="20">
        <v>0</v>
      </c>
      <c r="M88" s="20">
        <v>1</v>
      </c>
      <c r="N88" s="20">
        <v>0</v>
      </c>
      <c r="O88" s="20">
        <v>0</v>
      </c>
      <c r="P88" s="20">
        <v>0</v>
      </c>
      <c r="Q88" s="20">
        <v>0</v>
      </c>
      <c r="R88" s="34">
        <v>0</v>
      </c>
      <c r="S88" s="20">
        <v>1459</v>
      </c>
      <c r="U88" s="67"/>
      <c r="V88" s="67"/>
      <c r="W88" s="67"/>
      <c r="X88" s="67"/>
      <c r="Y88" s="67"/>
      <c r="Z88" s="67"/>
      <c r="AA88" s="67"/>
      <c r="AB88" s="67"/>
      <c r="AC88" s="67"/>
      <c r="AD88" s="67"/>
      <c r="AE88" s="67"/>
      <c r="AF88" s="67"/>
      <c r="AG88" s="67"/>
    </row>
    <row r="89" spans="2:33" s="6" customFormat="1" ht="12.75" x14ac:dyDescent="0.2">
      <c r="B89" s="16" t="s">
        <v>561</v>
      </c>
      <c r="C89" s="16" t="s">
        <v>112</v>
      </c>
      <c r="D89" s="16" t="s">
        <v>11</v>
      </c>
      <c r="E89" s="16" t="s">
        <v>2</v>
      </c>
      <c r="F89" s="34">
        <v>40353</v>
      </c>
      <c r="G89" s="20">
        <v>804</v>
      </c>
      <c r="H89" s="20">
        <v>0</v>
      </c>
      <c r="I89" s="20">
        <v>0</v>
      </c>
      <c r="J89" s="20">
        <v>0</v>
      </c>
      <c r="K89" s="20">
        <v>0</v>
      </c>
      <c r="L89" s="20">
        <v>0</v>
      </c>
      <c r="M89" s="20">
        <v>1</v>
      </c>
      <c r="N89" s="20">
        <v>2</v>
      </c>
      <c r="O89" s="20">
        <v>0</v>
      </c>
      <c r="P89" s="20">
        <v>0</v>
      </c>
      <c r="Q89" s="20">
        <v>0</v>
      </c>
      <c r="R89" s="34">
        <v>1</v>
      </c>
      <c r="S89" s="20">
        <v>808</v>
      </c>
      <c r="U89" s="67"/>
      <c r="V89" s="67"/>
      <c r="W89" s="67"/>
      <c r="X89" s="67"/>
      <c r="Y89" s="67"/>
      <c r="Z89" s="67"/>
      <c r="AA89" s="67"/>
      <c r="AB89" s="67"/>
      <c r="AC89" s="67"/>
      <c r="AD89" s="67"/>
      <c r="AE89" s="67"/>
      <c r="AF89" s="67"/>
      <c r="AG89" s="67"/>
    </row>
    <row r="90" spans="2:33" s="6" customFormat="1" ht="12.75" x14ac:dyDescent="0.2">
      <c r="B90" s="16" t="s">
        <v>562</v>
      </c>
      <c r="C90" s="16" t="s">
        <v>113</v>
      </c>
      <c r="D90" s="16" t="s">
        <v>15</v>
      </c>
      <c r="E90" s="16" t="s">
        <v>2</v>
      </c>
      <c r="F90" s="34">
        <v>32471</v>
      </c>
      <c r="G90" s="20">
        <v>1303</v>
      </c>
      <c r="H90" s="20">
        <v>17</v>
      </c>
      <c r="I90" s="20">
        <v>0</v>
      </c>
      <c r="J90" s="20">
        <v>1</v>
      </c>
      <c r="K90" s="20">
        <v>0</v>
      </c>
      <c r="L90" s="20">
        <v>0</v>
      </c>
      <c r="M90" s="20">
        <v>0</v>
      </c>
      <c r="N90" s="20">
        <v>3</v>
      </c>
      <c r="O90" s="20">
        <v>0</v>
      </c>
      <c r="P90" s="20">
        <v>0</v>
      </c>
      <c r="Q90" s="20">
        <v>0</v>
      </c>
      <c r="R90" s="34">
        <v>0</v>
      </c>
      <c r="S90" s="20">
        <v>1324</v>
      </c>
      <c r="U90" s="67"/>
      <c r="V90" s="67"/>
      <c r="W90" s="67"/>
      <c r="X90" s="67"/>
      <c r="Y90" s="67"/>
      <c r="Z90" s="67"/>
      <c r="AA90" s="67"/>
      <c r="AB90" s="67"/>
      <c r="AC90" s="67"/>
      <c r="AD90" s="67"/>
      <c r="AE90" s="67"/>
      <c r="AF90" s="67"/>
      <c r="AG90" s="67"/>
    </row>
    <row r="91" spans="2:33" s="6" customFormat="1" ht="12.75" x14ac:dyDescent="0.2">
      <c r="B91" s="16" t="s">
        <v>563</v>
      </c>
      <c r="C91" s="16" t="s">
        <v>114</v>
      </c>
      <c r="D91" s="16" t="s">
        <v>8</v>
      </c>
      <c r="E91" s="16" t="s">
        <v>8</v>
      </c>
      <c r="F91" s="34">
        <v>42409</v>
      </c>
      <c r="G91" s="20">
        <v>1450</v>
      </c>
      <c r="H91" s="20">
        <v>32</v>
      </c>
      <c r="I91" s="20">
        <v>13</v>
      </c>
      <c r="J91" s="20">
        <v>1</v>
      </c>
      <c r="K91" s="20">
        <v>1</v>
      </c>
      <c r="L91" s="20">
        <v>0</v>
      </c>
      <c r="M91" s="20">
        <v>1</v>
      </c>
      <c r="N91" s="20">
        <v>0</v>
      </c>
      <c r="O91" s="20">
        <v>0</v>
      </c>
      <c r="P91" s="20">
        <v>0</v>
      </c>
      <c r="Q91" s="20">
        <v>0</v>
      </c>
      <c r="R91" s="34">
        <v>0</v>
      </c>
      <c r="S91" s="20">
        <v>1498</v>
      </c>
      <c r="U91" s="67"/>
      <c r="V91" s="67"/>
      <c r="W91" s="67"/>
      <c r="X91" s="67"/>
      <c r="Y91" s="67"/>
      <c r="Z91" s="67"/>
      <c r="AA91" s="67"/>
      <c r="AB91" s="67"/>
      <c r="AC91" s="67"/>
      <c r="AD91" s="67"/>
      <c r="AE91" s="67"/>
      <c r="AF91" s="67"/>
      <c r="AG91" s="67"/>
    </row>
    <row r="92" spans="2:33" s="6" customFormat="1" ht="12.75" x14ac:dyDescent="0.2">
      <c r="B92" s="16" t="s">
        <v>564</v>
      </c>
      <c r="C92" s="16" t="s">
        <v>115</v>
      </c>
      <c r="D92" s="16" t="s">
        <v>15</v>
      </c>
      <c r="E92" s="16" t="s">
        <v>2</v>
      </c>
      <c r="F92" s="34">
        <v>105153</v>
      </c>
      <c r="G92" s="20">
        <v>3934</v>
      </c>
      <c r="H92" s="20">
        <v>3</v>
      </c>
      <c r="I92" s="20">
        <v>1</v>
      </c>
      <c r="J92" s="20">
        <v>0</v>
      </c>
      <c r="K92" s="20">
        <v>0</v>
      </c>
      <c r="L92" s="20">
        <v>0</v>
      </c>
      <c r="M92" s="20">
        <v>1</v>
      </c>
      <c r="N92" s="20">
        <v>0</v>
      </c>
      <c r="O92" s="20">
        <v>0</v>
      </c>
      <c r="P92" s="20">
        <v>0</v>
      </c>
      <c r="Q92" s="20">
        <v>0</v>
      </c>
      <c r="R92" s="34">
        <v>0</v>
      </c>
      <c r="S92" s="20">
        <v>3939</v>
      </c>
      <c r="U92" s="67"/>
      <c r="V92" s="67"/>
      <c r="W92" s="67"/>
      <c r="X92" s="67"/>
      <c r="Y92" s="67"/>
      <c r="Z92" s="67"/>
      <c r="AA92" s="67"/>
      <c r="AB92" s="67"/>
      <c r="AC92" s="67"/>
      <c r="AD92" s="67"/>
      <c r="AE92" s="67"/>
      <c r="AF92" s="67"/>
      <c r="AG92" s="67"/>
    </row>
    <row r="93" spans="2:33" s="6" customFormat="1" ht="12.75" x14ac:dyDescent="0.2">
      <c r="B93" s="16" t="s">
        <v>565</v>
      </c>
      <c r="C93" s="16" t="s">
        <v>116</v>
      </c>
      <c r="D93" s="16" t="s">
        <v>15</v>
      </c>
      <c r="E93" s="16" t="s">
        <v>2</v>
      </c>
      <c r="F93" s="34">
        <v>32475</v>
      </c>
      <c r="G93" s="20">
        <v>1544</v>
      </c>
      <c r="H93" s="20">
        <v>16</v>
      </c>
      <c r="I93" s="20">
        <v>8</v>
      </c>
      <c r="J93" s="20">
        <v>0</v>
      </c>
      <c r="K93" s="20">
        <v>0</v>
      </c>
      <c r="L93" s="20">
        <v>0</v>
      </c>
      <c r="M93" s="20">
        <v>0</v>
      </c>
      <c r="N93" s="20">
        <v>1</v>
      </c>
      <c r="O93" s="20">
        <v>0</v>
      </c>
      <c r="P93" s="20">
        <v>0</v>
      </c>
      <c r="Q93" s="20">
        <v>1</v>
      </c>
      <c r="R93" s="34">
        <v>0</v>
      </c>
      <c r="S93" s="20">
        <v>1570</v>
      </c>
      <c r="U93" s="67"/>
      <c r="V93" s="67"/>
      <c r="W93" s="67"/>
      <c r="X93" s="67"/>
      <c r="Y93" s="67"/>
      <c r="Z93" s="67"/>
      <c r="AA93" s="67"/>
      <c r="AB93" s="67"/>
      <c r="AC93" s="67"/>
      <c r="AD93" s="67"/>
      <c r="AE93" s="67"/>
      <c r="AF93" s="67"/>
      <c r="AG93" s="67"/>
    </row>
    <row r="94" spans="2:33" s="6" customFormat="1" ht="12.75" x14ac:dyDescent="0.2">
      <c r="B94" s="16" t="s">
        <v>566</v>
      </c>
      <c r="C94" s="16" t="s">
        <v>117</v>
      </c>
      <c r="D94" s="16" t="s">
        <v>406</v>
      </c>
      <c r="E94" s="16" t="s">
        <v>2</v>
      </c>
      <c r="F94" s="34">
        <v>130126.00000000001</v>
      </c>
      <c r="G94" s="20">
        <v>6801</v>
      </c>
      <c r="H94" s="20">
        <v>6</v>
      </c>
      <c r="I94" s="20">
        <v>0</v>
      </c>
      <c r="J94" s="20">
        <v>3</v>
      </c>
      <c r="K94" s="20">
        <v>0</v>
      </c>
      <c r="L94" s="20">
        <v>0</v>
      </c>
      <c r="M94" s="20">
        <v>1</v>
      </c>
      <c r="N94" s="20">
        <v>8</v>
      </c>
      <c r="O94" s="20">
        <v>1</v>
      </c>
      <c r="P94" s="20">
        <v>0</v>
      </c>
      <c r="Q94" s="20">
        <v>1</v>
      </c>
      <c r="R94" s="34">
        <v>0</v>
      </c>
      <c r="S94" s="20">
        <v>6821</v>
      </c>
      <c r="U94" s="67"/>
      <c r="V94" s="67"/>
      <c r="W94" s="67"/>
      <c r="X94" s="67"/>
      <c r="Y94" s="67"/>
      <c r="Z94" s="67"/>
      <c r="AA94" s="67"/>
      <c r="AB94" s="67"/>
      <c r="AC94" s="67"/>
      <c r="AD94" s="67"/>
      <c r="AE94" s="67"/>
      <c r="AF94" s="67"/>
      <c r="AG94" s="67"/>
    </row>
    <row r="95" spans="2:33" s="6" customFormat="1" ht="12.75" x14ac:dyDescent="0.2">
      <c r="B95" s="16" t="s">
        <v>567</v>
      </c>
      <c r="C95" s="16" t="s">
        <v>118</v>
      </c>
      <c r="D95" s="16" t="s">
        <v>11</v>
      </c>
      <c r="E95" s="16" t="s">
        <v>2</v>
      </c>
      <c r="F95" s="34">
        <v>48760</v>
      </c>
      <c r="G95" s="20">
        <v>1378</v>
      </c>
      <c r="H95" s="20">
        <v>4</v>
      </c>
      <c r="I95" s="20">
        <v>0</v>
      </c>
      <c r="J95" s="20">
        <v>1</v>
      </c>
      <c r="K95" s="20">
        <v>1</v>
      </c>
      <c r="L95" s="20">
        <v>0</v>
      </c>
      <c r="M95" s="20">
        <v>1</v>
      </c>
      <c r="N95" s="20">
        <v>0</v>
      </c>
      <c r="O95" s="20">
        <v>0</v>
      </c>
      <c r="P95" s="20">
        <v>0</v>
      </c>
      <c r="Q95" s="20">
        <v>1</v>
      </c>
      <c r="R95" s="34">
        <v>0</v>
      </c>
      <c r="S95" s="20">
        <v>1386</v>
      </c>
      <c r="U95" s="67"/>
      <c r="V95" s="67"/>
      <c r="W95" s="67"/>
      <c r="X95" s="67"/>
      <c r="Y95" s="67"/>
      <c r="Z95" s="67"/>
      <c r="AA95" s="67"/>
      <c r="AB95" s="67"/>
      <c r="AC95" s="67"/>
      <c r="AD95" s="67"/>
      <c r="AE95" s="67"/>
      <c r="AF95" s="67"/>
      <c r="AG95" s="67"/>
    </row>
    <row r="96" spans="2:33" s="6" customFormat="1" ht="12.75" x14ac:dyDescent="0.2">
      <c r="B96" s="16" t="s">
        <v>568</v>
      </c>
      <c r="C96" s="16" t="s">
        <v>119</v>
      </c>
      <c r="D96" s="16" t="s">
        <v>13</v>
      </c>
      <c r="E96" s="16" t="s">
        <v>2</v>
      </c>
      <c r="F96" s="34">
        <v>133521</v>
      </c>
      <c r="G96" s="20">
        <v>2500</v>
      </c>
      <c r="H96" s="20">
        <v>0</v>
      </c>
      <c r="I96" s="20">
        <v>0</v>
      </c>
      <c r="J96" s="20">
        <v>0</v>
      </c>
      <c r="K96" s="20">
        <v>0</v>
      </c>
      <c r="L96" s="20">
        <v>0</v>
      </c>
      <c r="M96" s="20">
        <v>0</v>
      </c>
      <c r="N96" s="20">
        <v>1</v>
      </c>
      <c r="O96" s="20">
        <v>1</v>
      </c>
      <c r="P96" s="20">
        <v>0</v>
      </c>
      <c r="Q96" s="20">
        <v>0</v>
      </c>
      <c r="R96" s="34">
        <v>0</v>
      </c>
      <c r="S96" s="20">
        <v>2502</v>
      </c>
      <c r="U96" s="67"/>
      <c r="V96" s="67"/>
      <c r="W96" s="67"/>
      <c r="X96" s="67"/>
      <c r="Y96" s="67"/>
      <c r="Z96" s="67"/>
      <c r="AA96" s="67"/>
      <c r="AB96" s="67"/>
      <c r="AC96" s="67"/>
      <c r="AD96" s="67"/>
      <c r="AE96" s="67"/>
      <c r="AF96" s="67"/>
      <c r="AG96" s="67"/>
    </row>
    <row r="97" spans="2:33" s="6" customFormat="1" ht="12.75" x14ac:dyDescent="0.2">
      <c r="B97" s="16" t="s">
        <v>569</v>
      </c>
      <c r="C97" s="16" t="s">
        <v>120</v>
      </c>
      <c r="D97" s="16" t="s">
        <v>7</v>
      </c>
      <c r="E97" s="16" t="s">
        <v>7</v>
      </c>
      <c r="F97" s="34">
        <v>72066</v>
      </c>
      <c r="G97" s="20">
        <v>2707</v>
      </c>
      <c r="H97" s="20">
        <v>281</v>
      </c>
      <c r="I97" s="20">
        <v>76</v>
      </c>
      <c r="J97" s="20">
        <v>13</v>
      </c>
      <c r="K97" s="20">
        <v>2</v>
      </c>
      <c r="L97" s="20">
        <v>0</v>
      </c>
      <c r="M97" s="20">
        <v>0</v>
      </c>
      <c r="N97" s="20">
        <v>1</v>
      </c>
      <c r="O97" s="20">
        <v>1</v>
      </c>
      <c r="P97" s="20">
        <v>0</v>
      </c>
      <c r="Q97" s="20">
        <v>9</v>
      </c>
      <c r="R97" s="34">
        <v>0</v>
      </c>
      <c r="S97" s="20">
        <v>3090</v>
      </c>
      <c r="U97" s="67"/>
      <c r="V97" s="67"/>
      <c r="W97" s="67"/>
      <c r="X97" s="67"/>
      <c r="Y97" s="67"/>
      <c r="Z97" s="67"/>
      <c r="AA97" s="67"/>
      <c r="AB97" s="67"/>
      <c r="AC97" s="67"/>
      <c r="AD97" s="67"/>
      <c r="AE97" s="67"/>
      <c r="AF97" s="67"/>
      <c r="AG97" s="67"/>
    </row>
    <row r="98" spans="2:33" s="6" customFormat="1" ht="12.75" x14ac:dyDescent="0.2">
      <c r="B98" s="16" t="s">
        <v>570</v>
      </c>
      <c r="C98" s="16" t="s">
        <v>121</v>
      </c>
      <c r="D98" s="16" t="s">
        <v>7</v>
      </c>
      <c r="E98" s="16" t="s">
        <v>7</v>
      </c>
      <c r="F98" s="34">
        <v>72946</v>
      </c>
      <c r="G98" s="20">
        <v>610</v>
      </c>
      <c r="H98" s="20">
        <v>4</v>
      </c>
      <c r="I98" s="20">
        <v>1</v>
      </c>
      <c r="J98" s="20">
        <v>0</v>
      </c>
      <c r="K98" s="20">
        <v>0</v>
      </c>
      <c r="L98" s="20">
        <v>0</v>
      </c>
      <c r="M98" s="20">
        <v>0</v>
      </c>
      <c r="N98" s="20">
        <v>0</v>
      </c>
      <c r="O98" s="20">
        <v>1</v>
      </c>
      <c r="P98" s="20">
        <v>0</v>
      </c>
      <c r="Q98" s="20">
        <v>0</v>
      </c>
      <c r="R98" s="34">
        <v>0</v>
      </c>
      <c r="S98" s="20">
        <v>616</v>
      </c>
      <c r="U98" s="67"/>
      <c r="V98" s="67"/>
      <c r="W98" s="67"/>
      <c r="X98" s="67"/>
      <c r="Y98" s="67"/>
      <c r="Z98" s="67"/>
      <c r="AA98" s="67"/>
      <c r="AB98" s="67"/>
      <c r="AC98" s="67"/>
      <c r="AD98" s="67"/>
      <c r="AE98" s="67"/>
      <c r="AF98" s="67"/>
      <c r="AG98" s="67"/>
    </row>
    <row r="99" spans="2:33" s="6" customFormat="1" ht="12.75" x14ac:dyDescent="0.2">
      <c r="B99" s="16" t="s">
        <v>571</v>
      </c>
      <c r="C99" s="16" t="s">
        <v>122</v>
      </c>
      <c r="D99" s="16" t="s">
        <v>6</v>
      </c>
      <c r="E99" s="16" t="s">
        <v>2</v>
      </c>
      <c r="F99" s="34">
        <v>121117.00000000001</v>
      </c>
      <c r="G99" s="20">
        <v>1100</v>
      </c>
      <c r="H99" s="20">
        <v>1</v>
      </c>
      <c r="I99" s="20">
        <v>0</v>
      </c>
      <c r="J99" s="20">
        <v>0</v>
      </c>
      <c r="K99" s="20">
        <v>0</v>
      </c>
      <c r="L99" s="20">
        <v>0</v>
      </c>
      <c r="M99" s="20">
        <v>0</v>
      </c>
      <c r="N99" s="20">
        <v>0</v>
      </c>
      <c r="O99" s="20">
        <v>0</v>
      </c>
      <c r="P99" s="20">
        <v>0</v>
      </c>
      <c r="Q99" s="20">
        <v>1</v>
      </c>
      <c r="R99" s="34">
        <v>0</v>
      </c>
      <c r="S99" s="20">
        <v>1102</v>
      </c>
      <c r="U99" s="67"/>
      <c r="V99" s="67"/>
      <c r="W99" s="67"/>
      <c r="X99" s="67"/>
      <c r="Y99" s="67"/>
      <c r="Z99" s="67"/>
      <c r="AA99" s="67"/>
      <c r="AB99" s="67"/>
      <c r="AC99" s="67"/>
      <c r="AD99" s="67"/>
      <c r="AE99" s="67"/>
      <c r="AF99" s="67"/>
      <c r="AG99" s="67"/>
    </row>
    <row r="100" spans="2:33" s="6" customFormat="1" ht="12.75" x14ac:dyDescent="0.2">
      <c r="B100" s="16" t="s">
        <v>572</v>
      </c>
      <c r="C100" s="16" t="s">
        <v>123</v>
      </c>
      <c r="D100" s="16" t="s">
        <v>7</v>
      </c>
      <c r="E100" s="16" t="s">
        <v>7</v>
      </c>
      <c r="F100" s="34">
        <v>55843.999999999993</v>
      </c>
      <c r="G100" s="20">
        <v>1157</v>
      </c>
      <c r="H100" s="20">
        <v>65</v>
      </c>
      <c r="I100" s="20">
        <v>2</v>
      </c>
      <c r="J100" s="20">
        <v>0</v>
      </c>
      <c r="K100" s="20">
        <v>0</v>
      </c>
      <c r="L100" s="20">
        <v>0</v>
      </c>
      <c r="M100" s="20">
        <v>1</v>
      </c>
      <c r="N100" s="20">
        <v>2</v>
      </c>
      <c r="O100" s="20">
        <v>0</v>
      </c>
      <c r="P100" s="20">
        <v>0</v>
      </c>
      <c r="Q100" s="20">
        <v>0</v>
      </c>
      <c r="R100" s="34">
        <v>0</v>
      </c>
      <c r="S100" s="20">
        <v>1227</v>
      </c>
      <c r="U100" s="67"/>
      <c r="V100" s="67"/>
      <c r="W100" s="67"/>
      <c r="X100" s="67"/>
      <c r="Y100" s="67"/>
      <c r="Z100" s="67"/>
      <c r="AA100" s="67"/>
      <c r="AB100" s="67"/>
      <c r="AC100" s="67"/>
      <c r="AD100" s="67"/>
      <c r="AE100" s="67"/>
      <c r="AF100" s="67"/>
      <c r="AG100" s="67"/>
    </row>
    <row r="101" spans="2:33" s="6" customFormat="1" ht="12.75" x14ac:dyDescent="0.2">
      <c r="B101" s="16" t="s">
        <v>573</v>
      </c>
      <c r="C101" s="16" t="s">
        <v>124</v>
      </c>
      <c r="D101" s="16" t="s">
        <v>26</v>
      </c>
      <c r="E101" s="16" t="s">
        <v>2</v>
      </c>
      <c r="F101" s="34">
        <v>35183</v>
      </c>
      <c r="G101" s="20">
        <v>1407</v>
      </c>
      <c r="H101" s="20">
        <v>6</v>
      </c>
      <c r="I101" s="20">
        <v>0</v>
      </c>
      <c r="J101" s="20">
        <v>3</v>
      </c>
      <c r="K101" s="20">
        <v>0</v>
      </c>
      <c r="L101" s="20">
        <v>0</v>
      </c>
      <c r="M101" s="20">
        <v>0</v>
      </c>
      <c r="N101" s="20">
        <v>2</v>
      </c>
      <c r="O101" s="20">
        <v>0</v>
      </c>
      <c r="P101" s="20">
        <v>0</v>
      </c>
      <c r="Q101" s="20">
        <v>1</v>
      </c>
      <c r="R101" s="34">
        <v>0</v>
      </c>
      <c r="S101" s="20">
        <v>1419</v>
      </c>
      <c r="U101" s="67"/>
      <c r="V101" s="67"/>
      <c r="W101" s="67"/>
      <c r="X101" s="67"/>
      <c r="Y101" s="67"/>
      <c r="Z101" s="67"/>
      <c r="AA101" s="67"/>
      <c r="AB101" s="67"/>
      <c r="AC101" s="67"/>
      <c r="AD101" s="67"/>
      <c r="AE101" s="67"/>
      <c r="AF101" s="67"/>
      <c r="AG101" s="67"/>
    </row>
    <row r="102" spans="2:33" s="6" customFormat="1" ht="12.75" x14ac:dyDescent="0.2">
      <c r="B102" s="16" t="s">
        <v>574</v>
      </c>
      <c r="C102" s="16" t="s">
        <v>125</v>
      </c>
      <c r="D102" s="16" t="s">
        <v>5</v>
      </c>
      <c r="E102" s="16" t="s">
        <v>2</v>
      </c>
      <c r="F102" s="34">
        <v>62718</v>
      </c>
      <c r="G102" s="20">
        <v>3633</v>
      </c>
      <c r="H102" s="20">
        <v>13</v>
      </c>
      <c r="I102" s="20">
        <v>2</v>
      </c>
      <c r="J102" s="20">
        <v>5</v>
      </c>
      <c r="K102" s="20">
        <v>0</v>
      </c>
      <c r="L102" s="20">
        <v>0</v>
      </c>
      <c r="M102" s="20">
        <v>1</v>
      </c>
      <c r="N102" s="20">
        <v>0</v>
      </c>
      <c r="O102" s="20">
        <v>0</v>
      </c>
      <c r="P102" s="20">
        <v>0</v>
      </c>
      <c r="Q102" s="20">
        <v>0</v>
      </c>
      <c r="R102" s="34">
        <v>0</v>
      </c>
      <c r="S102" s="20">
        <v>3654</v>
      </c>
      <c r="U102" s="67"/>
      <c r="V102" s="67"/>
      <c r="W102" s="67"/>
      <c r="X102" s="67"/>
      <c r="Y102" s="67"/>
      <c r="Z102" s="67"/>
      <c r="AA102" s="67"/>
      <c r="AB102" s="67"/>
      <c r="AC102" s="67"/>
      <c r="AD102" s="67"/>
      <c r="AE102" s="67"/>
      <c r="AF102" s="67"/>
      <c r="AG102" s="67"/>
    </row>
    <row r="103" spans="2:33" s="6" customFormat="1" ht="12.75" x14ac:dyDescent="0.2">
      <c r="B103" s="16" t="s">
        <v>575</v>
      </c>
      <c r="C103" s="16" t="s">
        <v>126</v>
      </c>
      <c r="D103" s="16" t="s">
        <v>5</v>
      </c>
      <c r="E103" s="16" t="s">
        <v>2</v>
      </c>
      <c r="F103" s="34">
        <v>38730</v>
      </c>
      <c r="G103" s="20">
        <v>1635</v>
      </c>
      <c r="H103" s="20">
        <v>0</v>
      </c>
      <c r="I103" s="20">
        <v>0</v>
      </c>
      <c r="J103" s="20">
        <v>3</v>
      </c>
      <c r="K103" s="20">
        <v>0</v>
      </c>
      <c r="L103" s="20">
        <v>0</v>
      </c>
      <c r="M103" s="20">
        <v>0</v>
      </c>
      <c r="N103" s="20">
        <v>1</v>
      </c>
      <c r="O103" s="20">
        <v>0</v>
      </c>
      <c r="P103" s="20">
        <v>0</v>
      </c>
      <c r="Q103" s="20">
        <v>0</v>
      </c>
      <c r="R103" s="34">
        <v>0</v>
      </c>
      <c r="S103" s="20">
        <v>1639</v>
      </c>
      <c r="U103" s="67"/>
      <c r="V103" s="67"/>
      <c r="W103" s="67"/>
      <c r="X103" s="67"/>
      <c r="Y103" s="67"/>
      <c r="Z103" s="67"/>
      <c r="AA103" s="67"/>
      <c r="AB103" s="67"/>
      <c r="AC103" s="67"/>
      <c r="AD103" s="67"/>
      <c r="AE103" s="67"/>
      <c r="AF103" s="67"/>
      <c r="AG103" s="67"/>
    </row>
    <row r="104" spans="2:33" s="6" customFormat="1" ht="12.75" x14ac:dyDescent="0.2">
      <c r="B104" s="16" t="s">
        <v>576</v>
      </c>
      <c r="C104" s="16" t="s">
        <v>127</v>
      </c>
      <c r="D104" s="16" t="s">
        <v>7</v>
      </c>
      <c r="E104" s="16" t="s">
        <v>7</v>
      </c>
      <c r="F104" s="34">
        <v>44173</v>
      </c>
      <c r="G104" s="20">
        <v>679</v>
      </c>
      <c r="H104" s="20">
        <v>1</v>
      </c>
      <c r="I104" s="20">
        <v>0</v>
      </c>
      <c r="J104" s="20">
        <v>0</v>
      </c>
      <c r="K104" s="20">
        <v>0</v>
      </c>
      <c r="L104" s="20">
        <v>0</v>
      </c>
      <c r="M104" s="20">
        <v>0</v>
      </c>
      <c r="N104" s="20">
        <v>0</v>
      </c>
      <c r="O104" s="20">
        <v>0</v>
      </c>
      <c r="P104" s="20">
        <v>0</v>
      </c>
      <c r="Q104" s="20">
        <v>0</v>
      </c>
      <c r="R104" s="34">
        <v>0</v>
      </c>
      <c r="S104" s="20">
        <v>680</v>
      </c>
      <c r="U104" s="67"/>
      <c r="V104" s="67"/>
      <c r="W104" s="67"/>
      <c r="X104" s="67"/>
      <c r="Y104" s="67"/>
      <c r="Z104" s="67"/>
      <c r="AA104" s="67"/>
      <c r="AB104" s="67"/>
      <c r="AC104" s="67"/>
      <c r="AD104" s="67"/>
      <c r="AE104" s="67"/>
      <c r="AF104" s="67"/>
      <c r="AG104" s="67"/>
    </row>
    <row r="105" spans="2:33" s="6" customFormat="1" ht="12.75" x14ac:dyDescent="0.2">
      <c r="B105" s="16" t="s">
        <v>577</v>
      </c>
      <c r="C105" s="16" t="s">
        <v>128</v>
      </c>
      <c r="D105" s="16" t="s">
        <v>11</v>
      </c>
      <c r="E105" s="16" t="s">
        <v>2</v>
      </c>
      <c r="F105" s="34">
        <v>48427</v>
      </c>
      <c r="G105" s="20">
        <v>2294</v>
      </c>
      <c r="H105" s="20">
        <v>2</v>
      </c>
      <c r="I105" s="20">
        <v>0</v>
      </c>
      <c r="J105" s="20">
        <v>0</v>
      </c>
      <c r="K105" s="20">
        <v>0</v>
      </c>
      <c r="L105" s="20">
        <v>0</v>
      </c>
      <c r="M105" s="20">
        <v>0</v>
      </c>
      <c r="N105" s="20">
        <v>0</v>
      </c>
      <c r="O105" s="20">
        <v>0</v>
      </c>
      <c r="P105" s="20">
        <v>0</v>
      </c>
      <c r="Q105" s="20">
        <v>0</v>
      </c>
      <c r="R105" s="34">
        <v>0</v>
      </c>
      <c r="S105" s="20">
        <v>2296</v>
      </c>
      <c r="U105" s="67"/>
      <c r="V105" s="67"/>
      <c r="W105" s="67"/>
      <c r="X105" s="67"/>
      <c r="Y105" s="67"/>
      <c r="Z105" s="67"/>
      <c r="AA105" s="67"/>
      <c r="AB105" s="67"/>
      <c r="AC105" s="67"/>
      <c r="AD105" s="67"/>
      <c r="AE105" s="67"/>
      <c r="AF105" s="67"/>
      <c r="AG105" s="67"/>
    </row>
    <row r="106" spans="2:33" s="6" customFormat="1" ht="12.75" x14ac:dyDescent="0.2">
      <c r="B106" s="16" t="s">
        <v>578</v>
      </c>
      <c r="C106" s="16" t="s">
        <v>129</v>
      </c>
      <c r="D106" s="16" t="s">
        <v>26</v>
      </c>
      <c r="E106" s="16" t="s">
        <v>2</v>
      </c>
      <c r="F106" s="34">
        <v>57516</v>
      </c>
      <c r="G106" s="20">
        <v>1295</v>
      </c>
      <c r="H106" s="20">
        <v>4</v>
      </c>
      <c r="I106" s="20">
        <v>0</v>
      </c>
      <c r="J106" s="20">
        <v>3</v>
      </c>
      <c r="K106" s="20">
        <v>0</v>
      </c>
      <c r="L106" s="20">
        <v>0</v>
      </c>
      <c r="M106" s="20">
        <v>1</v>
      </c>
      <c r="N106" s="20">
        <v>3</v>
      </c>
      <c r="O106" s="20">
        <v>0</v>
      </c>
      <c r="P106" s="20">
        <v>0</v>
      </c>
      <c r="Q106" s="20">
        <v>0</v>
      </c>
      <c r="R106" s="34">
        <v>0</v>
      </c>
      <c r="S106" s="20">
        <v>1306</v>
      </c>
      <c r="U106" s="67"/>
      <c r="V106" s="67"/>
      <c r="W106" s="67"/>
      <c r="X106" s="67"/>
      <c r="Y106" s="67"/>
      <c r="Z106" s="67"/>
      <c r="AA106" s="67"/>
      <c r="AB106" s="67"/>
      <c r="AC106" s="67"/>
      <c r="AD106" s="67"/>
      <c r="AE106" s="67"/>
      <c r="AF106" s="67"/>
      <c r="AG106" s="67"/>
    </row>
    <row r="107" spans="2:33" s="6" customFormat="1" ht="12.75" x14ac:dyDescent="0.2">
      <c r="B107" s="16" t="s">
        <v>579</v>
      </c>
      <c r="C107" s="16" t="s">
        <v>130</v>
      </c>
      <c r="D107" s="16" t="s">
        <v>15</v>
      </c>
      <c r="E107" s="16" t="s">
        <v>2</v>
      </c>
      <c r="F107" s="34">
        <v>63143</v>
      </c>
      <c r="G107" s="20">
        <v>3276</v>
      </c>
      <c r="H107" s="20">
        <v>25</v>
      </c>
      <c r="I107" s="20">
        <v>0</v>
      </c>
      <c r="J107" s="20">
        <v>9</v>
      </c>
      <c r="K107" s="20">
        <v>2</v>
      </c>
      <c r="L107" s="20">
        <v>0</v>
      </c>
      <c r="M107" s="20">
        <v>0</v>
      </c>
      <c r="N107" s="20">
        <v>3</v>
      </c>
      <c r="O107" s="20">
        <v>0</v>
      </c>
      <c r="P107" s="20">
        <v>0</v>
      </c>
      <c r="Q107" s="20">
        <v>0</v>
      </c>
      <c r="R107" s="34">
        <v>0</v>
      </c>
      <c r="S107" s="20">
        <v>3315</v>
      </c>
      <c r="U107" s="67"/>
      <c r="V107" s="67"/>
      <c r="W107" s="67"/>
      <c r="X107" s="67"/>
      <c r="Y107" s="67"/>
      <c r="Z107" s="67"/>
      <c r="AA107" s="67"/>
      <c r="AB107" s="67"/>
      <c r="AC107" s="67"/>
      <c r="AD107" s="67"/>
      <c r="AE107" s="67"/>
      <c r="AF107" s="67"/>
      <c r="AG107" s="67"/>
    </row>
    <row r="108" spans="2:33" s="6" customFormat="1" ht="12.75" x14ac:dyDescent="0.2">
      <c r="B108" s="16" t="s">
        <v>580</v>
      </c>
      <c r="C108" s="16" t="s">
        <v>131</v>
      </c>
      <c r="D108" s="16" t="s">
        <v>7</v>
      </c>
      <c r="E108" s="16" t="s">
        <v>7</v>
      </c>
      <c r="F108" s="34">
        <v>44136</v>
      </c>
      <c r="G108" s="20">
        <v>1251</v>
      </c>
      <c r="H108" s="20">
        <v>42</v>
      </c>
      <c r="I108" s="20">
        <v>1</v>
      </c>
      <c r="J108" s="20">
        <v>0</v>
      </c>
      <c r="K108" s="20">
        <v>0</v>
      </c>
      <c r="L108" s="20">
        <v>0</v>
      </c>
      <c r="M108" s="20">
        <v>0</v>
      </c>
      <c r="N108" s="20">
        <v>1</v>
      </c>
      <c r="O108" s="20">
        <v>0</v>
      </c>
      <c r="P108" s="20">
        <v>0</v>
      </c>
      <c r="Q108" s="20">
        <v>0</v>
      </c>
      <c r="R108" s="34">
        <v>0</v>
      </c>
      <c r="S108" s="20">
        <v>1295</v>
      </c>
      <c r="U108" s="67"/>
      <c r="V108" s="67"/>
      <c r="W108" s="67"/>
      <c r="X108" s="67"/>
      <c r="Y108" s="67"/>
      <c r="Z108" s="67"/>
      <c r="AA108" s="67"/>
      <c r="AB108" s="67"/>
      <c r="AC108" s="67"/>
      <c r="AD108" s="67"/>
      <c r="AE108" s="67"/>
      <c r="AF108" s="67"/>
      <c r="AG108" s="67"/>
    </row>
    <row r="109" spans="2:33" s="6" customFormat="1" ht="12.75" x14ac:dyDescent="0.2">
      <c r="B109" s="16" t="s">
        <v>581</v>
      </c>
      <c r="C109" s="16" t="s">
        <v>132</v>
      </c>
      <c r="D109" s="16" t="s">
        <v>15</v>
      </c>
      <c r="E109" s="16" t="s">
        <v>2</v>
      </c>
      <c r="F109" s="34">
        <v>36862</v>
      </c>
      <c r="G109" s="20">
        <v>1443</v>
      </c>
      <c r="H109" s="20">
        <v>5</v>
      </c>
      <c r="I109" s="20">
        <v>0</v>
      </c>
      <c r="J109" s="20">
        <v>1</v>
      </c>
      <c r="K109" s="20">
        <v>0</v>
      </c>
      <c r="L109" s="20">
        <v>0</v>
      </c>
      <c r="M109" s="20">
        <v>0</v>
      </c>
      <c r="N109" s="20">
        <v>0</v>
      </c>
      <c r="O109" s="20">
        <v>0</v>
      </c>
      <c r="P109" s="20">
        <v>0</v>
      </c>
      <c r="Q109" s="20">
        <v>0</v>
      </c>
      <c r="R109" s="34">
        <v>0</v>
      </c>
      <c r="S109" s="20">
        <v>1449</v>
      </c>
      <c r="U109" s="67"/>
      <c r="V109" s="67"/>
      <c r="W109" s="67"/>
      <c r="X109" s="67"/>
      <c r="Y109" s="67"/>
      <c r="Z109" s="67"/>
      <c r="AA109" s="67"/>
      <c r="AB109" s="67"/>
      <c r="AC109" s="67"/>
      <c r="AD109" s="67"/>
      <c r="AE109" s="67"/>
      <c r="AF109" s="67"/>
      <c r="AG109" s="67"/>
    </row>
    <row r="110" spans="2:33" s="6" customFormat="1" ht="12.75" x14ac:dyDescent="0.2">
      <c r="B110" s="16" t="s">
        <v>582</v>
      </c>
      <c r="C110" s="16" t="s">
        <v>133</v>
      </c>
      <c r="D110" s="16" t="s">
        <v>7</v>
      </c>
      <c r="E110" s="16" t="s">
        <v>7</v>
      </c>
      <c r="F110" s="34">
        <v>36691</v>
      </c>
      <c r="G110" s="20">
        <v>444</v>
      </c>
      <c r="H110" s="20">
        <v>23</v>
      </c>
      <c r="I110" s="20">
        <v>0</v>
      </c>
      <c r="J110" s="20">
        <v>0</v>
      </c>
      <c r="K110" s="20">
        <v>0</v>
      </c>
      <c r="L110" s="20">
        <v>0</v>
      </c>
      <c r="M110" s="20">
        <v>0</v>
      </c>
      <c r="N110" s="20">
        <v>0</v>
      </c>
      <c r="O110" s="20">
        <v>0</v>
      </c>
      <c r="P110" s="20">
        <v>0</v>
      </c>
      <c r="Q110" s="20">
        <v>0</v>
      </c>
      <c r="R110" s="34">
        <v>0</v>
      </c>
      <c r="S110" s="20">
        <v>467</v>
      </c>
      <c r="U110" s="67"/>
      <c r="V110" s="67"/>
      <c r="W110" s="67"/>
      <c r="X110" s="67"/>
      <c r="Y110" s="67"/>
      <c r="Z110" s="67"/>
      <c r="AA110" s="67"/>
      <c r="AB110" s="67"/>
      <c r="AC110" s="67"/>
      <c r="AD110" s="67"/>
      <c r="AE110" s="67"/>
      <c r="AF110" s="67"/>
      <c r="AG110" s="67"/>
    </row>
    <row r="111" spans="2:33" s="6" customFormat="1" ht="12.75" x14ac:dyDescent="0.2">
      <c r="B111" s="16" t="s">
        <v>583</v>
      </c>
      <c r="C111" s="16" t="s">
        <v>134</v>
      </c>
      <c r="D111" s="16" t="s">
        <v>406</v>
      </c>
      <c r="E111" s="16" t="s">
        <v>2</v>
      </c>
      <c r="F111" s="34">
        <v>147006</v>
      </c>
      <c r="G111" s="20">
        <v>6291</v>
      </c>
      <c r="H111" s="20">
        <v>183</v>
      </c>
      <c r="I111" s="20">
        <v>0</v>
      </c>
      <c r="J111" s="20">
        <v>6</v>
      </c>
      <c r="K111" s="20">
        <v>1</v>
      </c>
      <c r="L111" s="20">
        <v>0</v>
      </c>
      <c r="M111" s="20">
        <v>3</v>
      </c>
      <c r="N111" s="20">
        <v>4</v>
      </c>
      <c r="O111" s="20">
        <v>0</v>
      </c>
      <c r="P111" s="20">
        <v>0</v>
      </c>
      <c r="Q111" s="20">
        <v>2</v>
      </c>
      <c r="R111" s="34">
        <v>0</v>
      </c>
      <c r="S111" s="20">
        <v>6490</v>
      </c>
      <c r="U111" s="67"/>
      <c r="V111" s="67"/>
      <c r="W111" s="67"/>
      <c r="X111" s="67"/>
      <c r="Y111" s="67"/>
      <c r="Z111" s="67"/>
      <c r="AA111" s="67"/>
      <c r="AB111" s="67"/>
      <c r="AC111" s="67"/>
      <c r="AD111" s="67"/>
      <c r="AE111" s="67"/>
      <c r="AF111" s="67"/>
      <c r="AG111" s="67"/>
    </row>
    <row r="112" spans="2:33" s="6" customFormat="1" ht="12.75" x14ac:dyDescent="0.2">
      <c r="B112" s="16" t="s">
        <v>584</v>
      </c>
      <c r="C112" s="16" t="s">
        <v>135</v>
      </c>
      <c r="D112" s="16" t="s">
        <v>13</v>
      </c>
      <c r="E112" s="16" t="s">
        <v>2</v>
      </c>
      <c r="F112" s="34">
        <v>48257</v>
      </c>
      <c r="G112" s="20">
        <v>1433</v>
      </c>
      <c r="H112" s="20">
        <v>9</v>
      </c>
      <c r="I112" s="20">
        <v>3</v>
      </c>
      <c r="J112" s="20">
        <v>0</v>
      </c>
      <c r="K112" s="20">
        <v>0</v>
      </c>
      <c r="L112" s="20">
        <v>0</v>
      </c>
      <c r="M112" s="20">
        <v>2</v>
      </c>
      <c r="N112" s="20">
        <v>1</v>
      </c>
      <c r="O112" s="20">
        <v>0</v>
      </c>
      <c r="P112" s="20">
        <v>0</v>
      </c>
      <c r="Q112" s="20">
        <v>0</v>
      </c>
      <c r="R112" s="34">
        <v>0</v>
      </c>
      <c r="S112" s="20">
        <v>1448</v>
      </c>
      <c r="U112" s="67"/>
      <c r="V112" s="67"/>
      <c r="W112" s="67"/>
      <c r="X112" s="67"/>
      <c r="Y112" s="67"/>
      <c r="Z112" s="67"/>
      <c r="AA112" s="67"/>
      <c r="AB112" s="67"/>
      <c r="AC112" s="67"/>
      <c r="AD112" s="67"/>
      <c r="AE112" s="67"/>
      <c r="AF112" s="67"/>
      <c r="AG112" s="67"/>
    </row>
    <row r="113" spans="2:33" s="6" customFormat="1" ht="12.75" x14ac:dyDescent="0.2">
      <c r="B113" s="16" t="s">
        <v>585</v>
      </c>
      <c r="C113" s="16" t="s">
        <v>136</v>
      </c>
      <c r="D113" s="16" t="s">
        <v>11</v>
      </c>
      <c r="E113" s="16" t="s">
        <v>2</v>
      </c>
      <c r="F113" s="34">
        <v>45136</v>
      </c>
      <c r="G113" s="20">
        <v>1220</v>
      </c>
      <c r="H113" s="20">
        <v>0</v>
      </c>
      <c r="I113" s="20">
        <v>0</v>
      </c>
      <c r="J113" s="20">
        <v>0</v>
      </c>
      <c r="K113" s="20">
        <v>0</v>
      </c>
      <c r="L113" s="20">
        <v>0</v>
      </c>
      <c r="M113" s="20">
        <v>0</v>
      </c>
      <c r="N113" s="20">
        <v>0</v>
      </c>
      <c r="O113" s="20">
        <v>0</v>
      </c>
      <c r="P113" s="20">
        <v>0</v>
      </c>
      <c r="Q113" s="20">
        <v>0</v>
      </c>
      <c r="R113" s="34">
        <v>0</v>
      </c>
      <c r="S113" s="20">
        <v>1220</v>
      </c>
      <c r="U113" s="67"/>
      <c r="V113" s="67"/>
      <c r="W113" s="67"/>
      <c r="X113" s="67"/>
      <c r="Y113" s="67"/>
      <c r="Z113" s="67"/>
      <c r="AA113" s="67"/>
      <c r="AB113" s="67"/>
      <c r="AC113" s="67"/>
      <c r="AD113" s="67"/>
      <c r="AE113" s="67"/>
      <c r="AF113" s="67"/>
      <c r="AG113" s="67"/>
    </row>
    <row r="114" spans="2:33" s="6" customFormat="1" ht="12.75" x14ac:dyDescent="0.2">
      <c r="B114" s="16" t="s">
        <v>586</v>
      </c>
      <c r="C114" s="16" t="s">
        <v>137</v>
      </c>
      <c r="D114" s="16" t="s">
        <v>11</v>
      </c>
      <c r="E114" s="16" t="s">
        <v>2</v>
      </c>
      <c r="F114" s="34">
        <v>51506.999999999993</v>
      </c>
      <c r="G114" s="20">
        <v>1491</v>
      </c>
      <c r="H114" s="20">
        <v>1</v>
      </c>
      <c r="I114" s="20">
        <v>0</v>
      </c>
      <c r="J114" s="20">
        <v>0</v>
      </c>
      <c r="K114" s="20">
        <v>0</v>
      </c>
      <c r="L114" s="20">
        <v>0</v>
      </c>
      <c r="M114" s="20">
        <v>0</v>
      </c>
      <c r="N114" s="20">
        <v>3</v>
      </c>
      <c r="O114" s="20">
        <v>0</v>
      </c>
      <c r="P114" s="20">
        <v>0</v>
      </c>
      <c r="Q114" s="20">
        <v>0</v>
      </c>
      <c r="R114" s="34">
        <v>0</v>
      </c>
      <c r="S114" s="20">
        <v>1495</v>
      </c>
      <c r="U114" s="67"/>
      <c r="V114" s="67"/>
      <c r="W114" s="67"/>
      <c r="X114" s="67"/>
      <c r="Y114" s="67"/>
      <c r="Z114" s="67"/>
      <c r="AA114" s="67"/>
      <c r="AB114" s="67"/>
      <c r="AC114" s="67"/>
      <c r="AD114" s="67"/>
      <c r="AE114" s="67"/>
      <c r="AF114" s="67"/>
      <c r="AG114" s="67"/>
    </row>
    <row r="115" spans="2:33" s="6" customFormat="1" ht="12.75" x14ac:dyDescent="0.2">
      <c r="B115" s="16" t="s">
        <v>587</v>
      </c>
      <c r="C115" s="16" t="s">
        <v>138</v>
      </c>
      <c r="D115" s="16" t="s">
        <v>12</v>
      </c>
      <c r="E115" s="16" t="s">
        <v>2</v>
      </c>
      <c r="F115" s="34">
        <v>24853</v>
      </c>
      <c r="G115" s="20">
        <v>1343</v>
      </c>
      <c r="H115" s="20">
        <v>28</v>
      </c>
      <c r="I115" s="20">
        <v>5</v>
      </c>
      <c r="J115" s="20">
        <v>3</v>
      </c>
      <c r="K115" s="20">
        <v>0</v>
      </c>
      <c r="L115" s="20">
        <v>0</v>
      </c>
      <c r="M115" s="20">
        <v>0</v>
      </c>
      <c r="N115" s="20">
        <v>1</v>
      </c>
      <c r="O115" s="20">
        <v>0</v>
      </c>
      <c r="P115" s="20">
        <v>0</v>
      </c>
      <c r="Q115" s="20">
        <v>1</v>
      </c>
      <c r="R115" s="34">
        <v>0</v>
      </c>
      <c r="S115" s="20">
        <v>1381</v>
      </c>
      <c r="U115" s="67"/>
      <c r="V115" s="67"/>
      <c r="W115" s="67"/>
      <c r="X115" s="67"/>
      <c r="Y115" s="67"/>
      <c r="Z115" s="67"/>
      <c r="AA115" s="67"/>
      <c r="AB115" s="67"/>
      <c r="AC115" s="67"/>
      <c r="AD115" s="67"/>
      <c r="AE115" s="67"/>
      <c r="AF115" s="67"/>
      <c r="AG115" s="67"/>
    </row>
    <row r="116" spans="2:33" s="6" customFormat="1" ht="12.75" x14ac:dyDescent="0.2">
      <c r="B116" s="16" t="s">
        <v>588</v>
      </c>
      <c r="C116" s="16" t="s">
        <v>139</v>
      </c>
      <c r="D116" s="16" t="s">
        <v>7</v>
      </c>
      <c r="E116" s="16" t="s">
        <v>7</v>
      </c>
      <c r="F116" s="34">
        <v>234091</v>
      </c>
      <c r="G116" s="20">
        <v>1725</v>
      </c>
      <c r="H116" s="20">
        <v>4</v>
      </c>
      <c r="I116" s="20">
        <v>3</v>
      </c>
      <c r="J116" s="20">
        <v>1</v>
      </c>
      <c r="K116" s="20">
        <v>0</v>
      </c>
      <c r="L116" s="20">
        <v>0</v>
      </c>
      <c r="M116" s="20">
        <v>3</v>
      </c>
      <c r="N116" s="20">
        <v>1</v>
      </c>
      <c r="O116" s="20">
        <v>0</v>
      </c>
      <c r="P116" s="20">
        <v>0</v>
      </c>
      <c r="Q116" s="20">
        <v>0</v>
      </c>
      <c r="R116" s="34">
        <v>0</v>
      </c>
      <c r="S116" s="20">
        <v>1737</v>
      </c>
      <c r="U116" s="67"/>
      <c r="V116" s="67"/>
      <c r="W116" s="67"/>
      <c r="X116" s="67"/>
      <c r="Y116" s="67"/>
      <c r="Z116" s="67"/>
      <c r="AA116" s="67"/>
      <c r="AB116" s="67"/>
      <c r="AC116" s="67"/>
      <c r="AD116" s="67"/>
      <c r="AE116" s="67"/>
      <c r="AF116" s="67"/>
      <c r="AG116" s="67"/>
    </row>
    <row r="117" spans="2:33" s="6" customFormat="1" ht="12.75" x14ac:dyDescent="0.2">
      <c r="B117" s="16" t="s">
        <v>589</v>
      </c>
      <c r="C117" s="16" t="s">
        <v>140</v>
      </c>
      <c r="D117" s="16" t="s">
        <v>7</v>
      </c>
      <c r="E117" s="16" t="s">
        <v>7</v>
      </c>
      <c r="F117" s="34">
        <v>14354</v>
      </c>
      <c r="G117" s="20">
        <v>279</v>
      </c>
      <c r="H117" s="20">
        <v>167</v>
      </c>
      <c r="I117" s="20">
        <v>9</v>
      </c>
      <c r="J117" s="20">
        <v>1</v>
      </c>
      <c r="K117" s="20">
        <v>0</v>
      </c>
      <c r="L117" s="20">
        <v>0</v>
      </c>
      <c r="M117" s="20">
        <v>0</v>
      </c>
      <c r="N117" s="20">
        <v>0</v>
      </c>
      <c r="O117" s="20">
        <v>0</v>
      </c>
      <c r="P117" s="20">
        <v>0</v>
      </c>
      <c r="Q117" s="20">
        <v>0</v>
      </c>
      <c r="R117" s="34">
        <v>0</v>
      </c>
      <c r="S117" s="20">
        <v>456</v>
      </c>
      <c r="U117" s="67"/>
      <c r="V117" s="67"/>
      <c r="W117" s="67"/>
      <c r="X117" s="67"/>
      <c r="Y117" s="67"/>
      <c r="Z117" s="67"/>
      <c r="AA117" s="67"/>
      <c r="AB117" s="67"/>
      <c r="AC117" s="67"/>
      <c r="AD117" s="67"/>
      <c r="AE117" s="67"/>
      <c r="AF117" s="67"/>
      <c r="AG117" s="67"/>
    </row>
    <row r="118" spans="2:33" s="6" customFormat="1" ht="12.75" x14ac:dyDescent="0.2">
      <c r="B118" s="16" t="s">
        <v>590</v>
      </c>
      <c r="C118" s="16" t="s">
        <v>141</v>
      </c>
      <c r="D118" s="16" t="s">
        <v>11</v>
      </c>
      <c r="E118" s="16" t="s">
        <v>2</v>
      </c>
      <c r="F118" s="34">
        <v>55152</v>
      </c>
      <c r="G118" s="20">
        <v>683</v>
      </c>
      <c r="H118" s="20">
        <v>0</v>
      </c>
      <c r="I118" s="20">
        <v>0</v>
      </c>
      <c r="J118" s="20">
        <v>0</v>
      </c>
      <c r="K118" s="20">
        <v>0</v>
      </c>
      <c r="L118" s="20">
        <v>0</v>
      </c>
      <c r="M118" s="20">
        <v>0</v>
      </c>
      <c r="N118" s="20">
        <v>0</v>
      </c>
      <c r="O118" s="20">
        <v>0</v>
      </c>
      <c r="P118" s="20">
        <v>0</v>
      </c>
      <c r="Q118" s="20">
        <v>0</v>
      </c>
      <c r="R118" s="34">
        <v>0</v>
      </c>
      <c r="S118" s="20">
        <v>683</v>
      </c>
      <c r="U118" s="67"/>
      <c r="V118" s="67"/>
      <c r="W118" s="67"/>
      <c r="X118" s="67"/>
      <c r="Y118" s="67"/>
      <c r="Z118" s="67"/>
      <c r="AA118" s="67"/>
      <c r="AB118" s="67"/>
      <c r="AC118" s="67"/>
      <c r="AD118" s="67"/>
      <c r="AE118" s="67"/>
      <c r="AF118" s="67"/>
      <c r="AG118" s="67"/>
    </row>
    <row r="119" spans="2:33" s="6" customFormat="1" ht="12.75" x14ac:dyDescent="0.2">
      <c r="B119" s="16" t="s">
        <v>591</v>
      </c>
      <c r="C119" s="16" t="s">
        <v>142</v>
      </c>
      <c r="D119" s="16" t="s">
        <v>6</v>
      </c>
      <c r="E119" s="16" t="s">
        <v>2</v>
      </c>
      <c r="F119" s="34">
        <v>118292</v>
      </c>
      <c r="G119" s="20">
        <v>638</v>
      </c>
      <c r="H119" s="20">
        <v>0</v>
      </c>
      <c r="I119" s="20">
        <v>0</v>
      </c>
      <c r="J119" s="20">
        <v>0</v>
      </c>
      <c r="K119" s="20">
        <v>0</v>
      </c>
      <c r="L119" s="20">
        <v>0</v>
      </c>
      <c r="M119" s="20">
        <v>1</v>
      </c>
      <c r="N119" s="20">
        <v>0</v>
      </c>
      <c r="O119" s="20">
        <v>1</v>
      </c>
      <c r="P119" s="20">
        <v>0</v>
      </c>
      <c r="Q119" s="20">
        <v>1</v>
      </c>
      <c r="R119" s="34">
        <v>0</v>
      </c>
      <c r="S119" s="20">
        <v>641</v>
      </c>
      <c r="U119" s="67"/>
      <c r="V119" s="67"/>
      <c r="W119" s="67"/>
      <c r="X119" s="67"/>
      <c r="Y119" s="67"/>
      <c r="Z119" s="67"/>
      <c r="AA119" s="67"/>
      <c r="AB119" s="67"/>
      <c r="AC119" s="67"/>
      <c r="AD119" s="67"/>
      <c r="AE119" s="67"/>
      <c r="AF119" s="67"/>
      <c r="AG119" s="67"/>
    </row>
    <row r="120" spans="2:33" s="6" customFormat="1" ht="12.75" x14ac:dyDescent="0.2">
      <c r="B120" s="16" t="s">
        <v>592</v>
      </c>
      <c r="C120" s="16" t="s">
        <v>143</v>
      </c>
      <c r="D120" s="16" t="s">
        <v>26</v>
      </c>
      <c r="E120" s="16" t="s">
        <v>2</v>
      </c>
      <c r="F120" s="34">
        <v>53813.000000000007</v>
      </c>
      <c r="G120" s="20">
        <v>842</v>
      </c>
      <c r="H120" s="20">
        <v>0</v>
      </c>
      <c r="I120" s="20">
        <v>0</v>
      </c>
      <c r="J120" s="20">
        <v>0</v>
      </c>
      <c r="K120" s="20">
        <v>0</v>
      </c>
      <c r="L120" s="20">
        <v>0</v>
      </c>
      <c r="M120" s="20">
        <v>0</v>
      </c>
      <c r="N120" s="20">
        <v>2</v>
      </c>
      <c r="O120" s="20">
        <v>0</v>
      </c>
      <c r="P120" s="20">
        <v>0</v>
      </c>
      <c r="Q120" s="20">
        <v>0</v>
      </c>
      <c r="R120" s="34">
        <v>0</v>
      </c>
      <c r="S120" s="20">
        <v>844</v>
      </c>
      <c r="U120" s="67"/>
      <c r="V120" s="67"/>
      <c r="W120" s="67"/>
      <c r="X120" s="67"/>
      <c r="Y120" s="67"/>
      <c r="Z120" s="67"/>
      <c r="AA120" s="67"/>
      <c r="AB120" s="67"/>
      <c r="AC120" s="67"/>
      <c r="AD120" s="67"/>
      <c r="AE120" s="67"/>
      <c r="AF120" s="67"/>
      <c r="AG120" s="67"/>
    </row>
    <row r="121" spans="2:33" s="6" customFormat="1" ht="12.75" x14ac:dyDescent="0.2">
      <c r="B121" s="16" t="s">
        <v>593</v>
      </c>
      <c r="C121" s="16" t="s">
        <v>144</v>
      </c>
      <c r="D121" s="16" t="s">
        <v>11</v>
      </c>
      <c r="E121" s="16" t="s">
        <v>2</v>
      </c>
      <c r="F121" s="34">
        <v>30064.000000000004</v>
      </c>
      <c r="G121" s="20">
        <v>372</v>
      </c>
      <c r="H121" s="20">
        <v>0</v>
      </c>
      <c r="I121" s="20">
        <v>0</v>
      </c>
      <c r="J121" s="20">
        <v>0</v>
      </c>
      <c r="K121" s="20">
        <v>0</v>
      </c>
      <c r="L121" s="20">
        <v>0</v>
      </c>
      <c r="M121" s="20">
        <v>0</v>
      </c>
      <c r="N121" s="20">
        <v>0</v>
      </c>
      <c r="O121" s="20">
        <v>0</v>
      </c>
      <c r="P121" s="20">
        <v>0</v>
      </c>
      <c r="Q121" s="20">
        <v>0</v>
      </c>
      <c r="R121" s="34">
        <v>0</v>
      </c>
      <c r="S121" s="20">
        <v>372</v>
      </c>
      <c r="U121" s="67"/>
      <c r="V121" s="67"/>
      <c r="W121" s="67"/>
      <c r="X121" s="67"/>
      <c r="Y121" s="67"/>
      <c r="Z121" s="67"/>
      <c r="AA121" s="67"/>
      <c r="AB121" s="67"/>
      <c r="AC121" s="67"/>
      <c r="AD121" s="67"/>
      <c r="AE121" s="67"/>
      <c r="AF121" s="67"/>
      <c r="AG121" s="67"/>
    </row>
    <row r="122" spans="2:33" s="6" customFormat="1" ht="12.75" x14ac:dyDescent="0.2">
      <c r="B122" s="16" t="s">
        <v>594</v>
      </c>
      <c r="C122" s="16" t="s">
        <v>145</v>
      </c>
      <c r="D122" s="16" t="s">
        <v>15</v>
      </c>
      <c r="E122" s="16" t="s">
        <v>2</v>
      </c>
      <c r="F122" s="34">
        <v>49800.000000000007</v>
      </c>
      <c r="G122" s="20">
        <v>1525</v>
      </c>
      <c r="H122" s="20">
        <v>2</v>
      </c>
      <c r="I122" s="20">
        <v>1</v>
      </c>
      <c r="J122" s="20">
        <v>0</v>
      </c>
      <c r="K122" s="20">
        <v>0</v>
      </c>
      <c r="L122" s="20">
        <v>0</v>
      </c>
      <c r="M122" s="20">
        <v>0</v>
      </c>
      <c r="N122" s="20">
        <v>0</v>
      </c>
      <c r="O122" s="20">
        <v>0</v>
      </c>
      <c r="P122" s="20">
        <v>0</v>
      </c>
      <c r="Q122" s="20">
        <v>0</v>
      </c>
      <c r="R122" s="34">
        <v>0</v>
      </c>
      <c r="S122" s="20">
        <v>1528</v>
      </c>
      <c r="U122" s="67"/>
      <c r="V122" s="67"/>
      <c r="W122" s="67"/>
      <c r="X122" s="67"/>
      <c r="Y122" s="67"/>
      <c r="Z122" s="67"/>
      <c r="AA122" s="67"/>
      <c r="AB122" s="67"/>
      <c r="AC122" s="67"/>
      <c r="AD122" s="67"/>
      <c r="AE122" s="67"/>
      <c r="AF122" s="67"/>
      <c r="AG122" s="67"/>
    </row>
    <row r="123" spans="2:33" s="6" customFormat="1" ht="12.75" x14ac:dyDescent="0.2">
      <c r="B123" s="16" t="s">
        <v>595</v>
      </c>
      <c r="C123" s="16" t="s">
        <v>146</v>
      </c>
      <c r="D123" s="16" t="s">
        <v>5</v>
      </c>
      <c r="E123" s="16" t="s">
        <v>2</v>
      </c>
      <c r="F123" s="34">
        <v>49885</v>
      </c>
      <c r="G123" s="20">
        <v>1920</v>
      </c>
      <c r="H123" s="20">
        <v>0</v>
      </c>
      <c r="I123" s="20">
        <v>2</v>
      </c>
      <c r="J123" s="20">
        <v>0</v>
      </c>
      <c r="K123" s="20">
        <v>0</v>
      </c>
      <c r="L123" s="20">
        <v>0</v>
      </c>
      <c r="M123" s="20">
        <v>1</v>
      </c>
      <c r="N123" s="20">
        <v>0</v>
      </c>
      <c r="O123" s="20">
        <v>1</v>
      </c>
      <c r="P123" s="20">
        <v>0</v>
      </c>
      <c r="Q123" s="20">
        <v>0</v>
      </c>
      <c r="R123" s="34">
        <v>0</v>
      </c>
      <c r="S123" s="20">
        <v>1924</v>
      </c>
      <c r="U123" s="67"/>
      <c r="V123" s="67"/>
      <c r="W123" s="67"/>
      <c r="X123" s="67"/>
      <c r="Y123" s="67"/>
      <c r="Z123" s="67"/>
      <c r="AA123" s="67"/>
      <c r="AB123" s="67"/>
      <c r="AC123" s="67"/>
      <c r="AD123" s="67"/>
      <c r="AE123" s="67"/>
      <c r="AF123" s="67"/>
      <c r="AG123" s="67"/>
    </row>
    <row r="124" spans="2:33" s="6" customFormat="1" ht="12.75" x14ac:dyDescent="0.2">
      <c r="B124" s="16" t="s">
        <v>596</v>
      </c>
      <c r="C124" s="16" t="s">
        <v>147</v>
      </c>
      <c r="D124" s="16" t="s">
        <v>7</v>
      </c>
      <c r="E124" s="16" t="s">
        <v>7</v>
      </c>
      <c r="F124" s="34">
        <v>70868</v>
      </c>
      <c r="G124" s="20">
        <v>1070</v>
      </c>
      <c r="H124" s="20">
        <v>14</v>
      </c>
      <c r="I124" s="20">
        <v>4</v>
      </c>
      <c r="J124" s="20">
        <v>0</v>
      </c>
      <c r="K124" s="20">
        <v>0</v>
      </c>
      <c r="L124" s="20">
        <v>0</v>
      </c>
      <c r="M124" s="20">
        <v>0</v>
      </c>
      <c r="N124" s="20">
        <v>2</v>
      </c>
      <c r="O124" s="20">
        <v>0</v>
      </c>
      <c r="P124" s="20">
        <v>0</v>
      </c>
      <c r="Q124" s="20">
        <v>0</v>
      </c>
      <c r="R124" s="34">
        <v>0</v>
      </c>
      <c r="S124" s="20">
        <v>1090</v>
      </c>
      <c r="U124" s="67"/>
      <c r="V124" s="67"/>
      <c r="W124" s="67"/>
      <c r="X124" s="67"/>
      <c r="Y124" s="67"/>
      <c r="Z124" s="67"/>
      <c r="AA124" s="67"/>
      <c r="AB124" s="67"/>
      <c r="AC124" s="67"/>
      <c r="AD124" s="67"/>
      <c r="AE124" s="67"/>
      <c r="AF124" s="67"/>
      <c r="AG124" s="67"/>
    </row>
    <row r="125" spans="2:33" s="6" customFormat="1" ht="12.75" x14ac:dyDescent="0.2">
      <c r="B125" s="16" t="s">
        <v>597</v>
      </c>
      <c r="C125" s="16" t="s">
        <v>148</v>
      </c>
      <c r="D125" s="16" t="s">
        <v>11</v>
      </c>
      <c r="E125" s="16" t="s">
        <v>2</v>
      </c>
      <c r="F125" s="34">
        <v>47178.000000000007</v>
      </c>
      <c r="G125" s="20">
        <v>1723</v>
      </c>
      <c r="H125" s="20">
        <v>0</v>
      </c>
      <c r="I125" s="20">
        <v>0</v>
      </c>
      <c r="J125" s="20">
        <v>0</v>
      </c>
      <c r="K125" s="20">
        <v>0</v>
      </c>
      <c r="L125" s="20">
        <v>0</v>
      </c>
      <c r="M125" s="20">
        <v>0</v>
      </c>
      <c r="N125" s="20">
        <v>0</v>
      </c>
      <c r="O125" s="20">
        <v>0</v>
      </c>
      <c r="P125" s="20">
        <v>0</v>
      </c>
      <c r="Q125" s="20">
        <v>0</v>
      </c>
      <c r="R125" s="34">
        <v>0</v>
      </c>
      <c r="S125" s="20">
        <v>1723</v>
      </c>
      <c r="U125" s="67"/>
      <c r="V125" s="67"/>
      <c r="W125" s="67"/>
      <c r="X125" s="67"/>
      <c r="Y125" s="67"/>
      <c r="Z125" s="67"/>
      <c r="AA125" s="67"/>
      <c r="AB125" s="67"/>
      <c r="AC125" s="67"/>
      <c r="AD125" s="67"/>
      <c r="AE125" s="67"/>
      <c r="AF125" s="67"/>
      <c r="AG125" s="67"/>
    </row>
    <row r="126" spans="2:33" s="6" customFormat="1" ht="12.75" x14ac:dyDescent="0.2">
      <c r="B126" s="16" t="s">
        <v>598</v>
      </c>
      <c r="C126" s="16" t="s">
        <v>149</v>
      </c>
      <c r="D126" s="16" t="s">
        <v>26</v>
      </c>
      <c r="E126" s="16" t="s">
        <v>2</v>
      </c>
      <c r="F126" s="34">
        <v>42077</v>
      </c>
      <c r="G126" s="20">
        <v>1834</v>
      </c>
      <c r="H126" s="20">
        <v>53</v>
      </c>
      <c r="I126" s="20">
        <v>0</v>
      </c>
      <c r="J126" s="20">
        <v>4</v>
      </c>
      <c r="K126" s="20">
        <v>0</v>
      </c>
      <c r="L126" s="20">
        <v>0</v>
      </c>
      <c r="M126" s="20">
        <v>0</v>
      </c>
      <c r="N126" s="20">
        <v>1</v>
      </c>
      <c r="O126" s="20">
        <v>0</v>
      </c>
      <c r="P126" s="20">
        <v>0</v>
      </c>
      <c r="Q126" s="20">
        <v>0</v>
      </c>
      <c r="R126" s="34">
        <v>0</v>
      </c>
      <c r="S126" s="20">
        <v>1892</v>
      </c>
      <c r="U126" s="67"/>
      <c r="V126" s="67"/>
      <c r="W126" s="67"/>
      <c r="X126" s="67"/>
      <c r="Y126" s="67"/>
      <c r="Z126" s="67"/>
      <c r="AA126" s="67"/>
      <c r="AB126" s="67"/>
      <c r="AC126" s="67"/>
      <c r="AD126" s="67"/>
      <c r="AE126" s="67"/>
      <c r="AF126" s="67"/>
      <c r="AG126" s="67"/>
    </row>
    <row r="127" spans="2:33" s="6" customFormat="1" ht="12.75" x14ac:dyDescent="0.2">
      <c r="B127" s="16" t="s">
        <v>599</v>
      </c>
      <c r="C127" s="16" t="s">
        <v>150</v>
      </c>
      <c r="D127" s="16" t="s">
        <v>7</v>
      </c>
      <c r="E127" s="16" t="s">
        <v>7</v>
      </c>
      <c r="F127" s="34">
        <v>169412.99999999997</v>
      </c>
      <c r="G127" s="20">
        <v>3993</v>
      </c>
      <c r="H127" s="20">
        <v>103</v>
      </c>
      <c r="I127" s="20">
        <v>2</v>
      </c>
      <c r="J127" s="20">
        <v>2</v>
      </c>
      <c r="K127" s="20">
        <v>1</v>
      </c>
      <c r="L127" s="20">
        <v>0</v>
      </c>
      <c r="M127" s="20">
        <v>0</v>
      </c>
      <c r="N127" s="20">
        <v>4</v>
      </c>
      <c r="O127" s="20">
        <v>0</v>
      </c>
      <c r="P127" s="20">
        <v>1</v>
      </c>
      <c r="Q127" s="20">
        <v>2</v>
      </c>
      <c r="R127" s="34">
        <v>0</v>
      </c>
      <c r="S127" s="20">
        <v>4108</v>
      </c>
      <c r="U127" s="67"/>
      <c r="V127" s="67"/>
      <c r="W127" s="67"/>
      <c r="X127" s="67"/>
      <c r="Y127" s="67"/>
      <c r="Z127" s="67"/>
      <c r="AA127" s="67"/>
      <c r="AB127" s="67"/>
      <c r="AC127" s="67"/>
      <c r="AD127" s="67"/>
      <c r="AE127" s="67"/>
      <c r="AF127" s="67"/>
      <c r="AG127" s="67"/>
    </row>
    <row r="128" spans="2:33" s="6" customFormat="1" ht="12.75" x14ac:dyDescent="0.2">
      <c r="B128" s="16" t="s">
        <v>600</v>
      </c>
      <c r="C128" s="16" t="s">
        <v>151</v>
      </c>
      <c r="D128" s="16" t="s">
        <v>8</v>
      </c>
      <c r="E128" s="16" t="s">
        <v>8</v>
      </c>
      <c r="F128" s="34">
        <v>64776.999999999993</v>
      </c>
      <c r="G128" s="20">
        <v>2573</v>
      </c>
      <c r="H128" s="20">
        <v>14</v>
      </c>
      <c r="I128" s="20">
        <v>0</v>
      </c>
      <c r="J128" s="20">
        <v>0</v>
      </c>
      <c r="K128" s="20">
        <v>0</v>
      </c>
      <c r="L128" s="20">
        <v>0</v>
      </c>
      <c r="M128" s="20">
        <v>1</v>
      </c>
      <c r="N128" s="20">
        <v>2</v>
      </c>
      <c r="O128" s="20">
        <v>0</v>
      </c>
      <c r="P128" s="20">
        <v>0</v>
      </c>
      <c r="Q128" s="20">
        <v>1</v>
      </c>
      <c r="R128" s="34">
        <v>0</v>
      </c>
      <c r="S128" s="20">
        <v>2591</v>
      </c>
      <c r="U128" s="67"/>
      <c r="V128" s="67"/>
      <c r="W128" s="67"/>
      <c r="X128" s="67"/>
      <c r="Y128" s="67"/>
      <c r="Z128" s="67"/>
      <c r="AA128" s="67"/>
      <c r="AB128" s="67"/>
      <c r="AC128" s="67"/>
      <c r="AD128" s="67"/>
      <c r="AE128" s="67"/>
      <c r="AF128" s="67"/>
      <c r="AG128" s="67"/>
    </row>
    <row r="129" spans="2:33" s="6" customFormat="1" ht="12.75" x14ac:dyDescent="0.2">
      <c r="B129" s="16" t="s">
        <v>601</v>
      </c>
      <c r="C129" s="16" t="s">
        <v>152</v>
      </c>
      <c r="D129" s="16" t="s">
        <v>26</v>
      </c>
      <c r="E129" s="16" t="s">
        <v>2</v>
      </c>
      <c r="F129" s="34">
        <v>26938</v>
      </c>
      <c r="G129" s="20">
        <v>783</v>
      </c>
      <c r="H129" s="20">
        <v>1</v>
      </c>
      <c r="I129" s="20">
        <v>0</v>
      </c>
      <c r="J129" s="20">
        <v>0</v>
      </c>
      <c r="K129" s="20">
        <v>0</v>
      </c>
      <c r="L129" s="20">
        <v>0</v>
      </c>
      <c r="M129" s="20">
        <v>0</v>
      </c>
      <c r="N129" s="20">
        <v>0</v>
      </c>
      <c r="O129" s="20">
        <v>0</v>
      </c>
      <c r="P129" s="20">
        <v>0</v>
      </c>
      <c r="Q129" s="20">
        <v>0</v>
      </c>
      <c r="R129" s="34">
        <v>0</v>
      </c>
      <c r="S129" s="20">
        <v>784</v>
      </c>
      <c r="U129" s="67"/>
      <c r="V129" s="67"/>
      <c r="W129" s="67"/>
      <c r="X129" s="67"/>
      <c r="Y129" s="67"/>
      <c r="Z129" s="67"/>
      <c r="AA129" s="67"/>
      <c r="AB129" s="67"/>
      <c r="AC129" s="67"/>
      <c r="AD129" s="67"/>
      <c r="AE129" s="67"/>
      <c r="AF129" s="67"/>
      <c r="AG129" s="67"/>
    </row>
    <row r="130" spans="2:33" s="6" customFormat="1" ht="12.75" x14ac:dyDescent="0.2">
      <c r="B130" s="16" t="s">
        <v>602</v>
      </c>
      <c r="C130" s="16" t="s">
        <v>153</v>
      </c>
      <c r="D130" s="16" t="s">
        <v>5</v>
      </c>
      <c r="E130" s="16" t="s">
        <v>2</v>
      </c>
      <c r="F130" s="34">
        <v>35473</v>
      </c>
      <c r="G130" s="20">
        <v>2030</v>
      </c>
      <c r="H130" s="20">
        <v>9</v>
      </c>
      <c r="I130" s="20">
        <v>3</v>
      </c>
      <c r="J130" s="20">
        <v>6</v>
      </c>
      <c r="K130" s="20">
        <v>0</v>
      </c>
      <c r="L130" s="20">
        <v>0</v>
      </c>
      <c r="M130" s="20">
        <v>0</v>
      </c>
      <c r="N130" s="20">
        <v>0</v>
      </c>
      <c r="O130" s="20">
        <v>0</v>
      </c>
      <c r="P130" s="20">
        <v>0</v>
      </c>
      <c r="Q130" s="20">
        <v>0</v>
      </c>
      <c r="R130" s="34">
        <v>0</v>
      </c>
      <c r="S130" s="20">
        <v>2048</v>
      </c>
      <c r="U130" s="67"/>
      <c r="V130" s="67"/>
      <c r="W130" s="67"/>
      <c r="X130" s="67"/>
      <c r="Y130" s="67"/>
      <c r="Z130" s="67"/>
      <c r="AA130" s="67"/>
      <c r="AB130" s="67"/>
      <c r="AC130" s="67"/>
      <c r="AD130" s="67"/>
      <c r="AE130" s="67"/>
      <c r="AF130" s="67"/>
      <c r="AG130" s="67"/>
    </row>
    <row r="131" spans="2:33" s="6" customFormat="1" ht="12.75" x14ac:dyDescent="0.2">
      <c r="B131" s="16" t="s">
        <v>603</v>
      </c>
      <c r="C131" s="16" t="s">
        <v>154</v>
      </c>
      <c r="D131" s="16" t="s">
        <v>12</v>
      </c>
      <c r="E131" s="16" t="s">
        <v>2</v>
      </c>
      <c r="F131" s="34">
        <v>35463</v>
      </c>
      <c r="G131" s="20">
        <v>814</v>
      </c>
      <c r="H131" s="20">
        <v>3</v>
      </c>
      <c r="I131" s="20">
        <v>0</v>
      </c>
      <c r="J131" s="20">
        <v>3</v>
      </c>
      <c r="K131" s="20">
        <v>0</v>
      </c>
      <c r="L131" s="20">
        <v>0</v>
      </c>
      <c r="M131" s="20">
        <v>0</v>
      </c>
      <c r="N131" s="20">
        <v>1</v>
      </c>
      <c r="O131" s="20">
        <v>0</v>
      </c>
      <c r="P131" s="20">
        <v>0</v>
      </c>
      <c r="Q131" s="20">
        <v>0</v>
      </c>
      <c r="R131" s="34">
        <v>0</v>
      </c>
      <c r="S131" s="20">
        <v>821</v>
      </c>
      <c r="U131" s="67"/>
      <c r="V131" s="67"/>
      <c r="W131" s="67"/>
      <c r="X131" s="67"/>
      <c r="Y131" s="67"/>
      <c r="Z131" s="67"/>
      <c r="AA131" s="67"/>
      <c r="AB131" s="67"/>
      <c r="AC131" s="67"/>
      <c r="AD131" s="67"/>
      <c r="AE131" s="67"/>
      <c r="AF131" s="67"/>
      <c r="AG131" s="67"/>
    </row>
    <row r="132" spans="2:33" s="6" customFormat="1" ht="12.75" x14ac:dyDescent="0.2">
      <c r="B132" s="16" t="s">
        <v>604</v>
      </c>
      <c r="C132" s="16" t="s">
        <v>155</v>
      </c>
      <c r="D132" s="16" t="s">
        <v>9</v>
      </c>
      <c r="E132" s="16" t="s">
        <v>2</v>
      </c>
      <c r="F132" s="34">
        <v>92247</v>
      </c>
      <c r="G132" s="20">
        <v>1731</v>
      </c>
      <c r="H132" s="20">
        <v>1</v>
      </c>
      <c r="I132" s="20">
        <v>0</v>
      </c>
      <c r="J132" s="20">
        <v>0</v>
      </c>
      <c r="K132" s="20">
        <v>0</v>
      </c>
      <c r="L132" s="20">
        <v>0</v>
      </c>
      <c r="M132" s="20">
        <v>0</v>
      </c>
      <c r="N132" s="20">
        <v>5</v>
      </c>
      <c r="O132" s="20">
        <v>0</v>
      </c>
      <c r="P132" s="20">
        <v>0</v>
      </c>
      <c r="Q132" s="20">
        <v>0</v>
      </c>
      <c r="R132" s="34">
        <v>0</v>
      </c>
      <c r="S132" s="20">
        <v>1737</v>
      </c>
      <c r="U132" s="67"/>
      <c r="V132" s="67"/>
      <c r="W132" s="67"/>
      <c r="X132" s="67"/>
      <c r="Y132" s="67"/>
      <c r="Z132" s="67"/>
      <c r="AA132" s="67"/>
      <c r="AB132" s="67"/>
      <c r="AC132" s="67"/>
      <c r="AD132" s="67"/>
      <c r="AE132" s="67"/>
      <c r="AF132" s="67"/>
      <c r="AG132" s="67"/>
    </row>
    <row r="133" spans="2:33" s="6" customFormat="1" ht="12.75" x14ac:dyDescent="0.2">
      <c r="B133" s="16" t="s">
        <v>605</v>
      </c>
      <c r="C133" s="16" t="s">
        <v>156</v>
      </c>
      <c r="D133" s="16" t="s">
        <v>15</v>
      </c>
      <c r="E133" s="16" t="s">
        <v>2</v>
      </c>
      <c r="F133" s="34">
        <v>50344</v>
      </c>
      <c r="G133" s="20">
        <v>1488</v>
      </c>
      <c r="H133" s="20">
        <v>4</v>
      </c>
      <c r="I133" s="20">
        <v>0</v>
      </c>
      <c r="J133" s="20">
        <v>4</v>
      </c>
      <c r="K133" s="20">
        <v>0</v>
      </c>
      <c r="L133" s="20">
        <v>0</v>
      </c>
      <c r="M133" s="20">
        <v>1</v>
      </c>
      <c r="N133" s="20">
        <v>3</v>
      </c>
      <c r="O133" s="20">
        <v>0</v>
      </c>
      <c r="P133" s="20">
        <v>0</v>
      </c>
      <c r="Q133" s="20">
        <v>1</v>
      </c>
      <c r="R133" s="34">
        <v>0</v>
      </c>
      <c r="S133" s="20">
        <v>1501</v>
      </c>
      <c r="U133" s="67"/>
      <c r="V133" s="67"/>
      <c r="W133" s="67"/>
      <c r="X133" s="67"/>
      <c r="Y133" s="67"/>
      <c r="Z133" s="67"/>
      <c r="AA133" s="67"/>
      <c r="AB133" s="67"/>
      <c r="AC133" s="67"/>
      <c r="AD133" s="67"/>
      <c r="AE133" s="67"/>
      <c r="AF133" s="67"/>
      <c r="AG133" s="67"/>
    </row>
    <row r="134" spans="2:33" s="6" customFormat="1" ht="12.75" x14ac:dyDescent="0.2">
      <c r="B134" s="16" t="s">
        <v>606</v>
      </c>
      <c r="C134" s="16" t="s">
        <v>157</v>
      </c>
      <c r="D134" s="16" t="s">
        <v>7</v>
      </c>
      <c r="E134" s="16" t="s">
        <v>7</v>
      </c>
      <c r="F134" s="34">
        <v>296383</v>
      </c>
      <c r="G134" s="20">
        <v>2447</v>
      </c>
      <c r="H134" s="20">
        <v>4</v>
      </c>
      <c r="I134" s="20">
        <v>0</v>
      </c>
      <c r="J134" s="20">
        <v>0</v>
      </c>
      <c r="K134" s="20">
        <v>0</v>
      </c>
      <c r="L134" s="20">
        <v>0</v>
      </c>
      <c r="M134" s="20">
        <v>0</v>
      </c>
      <c r="N134" s="20">
        <v>4</v>
      </c>
      <c r="O134" s="20">
        <v>0</v>
      </c>
      <c r="P134" s="20">
        <v>0</v>
      </c>
      <c r="Q134" s="20">
        <v>0</v>
      </c>
      <c r="R134" s="34">
        <v>0</v>
      </c>
      <c r="S134" s="20">
        <v>2455</v>
      </c>
      <c r="U134" s="67"/>
      <c r="V134" s="67"/>
      <c r="W134" s="67"/>
      <c r="X134" s="67"/>
      <c r="Y134" s="67"/>
      <c r="Z134" s="67"/>
      <c r="AA134" s="67"/>
      <c r="AB134" s="67"/>
      <c r="AC134" s="67"/>
      <c r="AD134" s="67"/>
      <c r="AE134" s="67"/>
      <c r="AF134" s="67"/>
      <c r="AG134" s="67"/>
    </row>
    <row r="135" spans="2:33" s="6" customFormat="1" ht="12.75" x14ac:dyDescent="0.2">
      <c r="B135" s="16" t="s">
        <v>607</v>
      </c>
      <c r="C135" s="16" t="s">
        <v>158</v>
      </c>
      <c r="D135" s="16" t="s">
        <v>5</v>
      </c>
      <c r="E135" s="16" t="s">
        <v>2</v>
      </c>
      <c r="F135" s="34">
        <v>51546</v>
      </c>
      <c r="G135" s="20">
        <v>1386</v>
      </c>
      <c r="H135" s="20">
        <v>1</v>
      </c>
      <c r="I135" s="20">
        <v>0</v>
      </c>
      <c r="J135" s="20">
        <v>0</v>
      </c>
      <c r="K135" s="20">
        <v>0</v>
      </c>
      <c r="L135" s="20">
        <v>0</v>
      </c>
      <c r="M135" s="20">
        <v>1</v>
      </c>
      <c r="N135" s="20">
        <v>1</v>
      </c>
      <c r="O135" s="20">
        <v>0</v>
      </c>
      <c r="P135" s="20">
        <v>0</v>
      </c>
      <c r="Q135" s="20">
        <v>0</v>
      </c>
      <c r="R135" s="34">
        <v>0</v>
      </c>
      <c r="S135" s="20">
        <v>1389</v>
      </c>
      <c r="U135" s="67"/>
      <c r="V135" s="67"/>
      <c r="W135" s="67"/>
      <c r="X135" s="67"/>
      <c r="Y135" s="67"/>
      <c r="Z135" s="67"/>
      <c r="AA135" s="67"/>
      <c r="AB135" s="67"/>
      <c r="AC135" s="67"/>
      <c r="AD135" s="67"/>
      <c r="AE135" s="67"/>
      <c r="AF135" s="67"/>
      <c r="AG135" s="67"/>
    </row>
    <row r="136" spans="2:33" s="6" customFormat="1" ht="12.75" x14ac:dyDescent="0.2">
      <c r="B136" s="16" t="s">
        <v>608</v>
      </c>
      <c r="C136" s="16" t="s">
        <v>159</v>
      </c>
      <c r="D136" s="16" t="s">
        <v>11</v>
      </c>
      <c r="E136" s="16" t="s">
        <v>2</v>
      </c>
      <c r="F136" s="34">
        <v>36427</v>
      </c>
      <c r="G136" s="20">
        <v>973</v>
      </c>
      <c r="H136" s="20">
        <v>0</v>
      </c>
      <c r="I136" s="20">
        <v>0</v>
      </c>
      <c r="J136" s="20">
        <v>0</v>
      </c>
      <c r="K136" s="20">
        <v>0</v>
      </c>
      <c r="L136" s="20">
        <v>0</v>
      </c>
      <c r="M136" s="20">
        <v>0</v>
      </c>
      <c r="N136" s="20">
        <v>0</v>
      </c>
      <c r="O136" s="20">
        <v>0</v>
      </c>
      <c r="P136" s="20">
        <v>0</v>
      </c>
      <c r="Q136" s="20">
        <v>0</v>
      </c>
      <c r="R136" s="34">
        <v>0</v>
      </c>
      <c r="S136" s="20">
        <v>973</v>
      </c>
      <c r="U136" s="67"/>
      <c r="V136" s="67"/>
      <c r="W136" s="67"/>
      <c r="X136" s="67"/>
      <c r="Y136" s="67"/>
      <c r="Z136" s="67"/>
      <c r="AA136" s="67"/>
      <c r="AB136" s="67"/>
      <c r="AC136" s="67"/>
      <c r="AD136" s="67"/>
      <c r="AE136" s="67"/>
      <c r="AF136" s="67"/>
      <c r="AG136" s="67"/>
    </row>
    <row r="137" spans="2:33" s="6" customFormat="1" ht="12.75" x14ac:dyDescent="0.2">
      <c r="B137" s="16" t="s">
        <v>609</v>
      </c>
      <c r="C137" s="16" t="s">
        <v>160</v>
      </c>
      <c r="D137" s="16" t="s">
        <v>11</v>
      </c>
      <c r="E137" s="16" t="s">
        <v>2</v>
      </c>
      <c r="F137" s="34">
        <v>40904</v>
      </c>
      <c r="G137" s="20">
        <v>1880</v>
      </c>
      <c r="H137" s="20">
        <v>0</v>
      </c>
      <c r="I137" s="20">
        <v>0</v>
      </c>
      <c r="J137" s="20">
        <v>0</v>
      </c>
      <c r="K137" s="20">
        <v>0</v>
      </c>
      <c r="L137" s="20">
        <v>0</v>
      </c>
      <c r="M137" s="20">
        <v>1</v>
      </c>
      <c r="N137" s="20">
        <v>0</v>
      </c>
      <c r="O137" s="20">
        <v>0</v>
      </c>
      <c r="P137" s="20">
        <v>0</v>
      </c>
      <c r="Q137" s="20">
        <v>0</v>
      </c>
      <c r="R137" s="34">
        <v>0</v>
      </c>
      <c r="S137" s="20">
        <v>1881</v>
      </c>
      <c r="U137" s="67"/>
      <c r="V137" s="67"/>
      <c r="W137" s="67"/>
      <c r="X137" s="67"/>
      <c r="Y137" s="67"/>
      <c r="Z137" s="67"/>
      <c r="AA137" s="67"/>
      <c r="AB137" s="67"/>
      <c r="AC137" s="67"/>
      <c r="AD137" s="67"/>
      <c r="AE137" s="67"/>
      <c r="AF137" s="67"/>
      <c r="AG137" s="67"/>
    </row>
    <row r="138" spans="2:33" s="6" customFormat="1" ht="12.75" x14ac:dyDescent="0.2">
      <c r="B138" s="16" t="s">
        <v>610</v>
      </c>
      <c r="C138" s="16" t="s">
        <v>161</v>
      </c>
      <c r="D138" s="16" t="s">
        <v>26</v>
      </c>
      <c r="E138" s="16" t="s">
        <v>2</v>
      </c>
      <c r="F138" s="34">
        <v>43515</v>
      </c>
      <c r="G138" s="20">
        <v>1548</v>
      </c>
      <c r="H138" s="20">
        <v>11</v>
      </c>
      <c r="I138" s="20">
        <v>0</v>
      </c>
      <c r="J138" s="20">
        <v>0</v>
      </c>
      <c r="K138" s="20">
        <v>1</v>
      </c>
      <c r="L138" s="20">
        <v>0</v>
      </c>
      <c r="M138" s="20">
        <v>0</v>
      </c>
      <c r="N138" s="20">
        <v>0</v>
      </c>
      <c r="O138" s="20">
        <v>0</v>
      </c>
      <c r="P138" s="20">
        <v>0</v>
      </c>
      <c r="Q138" s="20">
        <v>0</v>
      </c>
      <c r="R138" s="34">
        <v>0</v>
      </c>
      <c r="S138" s="20">
        <v>1560</v>
      </c>
      <c r="U138" s="67"/>
      <c r="V138" s="67"/>
      <c r="W138" s="67"/>
      <c r="X138" s="67"/>
      <c r="Y138" s="67"/>
      <c r="Z138" s="67"/>
      <c r="AA138" s="67"/>
      <c r="AB138" s="67"/>
      <c r="AC138" s="67"/>
      <c r="AD138" s="67"/>
      <c r="AE138" s="67"/>
      <c r="AF138" s="67"/>
      <c r="AG138" s="67"/>
    </row>
    <row r="139" spans="2:33" s="6" customFormat="1" ht="12.75" x14ac:dyDescent="0.2">
      <c r="B139" s="16" t="s">
        <v>611</v>
      </c>
      <c r="C139" s="16" t="s">
        <v>162</v>
      </c>
      <c r="D139" s="16" t="s">
        <v>6</v>
      </c>
      <c r="E139" s="16" t="s">
        <v>2</v>
      </c>
      <c r="F139" s="34">
        <v>100721</v>
      </c>
      <c r="G139" s="20">
        <v>554</v>
      </c>
      <c r="H139" s="20">
        <v>3</v>
      </c>
      <c r="I139" s="20">
        <v>0</v>
      </c>
      <c r="J139" s="20">
        <v>0</v>
      </c>
      <c r="K139" s="20">
        <v>0</v>
      </c>
      <c r="L139" s="20">
        <v>0</v>
      </c>
      <c r="M139" s="20">
        <v>0</v>
      </c>
      <c r="N139" s="20">
        <v>0</v>
      </c>
      <c r="O139" s="20">
        <v>0</v>
      </c>
      <c r="P139" s="20">
        <v>0</v>
      </c>
      <c r="Q139" s="20">
        <v>0</v>
      </c>
      <c r="R139" s="34">
        <v>0</v>
      </c>
      <c r="S139" s="20">
        <v>557</v>
      </c>
      <c r="U139" s="67"/>
      <c r="V139" s="67"/>
      <c r="W139" s="67"/>
      <c r="X139" s="67"/>
      <c r="Y139" s="67"/>
      <c r="Z139" s="67"/>
      <c r="AA139" s="67"/>
      <c r="AB139" s="67"/>
      <c r="AC139" s="67"/>
      <c r="AD139" s="67"/>
      <c r="AE139" s="67"/>
      <c r="AF139" s="67"/>
      <c r="AG139" s="67"/>
    </row>
    <row r="140" spans="2:33" s="6" customFormat="1" ht="12.75" x14ac:dyDescent="0.2">
      <c r="B140" s="16" t="s">
        <v>612</v>
      </c>
      <c r="C140" s="16" t="s">
        <v>163</v>
      </c>
      <c r="D140" s="16" t="s">
        <v>11</v>
      </c>
      <c r="E140" s="16" t="s">
        <v>2</v>
      </c>
      <c r="F140" s="34">
        <v>55935</v>
      </c>
      <c r="G140" s="20">
        <v>1386</v>
      </c>
      <c r="H140" s="20">
        <v>1</v>
      </c>
      <c r="I140" s="20">
        <v>1</v>
      </c>
      <c r="J140" s="20">
        <v>0</v>
      </c>
      <c r="K140" s="20">
        <v>0</v>
      </c>
      <c r="L140" s="20">
        <v>0</v>
      </c>
      <c r="M140" s="20">
        <v>0</v>
      </c>
      <c r="N140" s="20">
        <v>1</v>
      </c>
      <c r="O140" s="20">
        <v>0</v>
      </c>
      <c r="P140" s="20">
        <v>0</v>
      </c>
      <c r="Q140" s="20">
        <v>0</v>
      </c>
      <c r="R140" s="34">
        <v>0</v>
      </c>
      <c r="S140" s="20">
        <v>1389</v>
      </c>
      <c r="U140" s="67"/>
      <c r="V140" s="67"/>
      <c r="W140" s="67"/>
      <c r="X140" s="67"/>
      <c r="Y140" s="67"/>
      <c r="Z140" s="67"/>
      <c r="AA140" s="67"/>
      <c r="AB140" s="67"/>
      <c r="AC140" s="67"/>
      <c r="AD140" s="67"/>
      <c r="AE140" s="67"/>
      <c r="AF140" s="67"/>
      <c r="AG140" s="67"/>
    </row>
    <row r="141" spans="2:33" s="6" customFormat="1" ht="12.75" x14ac:dyDescent="0.2">
      <c r="B141" s="16" t="s">
        <v>613</v>
      </c>
      <c r="C141" s="16" t="s">
        <v>164</v>
      </c>
      <c r="D141" s="16" t="s">
        <v>8</v>
      </c>
      <c r="E141" s="16" t="s">
        <v>8</v>
      </c>
      <c r="F141" s="34">
        <v>58008</v>
      </c>
      <c r="G141" s="20">
        <v>1990</v>
      </c>
      <c r="H141" s="20">
        <v>29</v>
      </c>
      <c r="I141" s="20">
        <v>72</v>
      </c>
      <c r="J141" s="20">
        <v>1</v>
      </c>
      <c r="K141" s="20">
        <v>0</v>
      </c>
      <c r="L141" s="20">
        <v>0</v>
      </c>
      <c r="M141" s="20">
        <v>1</v>
      </c>
      <c r="N141" s="20">
        <v>1</v>
      </c>
      <c r="O141" s="20">
        <v>0</v>
      </c>
      <c r="P141" s="20">
        <v>0</v>
      </c>
      <c r="Q141" s="20">
        <v>0</v>
      </c>
      <c r="R141" s="34">
        <v>0</v>
      </c>
      <c r="S141" s="20">
        <v>2094</v>
      </c>
      <c r="U141" s="67"/>
      <c r="V141" s="67"/>
      <c r="W141" s="67"/>
      <c r="X141" s="67"/>
      <c r="Y141" s="67"/>
      <c r="Z141" s="67"/>
      <c r="AA141" s="67"/>
      <c r="AB141" s="67"/>
      <c r="AC141" s="67"/>
      <c r="AD141" s="67"/>
      <c r="AE141" s="67"/>
      <c r="AF141" s="67"/>
      <c r="AG141" s="67"/>
    </row>
    <row r="142" spans="2:33" s="6" customFormat="1" ht="12.75" x14ac:dyDescent="0.2">
      <c r="B142" s="16" t="s">
        <v>614</v>
      </c>
      <c r="C142" s="16" t="s">
        <v>165</v>
      </c>
      <c r="D142" s="16" t="s">
        <v>6</v>
      </c>
      <c r="E142" s="16" t="s">
        <v>2</v>
      </c>
      <c r="F142" s="34">
        <v>90429</v>
      </c>
      <c r="G142" s="20">
        <v>377</v>
      </c>
      <c r="H142" s="20">
        <v>0</v>
      </c>
      <c r="I142" s="20">
        <v>0</v>
      </c>
      <c r="J142" s="20">
        <v>0</v>
      </c>
      <c r="K142" s="20">
        <v>0</v>
      </c>
      <c r="L142" s="20">
        <v>0</v>
      </c>
      <c r="M142" s="20">
        <v>0</v>
      </c>
      <c r="N142" s="20">
        <v>0</v>
      </c>
      <c r="O142" s="20">
        <v>0</v>
      </c>
      <c r="P142" s="20">
        <v>0</v>
      </c>
      <c r="Q142" s="20">
        <v>0</v>
      </c>
      <c r="R142" s="34">
        <v>0</v>
      </c>
      <c r="S142" s="20">
        <v>377</v>
      </c>
      <c r="U142" s="67"/>
      <c r="V142" s="67"/>
      <c r="W142" s="67"/>
      <c r="X142" s="67"/>
      <c r="Y142" s="67"/>
      <c r="Z142" s="67"/>
      <c r="AA142" s="67"/>
      <c r="AB142" s="67"/>
      <c r="AC142" s="67"/>
      <c r="AD142" s="67"/>
      <c r="AE142" s="67"/>
      <c r="AF142" s="67"/>
      <c r="AG142" s="67"/>
    </row>
    <row r="143" spans="2:33" s="6" customFormat="1" ht="12.75" x14ac:dyDescent="0.2">
      <c r="B143" s="16" t="s">
        <v>615</v>
      </c>
      <c r="C143" s="16" t="s">
        <v>166</v>
      </c>
      <c r="D143" s="16" t="s">
        <v>12</v>
      </c>
      <c r="E143" s="16" t="s">
        <v>2</v>
      </c>
      <c r="F143" s="34">
        <v>54567</v>
      </c>
      <c r="G143" s="20">
        <v>948</v>
      </c>
      <c r="H143" s="20">
        <v>2</v>
      </c>
      <c r="I143" s="20">
        <v>0</v>
      </c>
      <c r="J143" s="20">
        <v>0</v>
      </c>
      <c r="K143" s="20">
        <v>0</v>
      </c>
      <c r="L143" s="20">
        <v>0</v>
      </c>
      <c r="M143" s="20">
        <v>1</v>
      </c>
      <c r="N143" s="20">
        <v>0</v>
      </c>
      <c r="O143" s="20">
        <v>2</v>
      </c>
      <c r="P143" s="20">
        <v>1</v>
      </c>
      <c r="Q143" s="20">
        <v>1</v>
      </c>
      <c r="R143" s="34">
        <v>0</v>
      </c>
      <c r="S143" s="20">
        <v>955</v>
      </c>
      <c r="U143" s="67"/>
      <c r="V143" s="67"/>
      <c r="W143" s="67"/>
      <c r="X143" s="67"/>
      <c r="Y143" s="67"/>
      <c r="Z143" s="67"/>
      <c r="AA143" s="67"/>
      <c r="AB143" s="67"/>
      <c r="AC143" s="67"/>
      <c r="AD143" s="67"/>
      <c r="AE143" s="67"/>
      <c r="AF143" s="67"/>
      <c r="AG143" s="67"/>
    </row>
    <row r="144" spans="2:33" s="6" customFormat="1" ht="12.75" x14ac:dyDescent="0.2">
      <c r="B144" s="16" t="s">
        <v>616</v>
      </c>
      <c r="C144" s="16" t="s">
        <v>167</v>
      </c>
      <c r="D144" s="16" t="s">
        <v>406</v>
      </c>
      <c r="E144" s="16" t="s">
        <v>2</v>
      </c>
      <c r="F144" s="34">
        <v>38608</v>
      </c>
      <c r="G144" s="20">
        <v>2346</v>
      </c>
      <c r="H144" s="20">
        <v>23</v>
      </c>
      <c r="I144" s="20">
        <v>3</v>
      </c>
      <c r="J144" s="20">
        <v>3</v>
      </c>
      <c r="K144" s="20">
        <v>0</v>
      </c>
      <c r="L144" s="20">
        <v>0</v>
      </c>
      <c r="M144" s="20">
        <v>1</v>
      </c>
      <c r="N144" s="20">
        <v>2</v>
      </c>
      <c r="O144" s="20">
        <v>0</v>
      </c>
      <c r="P144" s="20">
        <v>0</v>
      </c>
      <c r="Q144" s="20">
        <v>0</v>
      </c>
      <c r="R144" s="34">
        <v>0</v>
      </c>
      <c r="S144" s="20">
        <v>2378</v>
      </c>
      <c r="U144" s="67"/>
      <c r="V144" s="67"/>
      <c r="W144" s="67"/>
      <c r="X144" s="67"/>
      <c r="Y144" s="67"/>
      <c r="Z144" s="67"/>
      <c r="AA144" s="67"/>
      <c r="AB144" s="67"/>
      <c r="AC144" s="67"/>
      <c r="AD144" s="67"/>
      <c r="AE144" s="67"/>
      <c r="AF144" s="67"/>
      <c r="AG144" s="67"/>
    </row>
    <row r="145" spans="2:33" s="6" customFormat="1" ht="12.75" x14ac:dyDescent="0.2">
      <c r="B145" s="16" t="s">
        <v>617</v>
      </c>
      <c r="C145" s="16" t="s">
        <v>168</v>
      </c>
      <c r="D145" s="16" t="s">
        <v>6</v>
      </c>
      <c r="E145" s="16" t="s">
        <v>2</v>
      </c>
      <c r="F145" s="34">
        <v>69708</v>
      </c>
      <c r="G145" s="20">
        <v>182</v>
      </c>
      <c r="H145" s="20">
        <v>0</v>
      </c>
      <c r="I145" s="20">
        <v>0</v>
      </c>
      <c r="J145" s="20">
        <v>0</v>
      </c>
      <c r="K145" s="20">
        <v>0</v>
      </c>
      <c r="L145" s="20">
        <v>0</v>
      </c>
      <c r="M145" s="20">
        <v>0</v>
      </c>
      <c r="N145" s="20">
        <v>0</v>
      </c>
      <c r="O145" s="20">
        <v>0</v>
      </c>
      <c r="P145" s="20">
        <v>0</v>
      </c>
      <c r="Q145" s="20">
        <v>0</v>
      </c>
      <c r="R145" s="34">
        <v>0</v>
      </c>
      <c r="S145" s="20">
        <v>182</v>
      </c>
      <c r="U145" s="67"/>
      <c r="V145" s="67"/>
      <c r="W145" s="67"/>
      <c r="X145" s="67"/>
      <c r="Y145" s="67"/>
      <c r="Z145" s="67"/>
      <c r="AA145" s="67"/>
      <c r="AB145" s="67"/>
      <c r="AC145" s="67"/>
      <c r="AD145" s="67"/>
      <c r="AE145" s="67"/>
      <c r="AF145" s="67"/>
      <c r="AG145" s="67"/>
    </row>
    <row r="146" spans="2:33" s="6" customFormat="1" ht="12.75" x14ac:dyDescent="0.2">
      <c r="B146" s="16" t="s">
        <v>618</v>
      </c>
      <c r="C146" s="16" t="s">
        <v>169</v>
      </c>
      <c r="D146" s="16" t="s">
        <v>15</v>
      </c>
      <c r="E146" s="16" t="s">
        <v>2</v>
      </c>
      <c r="F146" s="34">
        <v>35306</v>
      </c>
      <c r="G146" s="20">
        <v>1376</v>
      </c>
      <c r="H146" s="20">
        <v>27</v>
      </c>
      <c r="I146" s="20">
        <v>0</v>
      </c>
      <c r="J146" s="20">
        <v>1</v>
      </c>
      <c r="K146" s="20">
        <v>0</v>
      </c>
      <c r="L146" s="20">
        <v>0</v>
      </c>
      <c r="M146" s="20">
        <v>0</v>
      </c>
      <c r="N146" s="20">
        <v>2</v>
      </c>
      <c r="O146" s="20">
        <v>0</v>
      </c>
      <c r="P146" s="20">
        <v>0</v>
      </c>
      <c r="Q146" s="20">
        <v>0</v>
      </c>
      <c r="R146" s="34">
        <v>0</v>
      </c>
      <c r="S146" s="20">
        <v>1406</v>
      </c>
      <c r="U146" s="67"/>
      <c r="V146" s="67"/>
      <c r="W146" s="67"/>
      <c r="X146" s="67"/>
      <c r="Y146" s="67"/>
      <c r="Z146" s="67"/>
      <c r="AA146" s="67"/>
      <c r="AB146" s="67"/>
      <c r="AC146" s="67"/>
      <c r="AD146" s="67"/>
      <c r="AE146" s="67"/>
      <c r="AF146" s="67"/>
      <c r="AG146" s="67"/>
    </row>
    <row r="147" spans="2:33" s="6" customFormat="1" ht="12.75" x14ac:dyDescent="0.2">
      <c r="B147" s="16" t="s">
        <v>619</v>
      </c>
      <c r="C147" s="16" t="s">
        <v>170</v>
      </c>
      <c r="D147" s="16" t="s">
        <v>6</v>
      </c>
      <c r="E147" s="16" t="s">
        <v>2</v>
      </c>
      <c r="F147" s="34">
        <v>88036.999999999985</v>
      </c>
      <c r="G147" s="20">
        <v>460</v>
      </c>
      <c r="H147" s="20">
        <v>0</v>
      </c>
      <c r="I147" s="20">
        <v>0</v>
      </c>
      <c r="J147" s="20">
        <v>0</v>
      </c>
      <c r="K147" s="20">
        <v>0</v>
      </c>
      <c r="L147" s="20">
        <v>0</v>
      </c>
      <c r="M147" s="20">
        <v>0</v>
      </c>
      <c r="N147" s="20">
        <v>0</v>
      </c>
      <c r="O147" s="20">
        <v>0</v>
      </c>
      <c r="P147" s="20">
        <v>0</v>
      </c>
      <c r="Q147" s="20">
        <v>0</v>
      </c>
      <c r="R147" s="34">
        <v>0</v>
      </c>
      <c r="S147" s="20">
        <v>460</v>
      </c>
      <c r="U147" s="67"/>
      <c r="V147" s="67"/>
      <c r="W147" s="67"/>
      <c r="X147" s="67"/>
      <c r="Y147" s="67"/>
      <c r="Z147" s="67"/>
      <c r="AA147" s="67"/>
      <c r="AB147" s="67"/>
      <c r="AC147" s="67"/>
      <c r="AD147" s="67"/>
      <c r="AE147" s="67"/>
      <c r="AF147" s="67"/>
      <c r="AG147" s="67"/>
    </row>
    <row r="148" spans="2:33" s="6" customFormat="1" ht="12.75" x14ac:dyDescent="0.2">
      <c r="B148" s="16" t="s">
        <v>620</v>
      </c>
      <c r="C148" s="16" t="s">
        <v>171</v>
      </c>
      <c r="D148" s="16" t="s">
        <v>26</v>
      </c>
      <c r="E148" s="16" t="s">
        <v>2</v>
      </c>
      <c r="F148" s="34">
        <v>35628</v>
      </c>
      <c r="G148" s="20">
        <v>713</v>
      </c>
      <c r="H148" s="20">
        <v>0</v>
      </c>
      <c r="I148" s="20">
        <v>0</v>
      </c>
      <c r="J148" s="20">
        <v>0</v>
      </c>
      <c r="K148" s="20">
        <v>0</v>
      </c>
      <c r="L148" s="20">
        <v>0</v>
      </c>
      <c r="M148" s="20">
        <v>0</v>
      </c>
      <c r="N148" s="20">
        <v>0</v>
      </c>
      <c r="O148" s="20">
        <v>0</v>
      </c>
      <c r="P148" s="20">
        <v>0</v>
      </c>
      <c r="Q148" s="20">
        <v>0</v>
      </c>
      <c r="R148" s="34">
        <v>0</v>
      </c>
      <c r="S148" s="20">
        <v>713</v>
      </c>
      <c r="U148" s="67"/>
      <c r="V148" s="67"/>
      <c r="W148" s="67"/>
      <c r="X148" s="67"/>
      <c r="Y148" s="67"/>
      <c r="Z148" s="67"/>
      <c r="AA148" s="67"/>
      <c r="AB148" s="67"/>
      <c r="AC148" s="67"/>
      <c r="AD148" s="67"/>
      <c r="AE148" s="67"/>
      <c r="AF148" s="67"/>
      <c r="AG148" s="67"/>
    </row>
    <row r="149" spans="2:33" s="6" customFormat="1" ht="12.75" x14ac:dyDescent="0.2">
      <c r="B149" s="16" t="s">
        <v>621</v>
      </c>
      <c r="C149" s="16" t="s">
        <v>172</v>
      </c>
      <c r="D149" s="16" t="s">
        <v>406</v>
      </c>
      <c r="E149" s="16" t="s">
        <v>2</v>
      </c>
      <c r="F149" s="34">
        <v>68617</v>
      </c>
      <c r="G149" s="20">
        <v>2304</v>
      </c>
      <c r="H149" s="20">
        <v>35</v>
      </c>
      <c r="I149" s="20">
        <v>5</v>
      </c>
      <c r="J149" s="20">
        <v>0</v>
      </c>
      <c r="K149" s="20">
        <v>0</v>
      </c>
      <c r="L149" s="20">
        <v>0</v>
      </c>
      <c r="M149" s="20">
        <v>1</v>
      </c>
      <c r="N149" s="20">
        <v>2</v>
      </c>
      <c r="O149" s="20">
        <v>0</v>
      </c>
      <c r="P149" s="20">
        <v>0</v>
      </c>
      <c r="Q149" s="20">
        <v>1</v>
      </c>
      <c r="R149" s="34">
        <v>0</v>
      </c>
      <c r="S149" s="20">
        <v>2348</v>
      </c>
      <c r="U149" s="67"/>
      <c r="V149" s="67"/>
      <c r="W149" s="67"/>
      <c r="X149" s="67"/>
      <c r="Y149" s="67"/>
      <c r="Z149" s="67"/>
      <c r="AA149" s="67"/>
      <c r="AB149" s="67"/>
      <c r="AC149" s="67"/>
      <c r="AD149" s="67"/>
      <c r="AE149" s="67"/>
      <c r="AF149" s="67"/>
      <c r="AG149" s="67"/>
    </row>
    <row r="150" spans="2:33" s="6" customFormat="1" ht="12.75" x14ac:dyDescent="0.2">
      <c r="B150" s="16" t="s">
        <v>622</v>
      </c>
      <c r="C150" s="16" t="s">
        <v>173</v>
      </c>
      <c r="D150" s="16" t="s">
        <v>6</v>
      </c>
      <c r="E150" s="16" t="s">
        <v>2</v>
      </c>
      <c r="F150" s="34">
        <v>85563</v>
      </c>
      <c r="G150" s="20">
        <v>583</v>
      </c>
      <c r="H150" s="20">
        <v>0</v>
      </c>
      <c r="I150" s="20">
        <v>0</v>
      </c>
      <c r="J150" s="20">
        <v>0</v>
      </c>
      <c r="K150" s="20">
        <v>0</v>
      </c>
      <c r="L150" s="20">
        <v>0</v>
      </c>
      <c r="M150" s="20">
        <v>0</v>
      </c>
      <c r="N150" s="20">
        <v>0</v>
      </c>
      <c r="O150" s="20">
        <v>0</v>
      </c>
      <c r="P150" s="20">
        <v>0</v>
      </c>
      <c r="Q150" s="20">
        <v>0</v>
      </c>
      <c r="R150" s="34">
        <v>0</v>
      </c>
      <c r="S150" s="20">
        <v>583</v>
      </c>
      <c r="U150" s="67"/>
      <c r="V150" s="67"/>
      <c r="W150" s="67"/>
      <c r="X150" s="67"/>
      <c r="Y150" s="67"/>
      <c r="Z150" s="67"/>
      <c r="AA150" s="67"/>
      <c r="AB150" s="67"/>
      <c r="AC150" s="67"/>
      <c r="AD150" s="67"/>
      <c r="AE150" s="67"/>
      <c r="AF150" s="67"/>
      <c r="AG150" s="67"/>
    </row>
    <row r="151" spans="2:33" s="6" customFormat="1" ht="12.75" x14ac:dyDescent="0.2">
      <c r="B151" s="16" t="s">
        <v>623</v>
      </c>
      <c r="C151" s="16" t="s">
        <v>174</v>
      </c>
      <c r="D151" s="16" t="s">
        <v>11</v>
      </c>
      <c r="E151" s="16" t="s">
        <v>2</v>
      </c>
      <c r="F151" s="34">
        <v>36475</v>
      </c>
      <c r="G151" s="20">
        <v>1370</v>
      </c>
      <c r="H151" s="20">
        <v>1</v>
      </c>
      <c r="I151" s="20">
        <v>0</v>
      </c>
      <c r="J151" s="20">
        <v>0</v>
      </c>
      <c r="K151" s="20">
        <v>0</v>
      </c>
      <c r="L151" s="20">
        <v>0</v>
      </c>
      <c r="M151" s="20">
        <v>0</v>
      </c>
      <c r="N151" s="20">
        <v>1</v>
      </c>
      <c r="O151" s="20">
        <v>0</v>
      </c>
      <c r="P151" s="20">
        <v>0</v>
      </c>
      <c r="Q151" s="20">
        <v>0</v>
      </c>
      <c r="R151" s="34">
        <v>0</v>
      </c>
      <c r="S151" s="20">
        <v>1372</v>
      </c>
      <c r="U151" s="67"/>
      <c r="V151" s="67"/>
      <c r="W151" s="67"/>
      <c r="X151" s="67"/>
      <c r="Y151" s="67"/>
      <c r="Z151" s="67"/>
      <c r="AA151" s="67"/>
      <c r="AB151" s="67"/>
      <c r="AC151" s="67"/>
      <c r="AD151" s="67"/>
      <c r="AE151" s="67"/>
      <c r="AF151" s="67"/>
      <c r="AG151" s="67"/>
    </row>
    <row r="152" spans="2:33" s="6" customFormat="1" ht="12.75" x14ac:dyDescent="0.2">
      <c r="B152" s="16" t="s">
        <v>624</v>
      </c>
      <c r="C152" s="16" t="s">
        <v>175</v>
      </c>
      <c r="D152" s="16" t="s">
        <v>9</v>
      </c>
      <c r="E152" s="16" t="s">
        <v>2</v>
      </c>
      <c r="F152" s="34">
        <v>41275.000000000007</v>
      </c>
      <c r="G152" s="20">
        <v>1446</v>
      </c>
      <c r="H152" s="20">
        <v>4</v>
      </c>
      <c r="I152" s="20">
        <v>0</v>
      </c>
      <c r="J152" s="20">
        <v>0</v>
      </c>
      <c r="K152" s="20">
        <v>0</v>
      </c>
      <c r="L152" s="20">
        <v>0</v>
      </c>
      <c r="M152" s="20">
        <v>0</v>
      </c>
      <c r="N152" s="20">
        <v>0</v>
      </c>
      <c r="O152" s="20">
        <v>0</v>
      </c>
      <c r="P152" s="20">
        <v>0</v>
      </c>
      <c r="Q152" s="20">
        <v>0</v>
      </c>
      <c r="R152" s="34">
        <v>0</v>
      </c>
      <c r="S152" s="20">
        <v>1450</v>
      </c>
      <c r="U152" s="67"/>
      <c r="V152" s="67"/>
      <c r="W152" s="67"/>
      <c r="X152" s="67"/>
      <c r="Y152" s="67"/>
      <c r="Z152" s="67"/>
      <c r="AA152" s="67"/>
      <c r="AB152" s="67"/>
      <c r="AC152" s="67"/>
      <c r="AD152" s="67"/>
      <c r="AE152" s="67"/>
      <c r="AF152" s="67"/>
      <c r="AG152" s="67"/>
    </row>
    <row r="153" spans="2:33" s="6" customFormat="1" ht="12.75" x14ac:dyDescent="0.2">
      <c r="B153" s="16" t="s">
        <v>625</v>
      </c>
      <c r="C153" s="16" t="s">
        <v>176</v>
      </c>
      <c r="D153" s="16" t="s">
        <v>11</v>
      </c>
      <c r="E153" s="16" t="s">
        <v>2</v>
      </c>
      <c r="F153" s="34">
        <v>39370</v>
      </c>
      <c r="G153" s="20">
        <v>687</v>
      </c>
      <c r="H153" s="20">
        <v>0</v>
      </c>
      <c r="I153" s="20">
        <v>0</v>
      </c>
      <c r="J153" s="20">
        <v>0</v>
      </c>
      <c r="K153" s="20">
        <v>0</v>
      </c>
      <c r="L153" s="20">
        <v>0</v>
      </c>
      <c r="M153" s="20">
        <v>1</v>
      </c>
      <c r="N153" s="20">
        <v>1</v>
      </c>
      <c r="O153" s="20">
        <v>0</v>
      </c>
      <c r="P153" s="20">
        <v>0</v>
      </c>
      <c r="Q153" s="20">
        <v>0</v>
      </c>
      <c r="R153" s="34">
        <v>0</v>
      </c>
      <c r="S153" s="20">
        <v>689</v>
      </c>
      <c r="U153" s="67"/>
      <c r="V153" s="67"/>
      <c r="W153" s="67"/>
      <c r="X153" s="67"/>
      <c r="Y153" s="67"/>
      <c r="Z153" s="67"/>
      <c r="AA153" s="67"/>
      <c r="AB153" s="67"/>
      <c r="AC153" s="67"/>
      <c r="AD153" s="67"/>
      <c r="AE153" s="67"/>
      <c r="AF153" s="67"/>
      <c r="AG153" s="67"/>
    </row>
    <row r="154" spans="2:33" s="6" customFormat="1" ht="12.75" x14ac:dyDescent="0.2">
      <c r="B154" s="16" t="s">
        <v>626</v>
      </c>
      <c r="C154" s="16" t="s">
        <v>177</v>
      </c>
      <c r="D154" s="16" t="s">
        <v>11</v>
      </c>
      <c r="E154" s="16" t="s">
        <v>2</v>
      </c>
      <c r="F154" s="34">
        <v>52375.999999999993</v>
      </c>
      <c r="G154" s="20">
        <v>1901</v>
      </c>
      <c r="H154" s="20">
        <v>0</v>
      </c>
      <c r="I154" s="20">
        <v>0</v>
      </c>
      <c r="J154" s="20">
        <v>0</v>
      </c>
      <c r="K154" s="20">
        <v>0</v>
      </c>
      <c r="L154" s="20">
        <v>0</v>
      </c>
      <c r="M154" s="20">
        <v>1</v>
      </c>
      <c r="N154" s="20">
        <v>1</v>
      </c>
      <c r="O154" s="20">
        <v>0</v>
      </c>
      <c r="P154" s="20">
        <v>0</v>
      </c>
      <c r="Q154" s="20">
        <v>0</v>
      </c>
      <c r="R154" s="34">
        <v>0</v>
      </c>
      <c r="S154" s="20">
        <v>1903</v>
      </c>
      <c r="U154" s="67"/>
      <c r="V154" s="67"/>
      <c r="W154" s="67"/>
      <c r="X154" s="67"/>
      <c r="Y154" s="67"/>
      <c r="Z154" s="67"/>
      <c r="AA154" s="67"/>
      <c r="AB154" s="67"/>
      <c r="AC154" s="67"/>
      <c r="AD154" s="67"/>
      <c r="AE154" s="67"/>
      <c r="AF154" s="67"/>
      <c r="AG154" s="67"/>
    </row>
    <row r="155" spans="2:33" s="6" customFormat="1" ht="12.75" x14ac:dyDescent="0.2">
      <c r="B155" s="16" t="s">
        <v>627</v>
      </c>
      <c r="C155" s="16" t="s">
        <v>178</v>
      </c>
      <c r="D155" s="16" t="s">
        <v>6</v>
      </c>
      <c r="E155" s="16" t="s">
        <v>2</v>
      </c>
      <c r="F155" s="34">
        <v>99760.000000000015</v>
      </c>
      <c r="G155" s="20">
        <v>1385</v>
      </c>
      <c r="H155" s="20">
        <v>3</v>
      </c>
      <c r="I155" s="20">
        <v>0</v>
      </c>
      <c r="J155" s="20">
        <v>0</v>
      </c>
      <c r="K155" s="20">
        <v>0</v>
      </c>
      <c r="L155" s="20">
        <v>0</v>
      </c>
      <c r="M155" s="20">
        <v>2</v>
      </c>
      <c r="N155" s="20">
        <v>3</v>
      </c>
      <c r="O155" s="20">
        <v>0</v>
      </c>
      <c r="P155" s="20">
        <v>0</v>
      </c>
      <c r="Q155" s="20">
        <v>0</v>
      </c>
      <c r="R155" s="34">
        <v>0</v>
      </c>
      <c r="S155" s="20">
        <v>1393</v>
      </c>
      <c r="U155" s="67"/>
      <c r="V155" s="67"/>
      <c r="W155" s="67"/>
      <c r="X155" s="67"/>
      <c r="Y155" s="67"/>
      <c r="Z155" s="67"/>
      <c r="AA155" s="67"/>
      <c r="AB155" s="67"/>
      <c r="AC155" s="67"/>
      <c r="AD155" s="67"/>
      <c r="AE155" s="67"/>
      <c r="AF155" s="67"/>
      <c r="AG155" s="67"/>
    </row>
    <row r="156" spans="2:33" s="6" customFormat="1" ht="12.75" x14ac:dyDescent="0.2">
      <c r="B156" s="16" t="s">
        <v>628</v>
      </c>
      <c r="C156" s="16" t="s">
        <v>179</v>
      </c>
      <c r="D156" s="16" t="s">
        <v>13</v>
      </c>
      <c r="E156" s="16" t="s">
        <v>2</v>
      </c>
      <c r="F156" s="34">
        <v>79772</v>
      </c>
      <c r="G156" s="20">
        <v>4494</v>
      </c>
      <c r="H156" s="20">
        <v>20</v>
      </c>
      <c r="I156" s="20">
        <v>6</v>
      </c>
      <c r="J156" s="20">
        <v>19</v>
      </c>
      <c r="K156" s="20">
        <v>0</v>
      </c>
      <c r="L156" s="20">
        <v>0</v>
      </c>
      <c r="M156" s="20">
        <v>0</v>
      </c>
      <c r="N156" s="20">
        <v>0</v>
      </c>
      <c r="O156" s="20">
        <v>0</v>
      </c>
      <c r="P156" s="20">
        <v>0</v>
      </c>
      <c r="Q156" s="20">
        <v>2</v>
      </c>
      <c r="R156" s="34">
        <v>0</v>
      </c>
      <c r="S156" s="20">
        <v>4541</v>
      </c>
      <c r="U156" s="67"/>
      <c r="V156" s="67"/>
      <c r="W156" s="67"/>
      <c r="X156" s="67"/>
      <c r="Y156" s="67"/>
      <c r="Z156" s="67"/>
      <c r="AA156" s="67"/>
      <c r="AB156" s="67"/>
      <c r="AC156" s="67"/>
      <c r="AD156" s="67"/>
      <c r="AE156" s="67"/>
      <c r="AF156" s="67"/>
      <c r="AG156" s="67"/>
    </row>
    <row r="157" spans="2:33" s="6" customFormat="1" ht="12.75" x14ac:dyDescent="0.2">
      <c r="B157" s="16" t="s">
        <v>629</v>
      </c>
      <c r="C157" s="16" t="s">
        <v>180</v>
      </c>
      <c r="D157" s="16" t="s">
        <v>26</v>
      </c>
      <c r="E157" s="16" t="s">
        <v>2</v>
      </c>
      <c r="F157" s="34">
        <v>41022</v>
      </c>
      <c r="G157" s="20">
        <v>562</v>
      </c>
      <c r="H157" s="20">
        <v>0</v>
      </c>
      <c r="I157" s="20">
        <v>0</v>
      </c>
      <c r="J157" s="20">
        <v>0</v>
      </c>
      <c r="K157" s="20">
        <v>0</v>
      </c>
      <c r="L157" s="20">
        <v>0</v>
      </c>
      <c r="M157" s="20">
        <v>0</v>
      </c>
      <c r="N157" s="20">
        <v>0</v>
      </c>
      <c r="O157" s="20">
        <v>0</v>
      </c>
      <c r="P157" s="20">
        <v>0</v>
      </c>
      <c r="Q157" s="20">
        <v>0</v>
      </c>
      <c r="R157" s="34">
        <v>0</v>
      </c>
      <c r="S157" s="20">
        <v>562</v>
      </c>
      <c r="U157" s="67"/>
      <c r="V157" s="67"/>
      <c r="W157" s="67"/>
      <c r="X157" s="67"/>
      <c r="Y157" s="67"/>
      <c r="Z157" s="67"/>
      <c r="AA157" s="67"/>
      <c r="AB157" s="67"/>
      <c r="AC157" s="67"/>
      <c r="AD157" s="67"/>
      <c r="AE157" s="67"/>
      <c r="AF157" s="67"/>
      <c r="AG157" s="67"/>
    </row>
    <row r="158" spans="2:33" s="6" customFormat="1" ht="12.75" x14ac:dyDescent="0.2">
      <c r="B158" s="16" t="s">
        <v>630</v>
      </c>
      <c r="C158" s="16" t="s">
        <v>181</v>
      </c>
      <c r="D158" s="16" t="s">
        <v>15</v>
      </c>
      <c r="E158" s="16" t="s">
        <v>2</v>
      </c>
      <c r="F158" s="34">
        <v>40569</v>
      </c>
      <c r="G158" s="20">
        <v>917</v>
      </c>
      <c r="H158" s="20">
        <v>2</v>
      </c>
      <c r="I158" s="20">
        <v>7</v>
      </c>
      <c r="J158" s="20">
        <v>0</v>
      </c>
      <c r="K158" s="20">
        <v>0</v>
      </c>
      <c r="L158" s="20">
        <v>0</v>
      </c>
      <c r="M158" s="20">
        <v>0</v>
      </c>
      <c r="N158" s="20">
        <v>1</v>
      </c>
      <c r="O158" s="20">
        <v>0</v>
      </c>
      <c r="P158" s="20">
        <v>0</v>
      </c>
      <c r="Q158" s="20">
        <v>0</v>
      </c>
      <c r="R158" s="34">
        <v>0</v>
      </c>
      <c r="S158" s="20">
        <v>927</v>
      </c>
      <c r="U158" s="67"/>
      <c r="V158" s="67"/>
      <c r="W158" s="67"/>
      <c r="X158" s="67"/>
      <c r="Y158" s="67"/>
      <c r="Z158" s="67"/>
      <c r="AA158" s="67"/>
      <c r="AB158" s="67"/>
      <c r="AC158" s="67"/>
      <c r="AD158" s="67"/>
      <c r="AE158" s="67"/>
      <c r="AF158" s="67"/>
      <c r="AG158" s="67"/>
    </row>
    <row r="159" spans="2:33" s="6" customFormat="1" ht="12.75" x14ac:dyDescent="0.2">
      <c r="B159" s="16" t="s">
        <v>631</v>
      </c>
      <c r="C159" s="16" t="s">
        <v>182</v>
      </c>
      <c r="D159" s="16" t="s">
        <v>7</v>
      </c>
      <c r="E159" s="16" t="s">
        <v>7</v>
      </c>
      <c r="F159" s="34">
        <v>109412</v>
      </c>
      <c r="G159" s="20">
        <v>4029</v>
      </c>
      <c r="H159" s="20">
        <v>232</v>
      </c>
      <c r="I159" s="20">
        <v>199</v>
      </c>
      <c r="J159" s="20">
        <v>2</v>
      </c>
      <c r="K159" s="20">
        <v>0</v>
      </c>
      <c r="L159" s="20">
        <v>0</v>
      </c>
      <c r="M159" s="20">
        <v>1</v>
      </c>
      <c r="N159" s="20">
        <v>0</v>
      </c>
      <c r="O159" s="20">
        <v>0</v>
      </c>
      <c r="P159" s="20">
        <v>0</v>
      </c>
      <c r="Q159" s="20">
        <v>4</v>
      </c>
      <c r="R159" s="34">
        <v>0</v>
      </c>
      <c r="S159" s="20">
        <v>4467</v>
      </c>
      <c r="U159" s="67"/>
      <c r="V159" s="67"/>
      <c r="W159" s="67"/>
      <c r="X159" s="67"/>
      <c r="Y159" s="67"/>
      <c r="Z159" s="67"/>
      <c r="AA159" s="67"/>
      <c r="AB159" s="67"/>
      <c r="AC159" s="67"/>
      <c r="AD159" s="67"/>
      <c r="AE159" s="67"/>
      <c r="AF159" s="67"/>
      <c r="AG159" s="67"/>
    </row>
    <row r="160" spans="2:33" s="6" customFormat="1" ht="12.75" x14ac:dyDescent="0.2">
      <c r="B160" s="16" t="s">
        <v>632</v>
      </c>
      <c r="C160" s="16" t="s">
        <v>183</v>
      </c>
      <c r="D160" s="16" t="s">
        <v>6</v>
      </c>
      <c r="E160" s="16" t="s">
        <v>2</v>
      </c>
      <c r="F160" s="34">
        <v>103653</v>
      </c>
      <c r="G160" s="20">
        <v>761</v>
      </c>
      <c r="H160" s="20">
        <v>2</v>
      </c>
      <c r="I160" s="20">
        <v>0</v>
      </c>
      <c r="J160" s="20">
        <v>0</v>
      </c>
      <c r="K160" s="20">
        <v>0</v>
      </c>
      <c r="L160" s="20">
        <v>0</v>
      </c>
      <c r="M160" s="20">
        <v>0</v>
      </c>
      <c r="N160" s="20">
        <v>1</v>
      </c>
      <c r="O160" s="20">
        <v>0</v>
      </c>
      <c r="P160" s="20">
        <v>0</v>
      </c>
      <c r="Q160" s="20">
        <v>1</v>
      </c>
      <c r="R160" s="34">
        <v>0</v>
      </c>
      <c r="S160" s="20">
        <v>765</v>
      </c>
      <c r="U160" s="67"/>
      <c r="V160" s="67"/>
      <c r="W160" s="67"/>
      <c r="X160" s="67"/>
      <c r="Y160" s="67"/>
      <c r="Z160" s="67"/>
      <c r="AA160" s="67"/>
      <c r="AB160" s="67"/>
      <c r="AC160" s="67"/>
      <c r="AD160" s="67"/>
      <c r="AE160" s="67"/>
      <c r="AF160" s="67"/>
      <c r="AG160" s="67"/>
    </row>
    <row r="161" spans="2:33" s="6" customFormat="1" ht="12.75" x14ac:dyDescent="0.2">
      <c r="B161" s="16" t="s">
        <v>633</v>
      </c>
      <c r="C161" s="16" t="s">
        <v>184</v>
      </c>
      <c r="D161" s="16" t="s">
        <v>15</v>
      </c>
      <c r="E161" s="16" t="s">
        <v>2</v>
      </c>
      <c r="F161" s="34">
        <v>46055</v>
      </c>
      <c r="G161" s="20">
        <v>1605</v>
      </c>
      <c r="H161" s="20">
        <v>12</v>
      </c>
      <c r="I161" s="20">
        <v>0</v>
      </c>
      <c r="J161" s="20">
        <v>0</v>
      </c>
      <c r="K161" s="20">
        <v>0</v>
      </c>
      <c r="L161" s="20">
        <v>0</v>
      </c>
      <c r="M161" s="20">
        <v>1</v>
      </c>
      <c r="N161" s="20">
        <v>1</v>
      </c>
      <c r="O161" s="20">
        <v>0</v>
      </c>
      <c r="P161" s="20">
        <v>0</v>
      </c>
      <c r="Q161" s="20">
        <v>0</v>
      </c>
      <c r="R161" s="34">
        <v>0</v>
      </c>
      <c r="S161" s="20">
        <v>1619</v>
      </c>
      <c r="U161" s="67"/>
      <c r="V161" s="67"/>
      <c r="W161" s="67"/>
      <c r="X161" s="67"/>
      <c r="Y161" s="67"/>
      <c r="Z161" s="67"/>
      <c r="AA161" s="67"/>
      <c r="AB161" s="67"/>
      <c r="AC161" s="67"/>
      <c r="AD161" s="67"/>
      <c r="AE161" s="67"/>
      <c r="AF161" s="67"/>
      <c r="AG161" s="67"/>
    </row>
    <row r="162" spans="2:33" s="6" customFormat="1" ht="12.75" x14ac:dyDescent="0.2">
      <c r="B162" s="16" t="s">
        <v>634</v>
      </c>
      <c r="C162" s="16" t="s">
        <v>185</v>
      </c>
      <c r="D162" s="16" t="s">
        <v>11</v>
      </c>
      <c r="E162" s="16" t="s">
        <v>2</v>
      </c>
      <c r="F162" s="34">
        <v>55718</v>
      </c>
      <c r="G162" s="20">
        <v>1853</v>
      </c>
      <c r="H162" s="20">
        <v>2</v>
      </c>
      <c r="I162" s="20">
        <v>0</v>
      </c>
      <c r="J162" s="20">
        <v>2</v>
      </c>
      <c r="K162" s="20">
        <v>0</v>
      </c>
      <c r="L162" s="20">
        <v>0</v>
      </c>
      <c r="M162" s="20">
        <v>0</v>
      </c>
      <c r="N162" s="20">
        <v>5</v>
      </c>
      <c r="O162" s="20">
        <v>0</v>
      </c>
      <c r="P162" s="20">
        <v>0</v>
      </c>
      <c r="Q162" s="20">
        <v>0</v>
      </c>
      <c r="R162" s="34">
        <v>0</v>
      </c>
      <c r="S162" s="20">
        <v>1862</v>
      </c>
      <c r="U162" s="67"/>
      <c r="V162" s="67"/>
      <c r="W162" s="67"/>
      <c r="X162" s="67"/>
      <c r="Y162" s="67"/>
      <c r="Z162" s="67"/>
      <c r="AA162" s="67"/>
      <c r="AB162" s="67"/>
      <c r="AC162" s="67"/>
      <c r="AD162" s="67"/>
      <c r="AE162" s="67"/>
      <c r="AF162" s="67"/>
      <c r="AG162" s="67"/>
    </row>
    <row r="163" spans="2:33" s="6" customFormat="1" ht="12.75" x14ac:dyDescent="0.2">
      <c r="B163" s="16" t="s">
        <v>635</v>
      </c>
      <c r="C163" s="16" t="s">
        <v>186</v>
      </c>
      <c r="D163" s="16" t="s">
        <v>6</v>
      </c>
      <c r="E163" s="16" t="s">
        <v>2</v>
      </c>
      <c r="F163" s="34">
        <v>92946.000000000015</v>
      </c>
      <c r="G163" s="20">
        <v>628</v>
      </c>
      <c r="H163" s="20">
        <v>3</v>
      </c>
      <c r="I163" s="20">
        <v>0</v>
      </c>
      <c r="J163" s="20">
        <v>0</v>
      </c>
      <c r="K163" s="20">
        <v>0</v>
      </c>
      <c r="L163" s="20">
        <v>0</v>
      </c>
      <c r="M163" s="20">
        <v>1</v>
      </c>
      <c r="N163" s="20">
        <v>0</v>
      </c>
      <c r="O163" s="20">
        <v>0</v>
      </c>
      <c r="P163" s="20">
        <v>0</v>
      </c>
      <c r="Q163" s="20">
        <v>1</v>
      </c>
      <c r="R163" s="34">
        <v>0</v>
      </c>
      <c r="S163" s="20">
        <v>633</v>
      </c>
      <c r="U163" s="67"/>
      <c r="V163" s="67"/>
      <c r="W163" s="67"/>
      <c r="X163" s="67"/>
      <c r="Y163" s="67"/>
      <c r="Z163" s="67"/>
      <c r="AA163" s="67"/>
      <c r="AB163" s="67"/>
      <c r="AC163" s="67"/>
      <c r="AD163" s="67"/>
      <c r="AE163" s="67"/>
      <c r="AF163" s="67"/>
      <c r="AG163" s="67"/>
    </row>
    <row r="164" spans="2:33" s="6" customFormat="1" ht="12.75" x14ac:dyDescent="0.2">
      <c r="B164" s="16" t="s">
        <v>636</v>
      </c>
      <c r="C164" s="16" t="s">
        <v>187</v>
      </c>
      <c r="D164" s="16" t="s">
        <v>26</v>
      </c>
      <c r="E164" s="16" t="s">
        <v>2</v>
      </c>
      <c r="F164" s="34">
        <v>69948</v>
      </c>
      <c r="G164" s="20">
        <v>3077</v>
      </c>
      <c r="H164" s="20">
        <v>30</v>
      </c>
      <c r="I164" s="20">
        <v>1</v>
      </c>
      <c r="J164" s="20">
        <v>0</v>
      </c>
      <c r="K164" s="20">
        <v>0</v>
      </c>
      <c r="L164" s="20">
        <v>0</v>
      </c>
      <c r="M164" s="20">
        <v>0</v>
      </c>
      <c r="N164" s="20">
        <v>4</v>
      </c>
      <c r="O164" s="20">
        <v>0</v>
      </c>
      <c r="P164" s="20">
        <v>0</v>
      </c>
      <c r="Q164" s="20">
        <v>1</v>
      </c>
      <c r="R164" s="34">
        <v>0</v>
      </c>
      <c r="S164" s="20">
        <v>3113</v>
      </c>
      <c r="U164" s="67"/>
      <c r="V164" s="67"/>
      <c r="W164" s="67"/>
      <c r="X164" s="67"/>
      <c r="Y164" s="67"/>
      <c r="Z164" s="67"/>
      <c r="AA164" s="67"/>
      <c r="AB164" s="67"/>
      <c r="AC164" s="67"/>
      <c r="AD164" s="67"/>
      <c r="AE164" s="67"/>
      <c r="AF164" s="67"/>
      <c r="AG164" s="67"/>
    </row>
    <row r="165" spans="2:33" s="6" customFormat="1" ht="12.75" x14ac:dyDescent="0.2">
      <c r="B165" s="16" t="s">
        <v>637</v>
      </c>
      <c r="C165" s="16" t="s">
        <v>188</v>
      </c>
      <c r="D165" s="16" t="s">
        <v>12</v>
      </c>
      <c r="E165" s="16" t="s">
        <v>2</v>
      </c>
      <c r="F165" s="34">
        <v>36562</v>
      </c>
      <c r="G165" s="20">
        <v>614</v>
      </c>
      <c r="H165" s="20">
        <v>9</v>
      </c>
      <c r="I165" s="20">
        <v>0</v>
      </c>
      <c r="J165" s="20">
        <v>0</v>
      </c>
      <c r="K165" s="20">
        <v>0</v>
      </c>
      <c r="L165" s="20">
        <v>0</v>
      </c>
      <c r="M165" s="20">
        <v>0</v>
      </c>
      <c r="N165" s="20">
        <v>1</v>
      </c>
      <c r="O165" s="20">
        <v>0</v>
      </c>
      <c r="P165" s="20">
        <v>0</v>
      </c>
      <c r="Q165" s="20">
        <v>1</v>
      </c>
      <c r="R165" s="34">
        <v>0</v>
      </c>
      <c r="S165" s="20">
        <v>625</v>
      </c>
      <c r="U165" s="67"/>
      <c r="V165" s="67"/>
      <c r="W165" s="67"/>
      <c r="X165" s="67"/>
      <c r="Y165" s="67"/>
      <c r="Z165" s="67"/>
      <c r="AA165" s="67"/>
      <c r="AB165" s="67"/>
      <c r="AC165" s="67"/>
      <c r="AD165" s="67"/>
      <c r="AE165" s="67"/>
      <c r="AF165" s="67"/>
      <c r="AG165" s="67"/>
    </row>
    <row r="166" spans="2:33" s="6" customFormat="1" ht="12.75" x14ac:dyDescent="0.2">
      <c r="B166" s="16" t="s">
        <v>638</v>
      </c>
      <c r="C166" s="16" t="s">
        <v>189</v>
      </c>
      <c r="D166" s="16" t="s">
        <v>7</v>
      </c>
      <c r="E166" s="16" t="s">
        <v>7</v>
      </c>
      <c r="F166" s="34">
        <v>38830</v>
      </c>
      <c r="G166" s="20">
        <v>341</v>
      </c>
      <c r="H166" s="20">
        <v>15</v>
      </c>
      <c r="I166" s="20">
        <v>2</v>
      </c>
      <c r="J166" s="20">
        <v>0</v>
      </c>
      <c r="K166" s="20">
        <v>0</v>
      </c>
      <c r="L166" s="20">
        <v>0</v>
      </c>
      <c r="M166" s="20">
        <v>0</v>
      </c>
      <c r="N166" s="20">
        <v>0</v>
      </c>
      <c r="O166" s="20">
        <v>0</v>
      </c>
      <c r="P166" s="20">
        <v>0</v>
      </c>
      <c r="Q166" s="20">
        <v>0</v>
      </c>
      <c r="R166" s="34">
        <v>0</v>
      </c>
      <c r="S166" s="20">
        <v>358</v>
      </c>
      <c r="U166" s="67"/>
      <c r="V166" s="67"/>
      <c r="W166" s="67"/>
      <c r="X166" s="67"/>
      <c r="Y166" s="67"/>
      <c r="Z166" s="67"/>
      <c r="AA166" s="67"/>
      <c r="AB166" s="67"/>
      <c r="AC166" s="67"/>
      <c r="AD166" s="67"/>
      <c r="AE166" s="67"/>
      <c r="AF166" s="67"/>
      <c r="AG166" s="67"/>
    </row>
    <row r="167" spans="2:33" s="6" customFormat="1" ht="12.75" x14ac:dyDescent="0.2">
      <c r="B167" s="16" t="s">
        <v>639</v>
      </c>
      <c r="C167" s="16" t="s">
        <v>190</v>
      </c>
      <c r="D167" s="16" t="s">
        <v>26</v>
      </c>
      <c r="E167" s="16" t="s">
        <v>2</v>
      </c>
      <c r="F167" s="34">
        <v>58103</v>
      </c>
      <c r="G167" s="20">
        <v>1496</v>
      </c>
      <c r="H167" s="20">
        <v>0</v>
      </c>
      <c r="I167" s="20">
        <v>0</v>
      </c>
      <c r="J167" s="20">
        <v>0</v>
      </c>
      <c r="K167" s="20">
        <v>0</v>
      </c>
      <c r="L167" s="20">
        <v>0</v>
      </c>
      <c r="M167" s="20">
        <v>1</v>
      </c>
      <c r="N167" s="20">
        <v>1</v>
      </c>
      <c r="O167" s="20">
        <v>0</v>
      </c>
      <c r="P167" s="20">
        <v>0</v>
      </c>
      <c r="Q167" s="20">
        <v>0</v>
      </c>
      <c r="R167" s="34">
        <v>0</v>
      </c>
      <c r="S167" s="20">
        <v>1498</v>
      </c>
      <c r="U167" s="67"/>
      <c r="V167" s="67"/>
      <c r="W167" s="67"/>
      <c r="X167" s="67"/>
      <c r="Y167" s="67"/>
      <c r="Z167" s="67"/>
      <c r="AA167" s="67"/>
      <c r="AB167" s="67"/>
      <c r="AC167" s="67"/>
      <c r="AD167" s="67"/>
      <c r="AE167" s="67"/>
      <c r="AF167" s="67"/>
      <c r="AG167" s="67"/>
    </row>
    <row r="168" spans="2:33" s="6" customFormat="1" ht="12.75" x14ac:dyDescent="0.2">
      <c r="B168" s="16" t="s">
        <v>640</v>
      </c>
      <c r="C168" s="16" t="s">
        <v>191</v>
      </c>
      <c r="D168" s="16" t="s">
        <v>8</v>
      </c>
      <c r="E168" s="16" t="s">
        <v>8</v>
      </c>
      <c r="F168" s="34">
        <v>33204</v>
      </c>
      <c r="G168" s="20">
        <v>1388</v>
      </c>
      <c r="H168" s="20">
        <v>35</v>
      </c>
      <c r="I168" s="20">
        <v>0</v>
      </c>
      <c r="J168" s="20">
        <v>0</v>
      </c>
      <c r="K168" s="20">
        <v>0</v>
      </c>
      <c r="L168" s="20">
        <v>0</v>
      </c>
      <c r="M168" s="20">
        <v>0</v>
      </c>
      <c r="N168" s="20">
        <v>1</v>
      </c>
      <c r="O168" s="20">
        <v>0</v>
      </c>
      <c r="P168" s="20">
        <v>0</v>
      </c>
      <c r="Q168" s="20">
        <v>0</v>
      </c>
      <c r="R168" s="34">
        <v>0</v>
      </c>
      <c r="S168" s="20">
        <v>1424</v>
      </c>
      <c r="U168" s="67"/>
      <c r="V168" s="67"/>
      <c r="W168" s="67"/>
      <c r="X168" s="67"/>
      <c r="Y168" s="67"/>
      <c r="Z168" s="67"/>
      <c r="AA168" s="67"/>
      <c r="AB168" s="67"/>
      <c r="AC168" s="67"/>
      <c r="AD168" s="67"/>
      <c r="AE168" s="67"/>
      <c r="AF168" s="67"/>
      <c r="AG168" s="67"/>
    </row>
    <row r="169" spans="2:33" s="6" customFormat="1" ht="12.75" x14ac:dyDescent="0.2">
      <c r="B169" s="16" t="s">
        <v>641</v>
      </c>
      <c r="C169" s="16" t="s">
        <v>192</v>
      </c>
      <c r="D169" s="16" t="s">
        <v>11</v>
      </c>
      <c r="E169" s="16" t="s">
        <v>2</v>
      </c>
      <c r="F169" s="34">
        <v>66618</v>
      </c>
      <c r="G169" s="20">
        <v>2973</v>
      </c>
      <c r="H169" s="20">
        <v>3</v>
      </c>
      <c r="I169" s="20">
        <v>0</v>
      </c>
      <c r="J169" s="20">
        <v>1</v>
      </c>
      <c r="K169" s="20">
        <v>0</v>
      </c>
      <c r="L169" s="20">
        <v>0</v>
      </c>
      <c r="M169" s="20">
        <v>1</v>
      </c>
      <c r="N169" s="20">
        <v>1</v>
      </c>
      <c r="O169" s="20">
        <v>1</v>
      </c>
      <c r="P169" s="20">
        <v>0</v>
      </c>
      <c r="Q169" s="20">
        <v>1</v>
      </c>
      <c r="R169" s="34">
        <v>0</v>
      </c>
      <c r="S169" s="20">
        <v>2981</v>
      </c>
      <c r="U169" s="67"/>
      <c r="V169" s="67"/>
      <c r="W169" s="67"/>
      <c r="X169" s="67"/>
      <c r="Y169" s="67"/>
      <c r="Z169" s="67"/>
      <c r="AA169" s="67"/>
      <c r="AB169" s="67"/>
      <c r="AC169" s="67"/>
      <c r="AD169" s="67"/>
      <c r="AE169" s="67"/>
      <c r="AF169" s="67"/>
      <c r="AG169" s="67"/>
    </row>
    <row r="170" spans="2:33" s="6" customFormat="1" ht="12.75" x14ac:dyDescent="0.2">
      <c r="B170" s="16" t="s">
        <v>642</v>
      </c>
      <c r="C170" s="16" t="s">
        <v>193</v>
      </c>
      <c r="D170" s="16" t="s">
        <v>5</v>
      </c>
      <c r="E170" s="16" t="s">
        <v>2</v>
      </c>
      <c r="F170" s="34">
        <v>1162</v>
      </c>
      <c r="G170" s="20">
        <v>67</v>
      </c>
      <c r="H170" s="20">
        <v>0</v>
      </c>
      <c r="I170" s="20">
        <v>0</v>
      </c>
      <c r="J170" s="20">
        <v>0</v>
      </c>
      <c r="K170" s="20">
        <v>0</v>
      </c>
      <c r="L170" s="20">
        <v>0</v>
      </c>
      <c r="M170" s="20">
        <v>0</v>
      </c>
      <c r="N170" s="20">
        <v>0</v>
      </c>
      <c r="O170" s="20">
        <v>0</v>
      </c>
      <c r="P170" s="20">
        <v>0</v>
      </c>
      <c r="Q170" s="20">
        <v>0</v>
      </c>
      <c r="R170" s="34">
        <v>0</v>
      </c>
      <c r="S170" s="20">
        <v>67</v>
      </c>
      <c r="U170" s="67"/>
      <c r="V170" s="67"/>
      <c r="W170" s="67"/>
      <c r="X170" s="67"/>
      <c r="Y170" s="67"/>
      <c r="Z170" s="67"/>
      <c r="AA170" s="67"/>
      <c r="AB170" s="67"/>
      <c r="AC170" s="67"/>
      <c r="AD170" s="67"/>
      <c r="AE170" s="67"/>
      <c r="AF170" s="67"/>
      <c r="AG170" s="67"/>
    </row>
    <row r="171" spans="2:33" s="6" customFormat="1" ht="12.75" x14ac:dyDescent="0.2">
      <c r="B171" s="16" t="s">
        <v>643</v>
      </c>
      <c r="C171" s="16" t="s">
        <v>194</v>
      </c>
      <c r="D171" s="16" t="s">
        <v>6</v>
      </c>
      <c r="E171" s="16" t="s">
        <v>2</v>
      </c>
      <c r="F171" s="34">
        <v>81367.999999999985</v>
      </c>
      <c r="G171" s="20">
        <v>350</v>
      </c>
      <c r="H171" s="20">
        <v>1</v>
      </c>
      <c r="I171" s="20">
        <v>0</v>
      </c>
      <c r="J171" s="20">
        <v>0</v>
      </c>
      <c r="K171" s="20">
        <v>0</v>
      </c>
      <c r="L171" s="20">
        <v>0</v>
      </c>
      <c r="M171" s="20">
        <v>0</v>
      </c>
      <c r="N171" s="20">
        <v>0</v>
      </c>
      <c r="O171" s="20">
        <v>0</v>
      </c>
      <c r="P171" s="20">
        <v>0</v>
      </c>
      <c r="Q171" s="20">
        <v>1</v>
      </c>
      <c r="R171" s="34">
        <v>0</v>
      </c>
      <c r="S171" s="20">
        <v>352</v>
      </c>
      <c r="U171" s="67"/>
      <c r="V171" s="67"/>
      <c r="W171" s="67"/>
      <c r="X171" s="67"/>
      <c r="Y171" s="67"/>
      <c r="Z171" s="67"/>
      <c r="AA171" s="67"/>
      <c r="AB171" s="67"/>
      <c r="AC171" s="67"/>
      <c r="AD171" s="67"/>
      <c r="AE171" s="67"/>
      <c r="AF171" s="67"/>
      <c r="AG171" s="67"/>
    </row>
    <row r="172" spans="2:33" s="6" customFormat="1" ht="12.75" x14ac:dyDescent="0.2">
      <c r="B172" s="16" t="s">
        <v>644</v>
      </c>
      <c r="C172" s="16" t="s">
        <v>195</v>
      </c>
      <c r="D172" s="16" t="s">
        <v>6</v>
      </c>
      <c r="E172" s="16" t="s">
        <v>2</v>
      </c>
      <c r="F172" s="34">
        <v>67557</v>
      </c>
      <c r="G172" s="20">
        <v>103</v>
      </c>
      <c r="H172" s="20">
        <v>1</v>
      </c>
      <c r="I172" s="20">
        <v>0</v>
      </c>
      <c r="J172" s="20">
        <v>0</v>
      </c>
      <c r="K172" s="20">
        <v>0</v>
      </c>
      <c r="L172" s="20">
        <v>0</v>
      </c>
      <c r="M172" s="20">
        <v>0</v>
      </c>
      <c r="N172" s="20">
        <v>0</v>
      </c>
      <c r="O172" s="20">
        <v>0</v>
      </c>
      <c r="P172" s="20">
        <v>0</v>
      </c>
      <c r="Q172" s="20">
        <v>0</v>
      </c>
      <c r="R172" s="34">
        <v>0</v>
      </c>
      <c r="S172" s="20">
        <v>104</v>
      </c>
      <c r="U172" s="67"/>
      <c r="V172" s="67"/>
      <c r="W172" s="67"/>
      <c r="X172" s="67"/>
      <c r="Y172" s="67"/>
      <c r="Z172" s="67"/>
      <c r="AA172" s="67"/>
      <c r="AB172" s="67"/>
      <c r="AC172" s="67"/>
      <c r="AD172" s="67"/>
      <c r="AE172" s="67"/>
      <c r="AF172" s="67"/>
      <c r="AG172" s="67"/>
    </row>
    <row r="173" spans="2:33" s="6" customFormat="1" ht="12.75" x14ac:dyDescent="0.2">
      <c r="B173" s="16" t="s">
        <v>645</v>
      </c>
      <c r="C173" s="16" t="s">
        <v>196</v>
      </c>
      <c r="D173" s="16" t="s">
        <v>15</v>
      </c>
      <c r="E173" s="16" t="s">
        <v>2</v>
      </c>
      <c r="F173" s="34">
        <v>40746</v>
      </c>
      <c r="G173" s="20">
        <v>1255</v>
      </c>
      <c r="H173" s="20">
        <v>6</v>
      </c>
      <c r="I173" s="20">
        <v>0</v>
      </c>
      <c r="J173" s="20">
        <v>4</v>
      </c>
      <c r="K173" s="20">
        <v>0</v>
      </c>
      <c r="L173" s="20">
        <v>0</v>
      </c>
      <c r="M173" s="20">
        <v>0</v>
      </c>
      <c r="N173" s="20">
        <v>2</v>
      </c>
      <c r="O173" s="20">
        <v>0</v>
      </c>
      <c r="P173" s="20">
        <v>0</v>
      </c>
      <c r="Q173" s="20">
        <v>0</v>
      </c>
      <c r="R173" s="34">
        <v>0</v>
      </c>
      <c r="S173" s="20">
        <v>1267</v>
      </c>
      <c r="U173" s="67"/>
      <c r="V173" s="67"/>
      <c r="W173" s="67"/>
      <c r="X173" s="67"/>
      <c r="Y173" s="67"/>
      <c r="Z173" s="67"/>
      <c r="AA173" s="67"/>
      <c r="AB173" s="67"/>
      <c r="AC173" s="67"/>
      <c r="AD173" s="67"/>
      <c r="AE173" s="67"/>
      <c r="AF173" s="67"/>
      <c r="AG173" s="67"/>
    </row>
    <row r="174" spans="2:33" s="6" customFormat="1" ht="12.75" x14ac:dyDescent="0.2">
      <c r="B174" s="16" t="s">
        <v>646</v>
      </c>
      <c r="C174" s="16" t="s">
        <v>197</v>
      </c>
      <c r="D174" s="16" t="s">
        <v>26</v>
      </c>
      <c r="E174" s="16" t="s">
        <v>2</v>
      </c>
      <c r="F174" s="34">
        <v>68258</v>
      </c>
      <c r="G174" s="20">
        <v>2738</v>
      </c>
      <c r="H174" s="20">
        <v>140</v>
      </c>
      <c r="I174" s="20">
        <v>0</v>
      </c>
      <c r="J174" s="20">
        <v>1</v>
      </c>
      <c r="K174" s="20">
        <v>0</v>
      </c>
      <c r="L174" s="20">
        <v>0</v>
      </c>
      <c r="M174" s="20">
        <v>2</v>
      </c>
      <c r="N174" s="20">
        <v>3</v>
      </c>
      <c r="O174" s="20">
        <v>0</v>
      </c>
      <c r="P174" s="20">
        <v>0</v>
      </c>
      <c r="Q174" s="20">
        <v>2</v>
      </c>
      <c r="R174" s="34">
        <v>0</v>
      </c>
      <c r="S174" s="20">
        <v>2886</v>
      </c>
      <c r="U174" s="67"/>
      <c r="V174" s="67"/>
      <c r="W174" s="67"/>
      <c r="X174" s="67"/>
      <c r="Y174" s="67"/>
      <c r="Z174" s="67"/>
      <c r="AA174" s="67"/>
      <c r="AB174" s="67"/>
      <c r="AC174" s="67"/>
      <c r="AD174" s="67"/>
      <c r="AE174" s="67"/>
      <c r="AF174" s="67"/>
      <c r="AG174" s="67"/>
    </row>
    <row r="175" spans="2:33" s="6" customFormat="1" ht="12.75" x14ac:dyDescent="0.2">
      <c r="B175" s="16" t="s">
        <v>647</v>
      </c>
      <c r="C175" s="16" t="s">
        <v>198</v>
      </c>
      <c r="D175" s="16" t="s">
        <v>406</v>
      </c>
      <c r="E175" s="16" t="s">
        <v>2</v>
      </c>
      <c r="F175" s="34">
        <v>114690</v>
      </c>
      <c r="G175" s="20">
        <v>2448</v>
      </c>
      <c r="H175" s="20">
        <v>6</v>
      </c>
      <c r="I175" s="20">
        <v>0</v>
      </c>
      <c r="J175" s="20">
        <v>1</v>
      </c>
      <c r="K175" s="20">
        <v>0</v>
      </c>
      <c r="L175" s="20">
        <v>0</v>
      </c>
      <c r="M175" s="20">
        <v>1</v>
      </c>
      <c r="N175" s="20">
        <v>0</v>
      </c>
      <c r="O175" s="20">
        <v>0</v>
      </c>
      <c r="P175" s="20">
        <v>0</v>
      </c>
      <c r="Q175" s="20">
        <v>1</v>
      </c>
      <c r="R175" s="34">
        <v>0</v>
      </c>
      <c r="S175" s="20">
        <v>2457</v>
      </c>
      <c r="U175" s="67"/>
      <c r="V175" s="67"/>
      <c r="W175" s="67"/>
      <c r="X175" s="67"/>
      <c r="Y175" s="67"/>
      <c r="Z175" s="67"/>
      <c r="AA175" s="67"/>
      <c r="AB175" s="67"/>
      <c r="AC175" s="67"/>
      <c r="AD175" s="67"/>
      <c r="AE175" s="67"/>
      <c r="AF175" s="67"/>
      <c r="AG175" s="67"/>
    </row>
    <row r="176" spans="2:33" s="6" customFormat="1" ht="12.75" x14ac:dyDescent="0.2">
      <c r="B176" s="16" t="s">
        <v>648</v>
      </c>
      <c r="C176" s="16" t="s">
        <v>199</v>
      </c>
      <c r="D176" s="16" t="s">
        <v>6</v>
      </c>
      <c r="E176" s="16" t="s">
        <v>2</v>
      </c>
      <c r="F176" s="34">
        <v>63701</v>
      </c>
      <c r="G176" s="20">
        <v>562</v>
      </c>
      <c r="H176" s="20">
        <v>0</v>
      </c>
      <c r="I176" s="20">
        <v>0</v>
      </c>
      <c r="J176" s="20">
        <v>0</v>
      </c>
      <c r="K176" s="20">
        <v>0</v>
      </c>
      <c r="L176" s="20">
        <v>0</v>
      </c>
      <c r="M176" s="20">
        <v>1</v>
      </c>
      <c r="N176" s="20">
        <v>0</v>
      </c>
      <c r="O176" s="20">
        <v>0</v>
      </c>
      <c r="P176" s="20">
        <v>0</v>
      </c>
      <c r="Q176" s="20">
        <v>0</v>
      </c>
      <c r="R176" s="34">
        <v>0</v>
      </c>
      <c r="S176" s="20">
        <v>563</v>
      </c>
      <c r="U176" s="67"/>
      <c r="V176" s="67"/>
      <c r="W176" s="67"/>
      <c r="X176" s="67"/>
      <c r="Y176" s="67"/>
      <c r="Z176" s="67"/>
      <c r="AA176" s="67"/>
      <c r="AB176" s="67"/>
      <c r="AC176" s="67"/>
      <c r="AD176" s="67"/>
      <c r="AE176" s="67"/>
      <c r="AF176" s="67"/>
      <c r="AG176" s="67"/>
    </row>
    <row r="177" spans="2:33" s="6" customFormat="1" ht="12.75" x14ac:dyDescent="0.2">
      <c r="B177" s="16" t="s">
        <v>649</v>
      </c>
      <c r="C177" s="16" t="s">
        <v>200</v>
      </c>
      <c r="D177" s="16" t="s">
        <v>406</v>
      </c>
      <c r="E177" s="16" t="s">
        <v>2</v>
      </c>
      <c r="F177" s="34">
        <v>178076</v>
      </c>
      <c r="G177" s="20">
        <v>5729</v>
      </c>
      <c r="H177" s="20">
        <v>83</v>
      </c>
      <c r="I177" s="20">
        <v>1</v>
      </c>
      <c r="J177" s="20">
        <v>2</v>
      </c>
      <c r="K177" s="20">
        <v>0</v>
      </c>
      <c r="L177" s="20">
        <v>0</v>
      </c>
      <c r="M177" s="20">
        <v>0</v>
      </c>
      <c r="N177" s="20">
        <v>0</v>
      </c>
      <c r="O177" s="20">
        <v>1</v>
      </c>
      <c r="P177" s="20">
        <v>0</v>
      </c>
      <c r="Q177" s="20">
        <v>1</v>
      </c>
      <c r="R177" s="34">
        <v>0</v>
      </c>
      <c r="S177" s="20">
        <v>5817</v>
      </c>
      <c r="U177" s="67"/>
      <c r="V177" s="67"/>
      <c r="W177" s="67"/>
      <c r="X177" s="67"/>
      <c r="Y177" s="67"/>
      <c r="Z177" s="67"/>
      <c r="AA177" s="67"/>
      <c r="AB177" s="67"/>
      <c r="AC177" s="67"/>
      <c r="AD177" s="67"/>
      <c r="AE177" s="67"/>
      <c r="AF177" s="67"/>
      <c r="AG177" s="67"/>
    </row>
    <row r="178" spans="2:33" s="6" customFormat="1" ht="12.75" x14ac:dyDescent="0.2">
      <c r="B178" s="16" t="s">
        <v>650</v>
      </c>
      <c r="C178" s="16" t="s">
        <v>201</v>
      </c>
      <c r="D178" s="16" t="s">
        <v>12</v>
      </c>
      <c r="E178" s="16" t="s">
        <v>2</v>
      </c>
      <c r="F178" s="34">
        <v>64107</v>
      </c>
      <c r="G178" s="20">
        <v>2681</v>
      </c>
      <c r="H178" s="20">
        <v>1</v>
      </c>
      <c r="I178" s="20">
        <v>0</v>
      </c>
      <c r="J178" s="20">
        <v>0</v>
      </c>
      <c r="K178" s="20">
        <v>0</v>
      </c>
      <c r="L178" s="20">
        <v>0</v>
      </c>
      <c r="M178" s="20">
        <v>1</v>
      </c>
      <c r="N178" s="20">
        <v>0</v>
      </c>
      <c r="O178" s="20">
        <v>0</v>
      </c>
      <c r="P178" s="20">
        <v>0</v>
      </c>
      <c r="Q178" s="20">
        <v>0</v>
      </c>
      <c r="R178" s="34">
        <v>0</v>
      </c>
      <c r="S178" s="20">
        <v>2683</v>
      </c>
      <c r="U178" s="67"/>
      <c r="V178" s="67"/>
      <c r="W178" s="67"/>
      <c r="X178" s="67"/>
      <c r="Y178" s="67"/>
      <c r="Z178" s="67"/>
      <c r="AA178" s="67"/>
      <c r="AB178" s="67"/>
      <c r="AC178" s="67"/>
      <c r="AD178" s="67"/>
      <c r="AE178" s="67"/>
      <c r="AF178" s="67"/>
      <c r="AG178" s="67"/>
    </row>
    <row r="179" spans="2:33" s="6" customFormat="1" ht="12.75" x14ac:dyDescent="0.2">
      <c r="B179" s="16" t="s">
        <v>651</v>
      </c>
      <c r="C179" s="16" t="s">
        <v>202</v>
      </c>
      <c r="D179" s="16" t="s">
        <v>6</v>
      </c>
      <c r="E179" s="16" t="s">
        <v>2</v>
      </c>
      <c r="F179" s="34">
        <v>115801</v>
      </c>
      <c r="G179" s="20">
        <v>458</v>
      </c>
      <c r="H179" s="20">
        <v>0</v>
      </c>
      <c r="I179" s="20">
        <v>0</v>
      </c>
      <c r="J179" s="20">
        <v>0</v>
      </c>
      <c r="K179" s="20">
        <v>0</v>
      </c>
      <c r="L179" s="20">
        <v>0</v>
      </c>
      <c r="M179" s="20">
        <v>0</v>
      </c>
      <c r="N179" s="20">
        <v>0</v>
      </c>
      <c r="O179" s="20">
        <v>0</v>
      </c>
      <c r="P179" s="20">
        <v>0</v>
      </c>
      <c r="Q179" s="20">
        <v>0</v>
      </c>
      <c r="R179" s="34">
        <v>0</v>
      </c>
      <c r="S179" s="20">
        <v>458</v>
      </c>
      <c r="U179" s="67"/>
      <c r="V179" s="67"/>
      <c r="W179" s="67"/>
      <c r="X179" s="67"/>
      <c r="Y179" s="67"/>
      <c r="Z179" s="67"/>
      <c r="AA179" s="67"/>
      <c r="AB179" s="67"/>
      <c r="AC179" s="67"/>
      <c r="AD179" s="67"/>
      <c r="AE179" s="67"/>
      <c r="AF179" s="67"/>
      <c r="AG179" s="67"/>
    </row>
    <row r="180" spans="2:33" s="6" customFormat="1" ht="12.75" x14ac:dyDescent="0.2">
      <c r="B180" s="16" t="s">
        <v>652</v>
      </c>
      <c r="C180" s="16" t="s">
        <v>203</v>
      </c>
      <c r="D180" s="16" t="s">
        <v>12</v>
      </c>
      <c r="E180" s="16" t="s">
        <v>2</v>
      </c>
      <c r="F180" s="34">
        <v>59287</v>
      </c>
      <c r="G180" s="20">
        <v>1242</v>
      </c>
      <c r="H180" s="20">
        <v>21</v>
      </c>
      <c r="I180" s="20">
        <v>2</v>
      </c>
      <c r="J180" s="20">
        <v>3</v>
      </c>
      <c r="K180" s="20">
        <v>4</v>
      </c>
      <c r="L180" s="20">
        <v>0</v>
      </c>
      <c r="M180" s="20">
        <v>1</v>
      </c>
      <c r="N180" s="20">
        <v>2</v>
      </c>
      <c r="O180" s="20">
        <v>0</v>
      </c>
      <c r="P180" s="20">
        <v>0</v>
      </c>
      <c r="Q180" s="20">
        <v>0</v>
      </c>
      <c r="R180" s="34">
        <v>0</v>
      </c>
      <c r="S180" s="20">
        <v>1275</v>
      </c>
      <c r="U180" s="67"/>
      <c r="V180" s="67"/>
      <c r="W180" s="67"/>
      <c r="X180" s="67"/>
      <c r="Y180" s="67"/>
      <c r="Z180" s="67"/>
      <c r="AA180" s="67"/>
      <c r="AB180" s="67"/>
      <c r="AC180" s="67"/>
      <c r="AD180" s="67"/>
      <c r="AE180" s="67"/>
      <c r="AF180" s="67"/>
      <c r="AG180" s="67"/>
    </row>
    <row r="181" spans="2:33" s="6" customFormat="1" ht="12.75" x14ac:dyDescent="0.2">
      <c r="B181" s="16" t="s">
        <v>653</v>
      </c>
      <c r="C181" s="16" t="s">
        <v>19</v>
      </c>
      <c r="D181" s="16" t="s">
        <v>406</v>
      </c>
      <c r="E181" s="16" t="s">
        <v>2</v>
      </c>
      <c r="F181" s="34">
        <v>330221</v>
      </c>
      <c r="G181" s="20">
        <v>6779</v>
      </c>
      <c r="H181" s="20">
        <v>25</v>
      </c>
      <c r="I181" s="20">
        <v>2</v>
      </c>
      <c r="J181" s="20">
        <v>1</v>
      </c>
      <c r="K181" s="20">
        <v>0</v>
      </c>
      <c r="L181" s="20">
        <v>0</v>
      </c>
      <c r="M181" s="20">
        <v>0</v>
      </c>
      <c r="N181" s="20">
        <v>5</v>
      </c>
      <c r="O181" s="20">
        <v>1</v>
      </c>
      <c r="P181" s="20">
        <v>0</v>
      </c>
      <c r="Q181" s="20">
        <v>1</v>
      </c>
      <c r="R181" s="34">
        <v>0</v>
      </c>
      <c r="S181" s="20">
        <v>6814</v>
      </c>
      <c r="U181" s="67"/>
      <c r="V181" s="67"/>
      <c r="W181" s="67"/>
      <c r="X181" s="67"/>
      <c r="Y181" s="67"/>
      <c r="Z181" s="67"/>
      <c r="AA181" s="67"/>
      <c r="AB181" s="67"/>
      <c r="AC181" s="67"/>
      <c r="AD181" s="67"/>
      <c r="AE181" s="67"/>
      <c r="AF181" s="67"/>
      <c r="AG181" s="67"/>
    </row>
    <row r="182" spans="2:33" s="6" customFormat="1" ht="12.75" x14ac:dyDescent="0.2">
      <c r="B182" s="16" t="s">
        <v>654</v>
      </c>
      <c r="C182" s="16" t="s">
        <v>204</v>
      </c>
      <c r="D182" s="16" t="s">
        <v>15</v>
      </c>
      <c r="E182" s="16" t="s">
        <v>2</v>
      </c>
      <c r="F182" s="34">
        <v>124012</v>
      </c>
      <c r="G182" s="20">
        <v>4140</v>
      </c>
      <c r="H182" s="20">
        <v>4</v>
      </c>
      <c r="I182" s="20">
        <v>0</v>
      </c>
      <c r="J182" s="20">
        <v>1</v>
      </c>
      <c r="K182" s="20">
        <v>0</v>
      </c>
      <c r="L182" s="20">
        <v>0</v>
      </c>
      <c r="M182" s="20">
        <v>0</v>
      </c>
      <c r="N182" s="20">
        <v>0</v>
      </c>
      <c r="O182" s="20">
        <v>0</v>
      </c>
      <c r="P182" s="20">
        <v>0</v>
      </c>
      <c r="Q182" s="20">
        <v>1</v>
      </c>
      <c r="R182" s="34">
        <v>0</v>
      </c>
      <c r="S182" s="20">
        <v>4146</v>
      </c>
      <c r="U182" s="67"/>
      <c r="V182" s="67"/>
      <c r="W182" s="67"/>
      <c r="X182" s="67"/>
      <c r="Y182" s="67"/>
      <c r="Z182" s="67"/>
      <c r="AA182" s="67"/>
      <c r="AB182" s="67"/>
      <c r="AC182" s="67"/>
      <c r="AD182" s="67"/>
      <c r="AE182" s="67"/>
      <c r="AF182" s="67"/>
      <c r="AG182" s="67"/>
    </row>
    <row r="183" spans="2:33" s="6" customFormat="1" ht="12.75" x14ac:dyDescent="0.2">
      <c r="B183" s="16" t="s">
        <v>655</v>
      </c>
      <c r="C183" s="16" t="s">
        <v>205</v>
      </c>
      <c r="D183" s="16" t="s">
        <v>11</v>
      </c>
      <c r="E183" s="16" t="s">
        <v>2</v>
      </c>
      <c r="F183" s="34">
        <v>42463</v>
      </c>
      <c r="G183" s="20">
        <v>2161</v>
      </c>
      <c r="H183" s="20">
        <v>2</v>
      </c>
      <c r="I183" s="20">
        <v>0</v>
      </c>
      <c r="J183" s="20">
        <v>0</v>
      </c>
      <c r="K183" s="20">
        <v>0</v>
      </c>
      <c r="L183" s="20">
        <v>0</v>
      </c>
      <c r="M183" s="20">
        <v>1</v>
      </c>
      <c r="N183" s="20">
        <v>2</v>
      </c>
      <c r="O183" s="20">
        <v>1</v>
      </c>
      <c r="P183" s="20">
        <v>0</v>
      </c>
      <c r="Q183" s="20">
        <v>0</v>
      </c>
      <c r="R183" s="34">
        <v>0</v>
      </c>
      <c r="S183" s="20">
        <v>2167</v>
      </c>
      <c r="U183" s="67"/>
      <c r="V183" s="67"/>
      <c r="W183" s="67"/>
      <c r="X183" s="67"/>
      <c r="Y183" s="67"/>
      <c r="Z183" s="67"/>
      <c r="AA183" s="67"/>
      <c r="AB183" s="67"/>
      <c r="AC183" s="67"/>
      <c r="AD183" s="67"/>
      <c r="AE183" s="67"/>
      <c r="AF183" s="67"/>
      <c r="AG183" s="67"/>
    </row>
    <row r="184" spans="2:33" s="6" customFormat="1" ht="12.75" x14ac:dyDescent="0.2">
      <c r="B184" s="16" t="s">
        <v>656</v>
      </c>
      <c r="C184" s="16" t="s">
        <v>206</v>
      </c>
      <c r="D184" s="16" t="s">
        <v>6</v>
      </c>
      <c r="E184" s="16" t="s">
        <v>2</v>
      </c>
      <c r="F184" s="34">
        <v>113592</v>
      </c>
      <c r="G184" s="20">
        <v>664</v>
      </c>
      <c r="H184" s="20">
        <v>0</v>
      </c>
      <c r="I184" s="20">
        <v>0</v>
      </c>
      <c r="J184" s="20">
        <v>0</v>
      </c>
      <c r="K184" s="20">
        <v>0</v>
      </c>
      <c r="L184" s="20">
        <v>0</v>
      </c>
      <c r="M184" s="20">
        <v>0</v>
      </c>
      <c r="N184" s="20">
        <v>0</v>
      </c>
      <c r="O184" s="20">
        <v>1</v>
      </c>
      <c r="P184" s="20">
        <v>0</v>
      </c>
      <c r="Q184" s="20">
        <v>0</v>
      </c>
      <c r="R184" s="34">
        <v>0</v>
      </c>
      <c r="S184" s="20">
        <v>665</v>
      </c>
      <c r="U184" s="67"/>
      <c r="V184" s="67"/>
      <c r="W184" s="67"/>
      <c r="X184" s="67"/>
      <c r="Y184" s="67"/>
      <c r="Z184" s="67"/>
      <c r="AA184" s="67"/>
      <c r="AB184" s="67"/>
      <c r="AC184" s="67"/>
      <c r="AD184" s="67"/>
      <c r="AE184" s="67"/>
      <c r="AF184" s="67"/>
      <c r="AG184" s="67"/>
    </row>
    <row r="185" spans="2:33" s="6" customFormat="1" ht="12.75" x14ac:dyDescent="0.2">
      <c r="B185" s="16" t="s">
        <v>657</v>
      </c>
      <c r="C185" s="16" t="s">
        <v>207</v>
      </c>
      <c r="D185" s="16" t="s">
        <v>13</v>
      </c>
      <c r="E185" s="16" t="s">
        <v>2</v>
      </c>
      <c r="F185" s="34">
        <v>42654</v>
      </c>
      <c r="G185" s="20">
        <v>1348</v>
      </c>
      <c r="H185" s="20">
        <v>8</v>
      </c>
      <c r="I185" s="20">
        <v>1</v>
      </c>
      <c r="J185" s="20">
        <v>0</v>
      </c>
      <c r="K185" s="20">
        <v>0</v>
      </c>
      <c r="L185" s="20">
        <v>0</v>
      </c>
      <c r="M185" s="20">
        <v>0</v>
      </c>
      <c r="N185" s="20">
        <v>0</v>
      </c>
      <c r="O185" s="20">
        <v>0</v>
      </c>
      <c r="P185" s="20">
        <v>0</v>
      </c>
      <c r="Q185" s="20">
        <v>0</v>
      </c>
      <c r="R185" s="34">
        <v>0</v>
      </c>
      <c r="S185" s="20">
        <v>1357</v>
      </c>
      <c r="U185" s="67"/>
      <c r="V185" s="67"/>
      <c r="W185" s="67"/>
      <c r="X185" s="67"/>
      <c r="Y185" s="67"/>
      <c r="Z185" s="67"/>
      <c r="AA185" s="67"/>
      <c r="AB185" s="67"/>
      <c r="AC185" s="67"/>
      <c r="AD185" s="67"/>
      <c r="AE185" s="67"/>
      <c r="AF185" s="67"/>
      <c r="AG185" s="67"/>
    </row>
    <row r="186" spans="2:33" s="6" customFormat="1" ht="12.75" x14ac:dyDescent="0.2">
      <c r="B186" s="16" t="s">
        <v>658</v>
      </c>
      <c r="C186" s="16" t="s">
        <v>208</v>
      </c>
      <c r="D186" s="16" t="s">
        <v>15</v>
      </c>
      <c r="E186" s="16" t="s">
        <v>2</v>
      </c>
      <c r="F186" s="34">
        <v>42051</v>
      </c>
      <c r="G186" s="20">
        <v>1184</v>
      </c>
      <c r="H186" s="20">
        <v>0</v>
      </c>
      <c r="I186" s="20">
        <v>0</v>
      </c>
      <c r="J186" s="20">
        <v>0</v>
      </c>
      <c r="K186" s="20">
        <v>0</v>
      </c>
      <c r="L186" s="20">
        <v>0</v>
      </c>
      <c r="M186" s="20">
        <v>0</v>
      </c>
      <c r="N186" s="20">
        <v>0</v>
      </c>
      <c r="O186" s="20">
        <v>0</v>
      </c>
      <c r="P186" s="20">
        <v>0</v>
      </c>
      <c r="Q186" s="20">
        <v>0</v>
      </c>
      <c r="R186" s="34">
        <v>0</v>
      </c>
      <c r="S186" s="20">
        <v>1184</v>
      </c>
      <c r="U186" s="67"/>
      <c r="V186" s="67"/>
      <c r="W186" s="67"/>
      <c r="X186" s="67"/>
      <c r="Y186" s="67"/>
      <c r="Z186" s="67"/>
      <c r="AA186" s="67"/>
      <c r="AB186" s="67"/>
      <c r="AC186" s="67"/>
      <c r="AD186" s="67"/>
      <c r="AE186" s="67"/>
      <c r="AF186" s="67"/>
      <c r="AG186" s="67"/>
    </row>
    <row r="187" spans="2:33" s="6" customFormat="1" ht="12.75" x14ac:dyDescent="0.2">
      <c r="B187" s="16" t="s">
        <v>659</v>
      </c>
      <c r="C187" s="16" t="s">
        <v>209</v>
      </c>
      <c r="D187" s="16" t="s">
        <v>12</v>
      </c>
      <c r="E187" s="16" t="s">
        <v>2</v>
      </c>
      <c r="F187" s="34">
        <v>202027</v>
      </c>
      <c r="G187" s="20">
        <v>3095</v>
      </c>
      <c r="H187" s="20">
        <v>4</v>
      </c>
      <c r="I187" s="20">
        <v>0</v>
      </c>
      <c r="J187" s="20">
        <v>1</v>
      </c>
      <c r="K187" s="20">
        <v>0</v>
      </c>
      <c r="L187" s="20">
        <v>0</v>
      </c>
      <c r="M187" s="20">
        <v>1</v>
      </c>
      <c r="N187" s="20">
        <v>0</v>
      </c>
      <c r="O187" s="20">
        <v>0</v>
      </c>
      <c r="P187" s="20">
        <v>0</v>
      </c>
      <c r="Q187" s="20">
        <v>0</v>
      </c>
      <c r="R187" s="34">
        <v>0</v>
      </c>
      <c r="S187" s="20">
        <v>3101</v>
      </c>
      <c r="U187" s="67"/>
      <c r="V187" s="67"/>
      <c r="W187" s="67"/>
      <c r="X187" s="67"/>
      <c r="Y187" s="67"/>
      <c r="Z187" s="67"/>
      <c r="AA187" s="67"/>
      <c r="AB187" s="67"/>
      <c r="AC187" s="67"/>
      <c r="AD187" s="67"/>
      <c r="AE187" s="67"/>
      <c r="AF187" s="67"/>
      <c r="AG187" s="67"/>
    </row>
    <row r="188" spans="2:33" s="6" customFormat="1" ht="12.75" x14ac:dyDescent="0.2">
      <c r="B188" s="16" t="s">
        <v>660</v>
      </c>
      <c r="C188" s="16" t="s">
        <v>210</v>
      </c>
      <c r="D188" s="16" t="s">
        <v>26</v>
      </c>
      <c r="E188" s="16" t="s">
        <v>2</v>
      </c>
      <c r="F188" s="34">
        <v>76103</v>
      </c>
      <c r="G188" s="20">
        <v>1242</v>
      </c>
      <c r="H188" s="20">
        <v>0</v>
      </c>
      <c r="I188" s="20">
        <v>0</v>
      </c>
      <c r="J188" s="20">
        <v>0</v>
      </c>
      <c r="K188" s="20">
        <v>0</v>
      </c>
      <c r="L188" s="20">
        <v>0</v>
      </c>
      <c r="M188" s="20">
        <v>0</v>
      </c>
      <c r="N188" s="20">
        <v>0</v>
      </c>
      <c r="O188" s="20">
        <v>0</v>
      </c>
      <c r="P188" s="20">
        <v>0</v>
      </c>
      <c r="Q188" s="20">
        <v>0</v>
      </c>
      <c r="R188" s="34">
        <v>0</v>
      </c>
      <c r="S188" s="20">
        <v>1242</v>
      </c>
      <c r="U188" s="67"/>
      <c r="V188" s="67"/>
      <c r="W188" s="67"/>
      <c r="X188" s="67"/>
      <c r="Y188" s="67"/>
      <c r="Z188" s="67"/>
      <c r="AA188" s="67"/>
      <c r="AB188" s="67"/>
      <c r="AC188" s="67"/>
      <c r="AD188" s="67"/>
      <c r="AE188" s="67"/>
      <c r="AF188" s="67"/>
      <c r="AG188" s="67"/>
    </row>
    <row r="189" spans="2:33" s="6" customFormat="1" ht="12.75" x14ac:dyDescent="0.2">
      <c r="B189" s="16" t="s">
        <v>661</v>
      </c>
      <c r="C189" s="16" t="s">
        <v>211</v>
      </c>
      <c r="D189" s="16" t="s">
        <v>11</v>
      </c>
      <c r="E189" s="16" t="s">
        <v>2</v>
      </c>
      <c r="F189" s="34">
        <v>63994</v>
      </c>
      <c r="G189" s="20">
        <v>1867</v>
      </c>
      <c r="H189" s="20">
        <v>3</v>
      </c>
      <c r="I189" s="20">
        <v>1</v>
      </c>
      <c r="J189" s="20">
        <v>0</v>
      </c>
      <c r="K189" s="20">
        <v>0</v>
      </c>
      <c r="L189" s="20">
        <v>0</v>
      </c>
      <c r="M189" s="20">
        <v>0</v>
      </c>
      <c r="N189" s="20">
        <v>0</v>
      </c>
      <c r="O189" s="20">
        <v>1</v>
      </c>
      <c r="P189" s="20">
        <v>0</v>
      </c>
      <c r="Q189" s="20">
        <v>0</v>
      </c>
      <c r="R189" s="34">
        <v>0</v>
      </c>
      <c r="S189" s="20">
        <v>1872</v>
      </c>
      <c r="U189" s="67"/>
      <c r="V189" s="67"/>
      <c r="W189" s="67"/>
      <c r="X189" s="67"/>
      <c r="Y189" s="67"/>
      <c r="Z189" s="67"/>
      <c r="AA189" s="67"/>
      <c r="AB189" s="67"/>
      <c r="AC189" s="67"/>
      <c r="AD189" s="67"/>
      <c r="AE189" s="67"/>
      <c r="AF189" s="67"/>
      <c r="AG189" s="67"/>
    </row>
    <row r="190" spans="2:33" s="6" customFormat="1" ht="12.75" x14ac:dyDescent="0.2">
      <c r="B190" s="16" t="s">
        <v>662</v>
      </c>
      <c r="C190" s="16" t="s">
        <v>212</v>
      </c>
      <c r="D190" s="16" t="s">
        <v>26</v>
      </c>
      <c r="E190" s="16" t="s">
        <v>2</v>
      </c>
      <c r="F190" s="34">
        <v>26502</v>
      </c>
      <c r="G190" s="20">
        <v>1113</v>
      </c>
      <c r="H190" s="20">
        <v>21</v>
      </c>
      <c r="I190" s="20">
        <v>0</v>
      </c>
      <c r="J190" s="20">
        <v>0</v>
      </c>
      <c r="K190" s="20">
        <v>0</v>
      </c>
      <c r="L190" s="20">
        <v>0</v>
      </c>
      <c r="M190" s="20">
        <v>0</v>
      </c>
      <c r="N190" s="20">
        <v>0</v>
      </c>
      <c r="O190" s="20">
        <v>0</v>
      </c>
      <c r="P190" s="20">
        <v>0</v>
      </c>
      <c r="Q190" s="20">
        <v>0</v>
      </c>
      <c r="R190" s="34">
        <v>0</v>
      </c>
      <c r="S190" s="20">
        <v>1134</v>
      </c>
      <c r="U190" s="67"/>
      <c r="V190" s="67"/>
      <c r="W190" s="67"/>
      <c r="X190" s="67"/>
      <c r="Y190" s="67"/>
      <c r="Z190" s="67"/>
      <c r="AA190" s="67"/>
      <c r="AB190" s="67"/>
      <c r="AC190" s="67"/>
      <c r="AD190" s="67"/>
      <c r="AE190" s="67"/>
      <c r="AF190" s="67"/>
      <c r="AG190" s="67"/>
    </row>
    <row r="191" spans="2:33" s="6" customFormat="1" ht="12.75" x14ac:dyDescent="0.2">
      <c r="B191" s="16" t="s">
        <v>663</v>
      </c>
      <c r="C191" s="16" t="s">
        <v>213</v>
      </c>
      <c r="D191" s="16" t="s">
        <v>13</v>
      </c>
      <c r="E191" s="16" t="s">
        <v>2</v>
      </c>
      <c r="F191" s="34">
        <v>32538.999999999996</v>
      </c>
      <c r="G191" s="20">
        <v>1821</v>
      </c>
      <c r="H191" s="20">
        <v>1</v>
      </c>
      <c r="I191" s="20">
        <v>1</v>
      </c>
      <c r="J191" s="20">
        <v>0</v>
      </c>
      <c r="K191" s="20">
        <v>0</v>
      </c>
      <c r="L191" s="20">
        <v>0</v>
      </c>
      <c r="M191" s="20">
        <v>0</v>
      </c>
      <c r="N191" s="20">
        <v>1</v>
      </c>
      <c r="O191" s="20">
        <v>0</v>
      </c>
      <c r="P191" s="20">
        <v>0</v>
      </c>
      <c r="Q191" s="20">
        <v>0</v>
      </c>
      <c r="R191" s="34">
        <v>0</v>
      </c>
      <c r="S191" s="20">
        <v>1824</v>
      </c>
      <c r="U191" s="67"/>
      <c r="V191" s="67"/>
      <c r="W191" s="67"/>
      <c r="X191" s="67"/>
      <c r="Y191" s="67"/>
      <c r="Z191" s="67"/>
      <c r="AA191" s="67"/>
      <c r="AB191" s="67"/>
      <c r="AC191" s="67"/>
      <c r="AD191" s="67"/>
      <c r="AE191" s="67"/>
      <c r="AF191" s="67"/>
      <c r="AG191" s="67"/>
    </row>
    <row r="192" spans="2:33" s="6" customFormat="1" ht="12.75" x14ac:dyDescent="0.2">
      <c r="B192" s="16" t="s">
        <v>664</v>
      </c>
      <c r="C192" s="16" t="s">
        <v>214</v>
      </c>
      <c r="D192" s="16" t="s">
        <v>12</v>
      </c>
      <c r="E192" s="16" t="s">
        <v>2</v>
      </c>
      <c r="F192" s="34">
        <v>213140</v>
      </c>
      <c r="G192" s="20">
        <v>6047</v>
      </c>
      <c r="H192" s="20">
        <v>1</v>
      </c>
      <c r="I192" s="20">
        <v>0</v>
      </c>
      <c r="J192" s="20">
        <v>1</v>
      </c>
      <c r="K192" s="20">
        <v>0</v>
      </c>
      <c r="L192" s="20">
        <v>0</v>
      </c>
      <c r="M192" s="20">
        <v>0</v>
      </c>
      <c r="N192" s="20">
        <v>0</v>
      </c>
      <c r="O192" s="20">
        <v>0</v>
      </c>
      <c r="P192" s="20">
        <v>0</v>
      </c>
      <c r="Q192" s="20">
        <v>4</v>
      </c>
      <c r="R192" s="34">
        <v>0</v>
      </c>
      <c r="S192" s="20">
        <v>6053</v>
      </c>
      <c r="U192" s="67"/>
      <c r="V192" s="67"/>
      <c r="W192" s="67"/>
      <c r="X192" s="67"/>
      <c r="Y192" s="67"/>
      <c r="Z192" s="67"/>
      <c r="AA192" s="67"/>
      <c r="AB192" s="67"/>
      <c r="AC192" s="67"/>
      <c r="AD192" s="67"/>
      <c r="AE192" s="67"/>
      <c r="AF192" s="67"/>
      <c r="AG192" s="67"/>
    </row>
    <row r="193" spans="2:33" s="6" customFormat="1" ht="12.75" x14ac:dyDescent="0.2">
      <c r="B193" s="16" t="s">
        <v>665</v>
      </c>
      <c r="C193" s="16" t="s">
        <v>215</v>
      </c>
      <c r="D193" s="16" t="s">
        <v>15</v>
      </c>
      <c r="E193" s="16" t="s">
        <v>2</v>
      </c>
      <c r="F193" s="34">
        <v>47291</v>
      </c>
      <c r="G193" s="20">
        <v>1654</v>
      </c>
      <c r="H193" s="20">
        <v>0</v>
      </c>
      <c r="I193" s="20">
        <v>0</v>
      </c>
      <c r="J193" s="20">
        <v>0</v>
      </c>
      <c r="K193" s="20">
        <v>0</v>
      </c>
      <c r="L193" s="20">
        <v>0</v>
      </c>
      <c r="M193" s="20">
        <v>1</v>
      </c>
      <c r="N193" s="20">
        <v>0</v>
      </c>
      <c r="O193" s="20">
        <v>0</v>
      </c>
      <c r="P193" s="20">
        <v>0</v>
      </c>
      <c r="Q193" s="20">
        <v>0</v>
      </c>
      <c r="R193" s="34">
        <v>0</v>
      </c>
      <c r="S193" s="20">
        <v>1655</v>
      </c>
      <c r="U193" s="67"/>
      <c r="V193" s="67"/>
      <c r="W193" s="67"/>
      <c r="X193" s="67"/>
      <c r="Y193" s="67"/>
      <c r="Z193" s="67"/>
      <c r="AA193" s="67"/>
      <c r="AB193" s="67"/>
      <c r="AC193" s="67"/>
      <c r="AD193" s="67"/>
      <c r="AE193" s="67"/>
      <c r="AF193" s="67"/>
      <c r="AG193" s="67"/>
    </row>
    <row r="194" spans="2:33" s="6" customFormat="1" ht="12.75" x14ac:dyDescent="0.2">
      <c r="B194" s="16" t="s">
        <v>666</v>
      </c>
      <c r="C194" s="16" t="s">
        <v>216</v>
      </c>
      <c r="D194" s="16" t="s">
        <v>11</v>
      </c>
      <c r="E194" s="16" t="s">
        <v>2</v>
      </c>
      <c r="F194" s="34">
        <v>108737</v>
      </c>
      <c r="G194" s="20">
        <v>1783</v>
      </c>
      <c r="H194" s="20">
        <v>2</v>
      </c>
      <c r="I194" s="20">
        <v>0</v>
      </c>
      <c r="J194" s="20">
        <v>0</v>
      </c>
      <c r="K194" s="20">
        <v>0</v>
      </c>
      <c r="L194" s="20">
        <v>0</v>
      </c>
      <c r="M194" s="20">
        <v>1</v>
      </c>
      <c r="N194" s="20">
        <v>1</v>
      </c>
      <c r="O194" s="20">
        <v>0</v>
      </c>
      <c r="P194" s="20">
        <v>0</v>
      </c>
      <c r="Q194" s="20">
        <v>0</v>
      </c>
      <c r="R194" s="34">
        <v>0</v>
      </c>
      <c r="S194" s="20">
        <v>1787</v>
      </c>
      <c r="U194" s="67"/>
      <c r="V194" s="67"/>
      <c r="W194" s="67"/>
      <c r="X194" s="67"/>
      <c r="Y194" s="67"/>
      <c r="Z194" s="67"/>
      <c r="AA194" s="67"/>
      <c r="AB194" s="67"/>
      <c r="AC194" s="67"/>
      <c r="AD194" s="67"/>
      <c r="AE194" s="67"/>
      <c r="AF194" s="67"/>
      <c r="AG194" s="67"/>
    </row>
    <row r="195" spans="2:33" s="6" customFormat="1" ht="12.75" x14ac:dyDescent="0.2">
      <c r="B195" s="16" t="s">
        <v>667</v>
      </c>
      <c r="C195" s="16" t="s">
        <v>217</v>
      </c>
      <c r="D195" s="16" t="s">
        <v>15</v>
      </c>
      <c r="E195" s="16" t="s">
        <v>2</v>
      </c>
      <c r="F195" s="34">
        <v>21802</v>
      </c>
      <c r="G195" s="20">
        <v>1074</v>
      </c>
      <c r="H195" s="20">
        <v>19</v>
      </c>
      <c r="I195" s="20">
        <v>0</v>
      </c>
      <c r="J195" s="20">
        <v>2</v>
      </c>
      <c r="K195" s="20">
        <v>0</v>
      </c>
      <c r="L195" s="20">
        <v>0</v>
      </c>
      <c r="M195" s="20">
        <v>1</v>
      </c>
      <c r="N195" s="20">
        <v>0</v>
      </c>
      <c r="O195" s="20">
        <v>0</v>
      </c>
      <c r="P195" s="20">
        <v>0</v>
      </c>
      <c r="Q195" s="20">
        <v>0</v>
      </c>
      <c r="R195" s="34">
        <v>0</v>
      </c>
      <c r="S195" s="20">
        <v>1096</v>
      </c>
      <c r="U195" s="67"/>
      <c r="V195" s="67"/>
      <c r="W195" s="67"/>
      <c r="X195" s="67"/>
      <c r="Y195" s="67"/>
      <c r="Z195" s="67"/>
      <c r="AA195" s="67"/>
      <c r="AB195" s="67"/>
      <c r="AC195" s="67"/>
      <c r="AD195" s="67"/>
      <c r="AE195" s="67"/>
      <c r="AF195" s="67"/>
      <c r="AG195" s="67"/>
    </row>
    <row r="196" spans="2:33" s="6" customFormat="1" ht="12.75" x14ac:dyDescent="0.2">
      <c r="B196" s="16" t="s">
        <v>668</v>
      </c>
      <c r="C196" s="16" t="s">
        <v>218</v>
      </c>
      <c r="D196" s="16" t="s">
        <v>5</v>
      </c>
      <c r="E196" s="16" t="s">
        <v>2</v>
      </c>
      <c r="F196" s="34">
        <v>47428</v>
      </c>
      <c r="G196" s="20">
        <v>2635</v>
      </c>
      <c r="H196" s="20">
        <v>17</v>
      </c>
      <c r="I196" s="20">
        <v>7</v>
      </c>
      <c r="J196" s="20">
        <v>2</v>
      </c>
      <c r="K196" s="20">
        <v>0</v>
      </c>
      <c r="L196" s="20">
        <v>0</v>
      </c>
      <c r="M196" s="20">
        <v>0</v>
      </c>
      <c r="N196" s="20">
        <v>0</v>
      </c>
      <c r="O196" s="20">
        <v>0</v>
      </c>
      <c r="P196" s="20">
        <v>0</v>
      </c>
      <c r="Q196" s="20">
        <v>1</v>
      </c>
      <c r="R196" s="34">
        <v>0</v>
      </c>
      <c r="S196" s="20">
        <v>2662</v>
      </c>
      <c r="U196" s="67"/>
      <c r="V196" s="67"/>
      <c r="W196" s="67"/>
      <c r="X196" s="67"/>
      <c r="Y196" s="67"/>
      <c r="Z196" s="67"/>
      <c r="AA196" s="67"/>
      <c r="AB196" s="67"/>
      <c r="AC196" s="67"/>
      <c r="AD196" s="67"/>
      <c r="AE196" s="67"/>
      <c r="AF196" s="67"/>
      <c r="AG196" s="67"/>
    </row>
    <row r="197" spans="2:33" s="6" customFormat="1" ht="12.75" x14ac:dyDescent="0.2">
      <c r="B197" s="16" t="s">
        <v>669</v>
      </c>
      <c r="C197" s="16" t="s">
        <v>219</v>
      </c>
      <c r="D197" s="16" t="s">
        <v>8</v>
      </c>
      <c r="E197" s="16" t="s">
        <v>8</v>
      </c>
      <c r="F197" s="34">
        <v>25926</v>
      </c>
      <c r="G197" s="20">
        <v>601</v>
      </c>
      <c r="H197" s="20">
        <v>4</v>
      </c>
      <c r="I197" s="20">
        <v>0</v>
      </c>
      <c r="J197" s="20">
        <v>0</v>
      </c>
      <c r="K197" s="20">
        <v>0</v>
      </c>
      <c r="L197" s="20">
        <v>0</v>
      </c>
      <c r="M197" s="20">
        <v>0</v>
      </c>
      <c r="N197" s="20">
        <v>0</v>
      </c>
      <c r="O197" s="20">
        <v>0</v>
      </c>
      <c r="P197" s="20">
        <v>0</v>
      </c>
      <c r="Q197" s="20">
        <v>1</v>
      </c>
      <c r="R197" s="34">
        <v>0</v>
      </c>
      <c r="S197" s="20">
        <v>606</v>
      </c>
      <c r="U197" s="67"/>
      <c r="V197" s="67"/>
      <c r="W197" s="67"/>
      <c r="X197" s="67"/>
      <c r="Y197" s="67"/>
      <c r="Z197" s="67"/>
      <c r="AA197" s="67"/>
      <c r="AB197" s="67"/>
      <c r="AC197" s="67"/>
      <c r="AD197" s="67"/>
      <c r="AE197" s="67"/>
      <c r="AF197" s="67"/>
      <c r="AG197" s="67"/>
    </row>
    <row r="198" spans="2:33" s="6" customFormat="1" ht="12.75" x14ac:dyDescent="0.2">
      <c r="B198" s="16" t="s">
        <v>670</v>
      </c>
      <c r="C198" s="16" t="s">
        <v>220</v>
      </c>
      <c r="D198" s="16" t="s">
        <v>6</v>
      </c>
      <c r="E198" s="16" t="s">
        <v>2</v>
      </c>
      <c r="F198" s="34">
        <v>79465</v>
      </c>
      <c r="G198" s="20">
        <v>597</v>
      </c>
      <c r="H198" s="20">
        <v>1</v>
      </c>
      <c r="I198" s="20">
        <v>0</v>
      </c>
      <c r="J198" s="20">
        <v>2</v>
      </c>
      <c r="K198" s="20">
        <v>0</v>
      </c>
      <c r="L198" s="20">
        <v>0</v>
      </c>
      <c r="M198" s="20">
        <v>0</v>
      </c>
      <c r="N198" s="20">
        <v>0</v>
      </c>
      <c r="O198" s="20">
        <v>0</v>
      </c>
      <c r="P198" s="20">
        <v>0</v>
      </c>
      <c r="Q198" s="20">
        <v>0</v>
      </c>
      <c r="R198" s="34">
        <v>0</v>
      </c>
      <c r="S198" s="20">
        <v>600</v>
      </c>
      <c r="U198" s="67"/>
      <c r="V198" s="67"/>
      <c r="W198" s="67"/>
      <c r="X198" s="67"/>
      <c r="Y198" s="67"/>
      <c r="Z198" s="67"/>
      <c r="AA198" s="67"/>
      <c r="AB198" s="67"/>
      <c r="AC198" s="67"/>
      <c r="AD198" s="67"/>
      <c r="AE198" s="67"/>
      <c r="AF198" s="67"/>
      <c r="AG198" s="67"/>
    </row>
    <row r="199" spans="2:33" s="6" customFormat="1" ht="12.75" x14ac:dyDescent="0.2">
      <c r="B199" s="16" t="s">
        <v>671</v>
      </c>
      <c r="C199" s="16" t="s">
        <v>221</v>
      </c>
      <c r="D199" s="16" t="s">
        <v>5</v>
      </c>
      <c r="E199" s="16" t="s">
        <v>2</v>
      </c>
      <c r="F199" s="34">
        <v>33384</v>
      </c>
      <c r="G199" s="20">
        <v>3617</v>
      </c>
      <c r="H199" s="20">
        <v>35</v>
      </c>
      <c r="I199" s="20">
        <v>1</v>
      </c>
      <c r="J199" s="20">
        <v>6</v>
      </c>
      <c r="K199" s="20">
        <v>0</v>
      </c>
      <c r="L199" s="20">
        <v>0</v>
      </c>
      <c r="M199" s="20">
        <v>1</v>
      </c>
      <c r="N199" s="20">
        <v>1</v>
      </c>
      <c r="O199" s="20">
        <v>0</v>
      </c>
      <c r="P199" s="20">
        <v>0</v>
      </c>
      <c r="Q199" s="20">
        <v>0</v>
      </c>
      <c r="R199" s="34">
        <v>0</v>
      </c>
      <c r="S199" s="20">
        <v>3661</v>
      </c>
      <c r="U199" s="67"/>
      <c r="V199" s="67"/>
      <c r="W199" s="67"/>
      <c r="X199" s="67"/>
      <c r="Y199" s="67"/>
      <c r="Z199" s="67"/>
      <c r="AA199" s="67"/>
      <c r="AB199" s="67"/>
      <c r="AC199" s="67"/>
      <c r="AD199" s="67"/>
      <c r="AE199" s="67"/>
      <c r="AF199" s="67"/>
      <c r="AG199" s="67"/>
    </row>
    <row r="200" spans="2:33" s="6" customFormat="1" ht="12.75" x14ac:dyDescent="0.2">
      <c r="B200" s="16" t="s">
        <v>672</v>
      </c>
      <c r="C200" s="16" t="s">
        <v>222</v>
      </c>
      <c r="D200" s="16" t="s">
        <v>26</v>
      </c>
      <c r="E200" s="16" t="s">
        <v>2</v>
      </c>
      <c r="F200" s="34">
        <v>41021</v>
      </c>
      <c r="G200" s="20">
        <v>3076</v>
      </c>
      <c r="H200" s="20">
        <v>63</v>
      </c>
      <c r="I200" s="20">
        <v>0</v>
      </c>
      <c r="J200" s="20">
        <v>3</v>
      </c>
      <c r="K200" s="20">
        <v>0</v>
      </c>
      <c r="L200" s="20">
        <v>0</v>
      </c>
      <c r="M200" s="20">
        <v>0</v>
      </c>
      <c r="N200" s="20">
        <v>4</v>
      </c>
      <c r="O200" s="20">
        <v>1</v>
      </c>
      <c r="P200" s="20">
        <v>1</v>
      </c>
      <c r="Q200" s="20">
        <v>0</v>
      </c>
      <c r="R200" s="34">
        <v>0</v>
      </c>
      <c r="S200" s="20">
        <v>3148</v>
      </c>
      <c r="U200" s="67"/>
      <c r="V200" s="67"/>
      <c r="W200" s="67"/>
      <c r="X200" s="67"/>
      <c r="Y200" s="67"/>
      <c r="Z200" s="67"/>
      <c r="AA200" s="67"/>
      <c r="AB200" s="67"/>
      <c r="AC200" s="67"/>
      <c r="AD200" s="67"/>
      <c r="AE200" s="67"/>
      <c r="AF200" s="67"/>
      <c r="AG200" s="67"/>
    </row>
    <row r="201" spans="2:33" s="6" customFormat="1" ht="12.75" x14ac:dyDescent="0.2">
      <c r="B201" s="16" t="s">
        <v>673</v>
      </c>
      <c r="C201" s="16" t="s">
        <v>223</v>
      </c>
      <c r="D201" s="16" t="s">
        <v>11</v>
      </c>
      <c r="E201" s="16" t="s">
        <v>2</v>
      </c>
      <c r="F201" s="34">
        <v>57512</v>
      </c>
      <c r="G201" s="20">
        <v>1848</v>
      </c>
      <c r="H201" s="20">
        <v>5</v>
      </c>
      <c r="I201" s="20">
        <v>0</v>
      </c>
      <c r="J201" s="20">
        <v>0</v>
      </c>
      <c r="K201" s="20">
        <v>0</v>
      </c>
      <c r="L201" s="20">
        <v>0</v>
      </c>
      <c r="M201" s="20">
        <v>1</v>
      </c>
      <c r="N201" s="20">
        <v>0</v>
      </c>
      <c r="O201" s="20">
        <v>0</v>
      </c>
      <c r="P201" s="20">
        <v>0</v>
      </c>
      <c r="Q201" s="20">
        <v>0</v>
      </c>
      <c r="R201" s="34">
        <v>0</v>
      </c>
      <c r="S201" s="20">
        <v>1854</v>
      </c>
      <c r="U201" s="67"/>
      <c r="V201" s="67"/>
      <c r="W201" s="67"/>
      <c r="X201" s="67"/>
      <c r="Y201" s="67"/>
      <c r="Z201" s="67"/>
      <c r="AA201" s="67"/>
      <c r="AB201" s="67"/>
      <c r="AC201" s="67"/>
      <c r="AD201" s="67"/>
      <c r="AE201" s="67"/>
      <c r="AF201" s="67"/>
      <c r="AG201" s="67"/>
    </row>
    <row r="202" spans="2:33" s="6" customFormat="1" ht="12.75" x14ac:dyDescent="0.2">
      <c r="B202" s="16" t="s">
        <v>674</v>
      </c>
      <c r="C202" s="16" t="s">
        <v>224</v>
      </c>
      <c r="D202" s="16" t="s">
        <v>9</v>
      </c>
      <c r="E202" s="16" t="s">
        <v>2</v>
      </c>
      <c r="F202" s="34">
        <v>60237</v>
      </c>
      <c r="G202" s="20">
        <v>1465</v>
      </c>
      <c r="H202" s="20">
        <v>6</v>
      </c>
      <c r="I202" s="20">
        <v>0</v>
      </c>
      <c r="J202" s="20">
        <v>1</v>
      </c>
      <c r="K202" s="20">
        <v>0</v>
      </c>
      <c r="L202" s="20">
        <v>0</v>
      </c>
      <c r="M202" s="20">
        <v>0</v>
      </c>
      <c r="N202" s="20">
        <v>0</v>
      </c>
      <c r="O202" s="20">
        <v>0</v>
      </c>
      <c r="P202" s="20">
        <v>0</v>
      </c>
      <c r="Q202" s="20">
        <v>0</v>
      </c>
      <c r="R202" s="34">
        <v>0</v>
      </c>
      <c r="S202" s="20">
        <v>1472</v>
      </c>
      <c r="U202" s="67"/>
      <c r="V202" s="67"/>
      <c r="W202" s="67"/>
      <c r="X202" s="67"/>
      <c r="Y202" s="67"/>
      <c r="Z202" s="67"/>
      <c r="AA202" s="67"/>
      <c r="AB202" s="67"/>
      <c r="AC202" s="67"/>
      <c r="AD202" s="67"/>
      <c r="AE202" s="67"/>
      <c r="AF202" s="67"/>
      <c r="AG202" s="67"/>
    </row>
    <row r="203" spans="2:33" s="6" customFormat="1" ht="12.75" x14ac:dyDescent="0.2">
      <c r="B203" s="16" t="s">
        <v>675</v>
      </c>
      <c r="C203" s="16" t="s">
        <v>225</v>
      </c>
      <c r="D203" s="16" t="s">
        <v>7</v>
      </c>
      <c r="E203" s="16" t="s">
        <v>7</v>
      </c>
      <c r="F203" s="34">
        <v>35716</v>
      </c>
      <c r="G203" s="20">
        <v>747</v>
      </c>
      <c r="H203" s="20">
        <v>12</v>
      </c>
      <c r="I203" s="20">
        <v>2</v>
      </c>
      <c r="J203" s="20">
        <v>1</v>
      </c>
      <c r="K203" s="20">
        <v>0</v>
      </c>
      <c r="L203" s="20">
        <v>0</v>
      </c>
      <c r="M203" s="20">
        <v>0</v>
      </c>
      <c r="N203" s="20">
        <v>3</v>
      </c>
      <c r="O203" s="20">
        <v>0</v>
      </c>
      <c r="P203" s="20">
        <v>0</v>
      </c>
      <c r="Q203" s="20">
        <v>0</v>
      </c>
      <c r="R203" s="34">
        <v>0</v>
      </c>
      <c r="S203" s="20">
        <v>765</v>
      </c>
      <c r="U203" s="67"/>
      <c r="V203" s="67"/>
      <c r="W203" s="67"/>
      <c r="X203" s="67"/>
      <c r="Y203" s="67"/>
      <c r="Z203" s="67"/>
      <c r="AA203" s="67"/>
      <c r="AB203" s="67"/>
      <c r="AC203" s="67"/>
      <c r="AD203" s="67"/>
      <c r="AE203" s="67"/>
      <c r="AF203" s="67"/>
      <c r="AG203" s="67"/>
    </row>
    <row r="204" spans="2:33" s="6" customFormat="1" ht="12.75" x14ac:dyDescent="0.2">
      <c r="B204" s="16" t="s">
        <v>676</v>
      </c>
      <c r="C204" s="16" t="s">
        <v>226</v>
      </c>
      <c r="D204" s="16" t="s">
        <v>11</v>
      </c>
      <c r="E204" s="16" t="s">
        <v>2</v>
      </c>
      <c r="F204" s="34">
        <v>100818</v>
      </c>
      <c r="G204" s="20">
        <v>3102</v>
      </c>
      <c r="H204" s="20">
        <v>5</v>
      </c>
      <c r="I204" s="20">
        <v>0</v>
      </c>
      <c r="J204" s="20">
        <v>1</v>
      </c>
      <c r="K204" s="20">
        <v>0</v>
      </c>
      <c r="L204" s="20">
        <v>0</v>
      </c>
      <c r="M204" s="20">
        <v>1</v>
      </c>
      <c r="N204" s="20">
        <v>1</v>
      </c>
      <c r="O204" s="20">
        <v>0</v>
      </c>
      <c r="P204" s="20">
        <v>0</v>
      </c>
      <c r="Q204" s="20">
        <v>0</v>
      </c>
      <c r="R204" s="34">
        <v>0</v>
      </c>
      <c r="S204" s="20">
        <v>3110</v>
      </c>
      <c r="U204" s="67"/>
      <c r="V204" s="67"/>
      <c r="W204" s="67"/>
      <c r="X204" s="67"/>
      <c r="Y204" s="67"/>
      <c r="Z204" s="67"/>
      <c r="AA204" s="67"/>
      <c r="AB204" s="67"/>
      <c r="AC204" s="67"/>
      <c r="AD204" s="67"/>
      <c r="AE204" s="67"/>
      <c r="AF204" s="67"/>
      <c r="AG204" s="67"/>
    </row>
    <row r="205" spans="2:33" s="6" customFormat="1" ht="12.75" x14ac:dyDescent="0.2">
      <c r="B205" s="16" t="s">
        <v>677</v>
      </c>
      <c r="C205" s="16" t="s">
        <v>227</v>
      </c>
      <c r="D205" s="16" t="s">
        <v>11</v>
      </c>
      <c r="E205" s="16" t="s">
        <v>2</v>
      </c>
      <c r="F205" s="34">
        <v>36428</v>
      </c>
      <c r="G205" s="20">
        <v>981</v>
      </c>
      <c r="H205" s="20">
        <v>0</v>
      </c>
      <c r="I205" s="20">
        <v>0</v>
      </c>
      <c r="J205" s="20">
        <v>0</v>
      </c>
      <c r="K205" s="20">
        <v>0</v>
      </c>
      <c r="L205" s="20">
        <v>0</v>
      </c>
      <c r="M205" s="20">
        <v>0</v>
      </c>
      <c r="N205" s="20">
        <v>1</v>
      </c>
      <c r="O205" s="20">
        <v>0</v>
      </c>
      <c r="P205" s="20">
        <v>0</v>
      </c>
      <c r="Q205" s="20">
        <v>0</v>
      </c>
      <c r="R205" s="34">
        <v>0</v>
      </c>
      <c r="S205" s="20">
        <v>982</v>
      </c>
      <c r="U205" s="67"/>
      <c r="V205" s="67"/>
      <c r="W205" s="67"/>
      <c r="X205" s="67"/>
      <c r="Y205" s="67"/>
      <c r="Z205" s="67"/>
      <c r="AA205" s="67"/>
      <c r="AB205" s="67"/>
      <c r="AC205" s="67"/>
      <c r="AD205" s="67"/>
      <c r="AE205" s="67"/>
      <c r="AF205" s="67"/>
      <c r="AG205" s="67"/>
    </row>
    <row r="206" spans="2:33" s="6" customFormat="1" ht="12.75" x14ac:dyDescent="0.2">
      <c r="B206" s="16" t="s">
        <v>678</v>
      </c>
      <c r="C206" s="16" t="s">
        <v>228</v>
      </c>
      <c r="D206" s="16" t="s">
        <v>8</v>
      </c>
      <c r="E206" s="16" t="s">
        <v>8</v>
      </c>
      <c r="F206" s="34">
        <v>39056</v>
      </c>
      <c r="G206" s="20">
        <v>3368</v>
      </c>
      <c r="H206" s="20">
        <v>9</v>
      </c>
      <c r="I206" s="20">
        <v>9</v>
      </c>
      <c r="J206" s="20">
        <v>1</v>
      </c>
      <c r="K206" s="20">
        <v>0</v>
      </c>
      <c r="L206" s="20">
        <v>0</v>
      </c>
      <c r="M206" s="20">
        <v>1</v>
      </c>
      <c r="N206" s="20">
        <v>0</v>
      </c>
      <c r="O206" s="20">
        <v>0</v>
      </c>
      <c r="P206" s="20">
        <v>0</v>
      </c>
      <c r="Q206" s="20">
        <v>1</v>
      </c>
      <c r="R206" s="34">
        <v>0</v>
      </c>
      <c r="S206" s="20">
        <v>3389</v>
      </c>
      <c r="U206" s="67"/>
      <c r="V206" s="67"/>
      <c r="W206" s="67"/>
      <c r="X206" s="67"/>
      <c r="Y206" s="67"/>
      <c r="Z206" s="67"/>
      <c r="AA206" s="67"/>
      <c r="AB206" s="67"/>
      <c r="AC206" s="67"/>
      <c r="AD206" s="67"/>
      <c r="AE206" s="67"/>
      <c r="AF206" s="67"/>
      <c r="AG206" s="67"/>
    </row>
    <row r="207" spans="2:33" s="6" customFormat="1" ht="12.75" x14ac:dyDescent="0.2">
      <c r="B207" s="16" t="s">
        <v>679</v>
      </c>
      <c r="C207" s="16" t="s">
        <v>229</v>
      </c>
      <c r="D207" s="16" t="s">
        <v>7</v>
      </c>
      <c r="E207" s="16" t="s">
        <v>7</v>
      </c>
      <c r="F207" s="34">
        <v>41826</v>
      </c>
      <c r="G207" s="20">
        <v>1537</v>
      </c>
      <c r="H207" s="20">
        <v>66</v>
      </c>
      <c r="I207" s="20">
        <v>3</v>
      </c>
      <c r="J207" s="20">
        <v>2</v>
      </c>
      <c r="K207" s="20">
        <v>1</v>
      </c>
      <c r="L207" s="20">
        <v>0</v>
      </c>
      <c r="M207" s="20">
        <v>0</v>
      </c>
      <c r="N207" s="20">
        <v>1</v>
      </c>
      <c r="O207" s="20">
        <v>0</v>
      </c>
      <c r="P207" s="20">
        <v>0</v>
      </c>
      <c r="Q207" s="20">
        <v>1</v>
      </c>
      <c r="R207" s="34">
        <v>0</v>
      </c>
      <c r="S207" s="20">
        <v>1611</v>
      </c>
      <c r="U207" s="67"/>
      <c r="V207" s="67"/>
      <c r="W207" s="67"/>
      <c r="X207" s="67"/>
      <c r="Y207" s="67"/>
      <c r="Z207" s="67"/>
      <c r="AA207" s="67"/>
      <c r="AB207" s="67"/>
      <c r="AC207" s="67"/>
      <c r="AD207" s="67"/>
      <c r="AE207" s="67"/>
      <c r="AF207" s="67"/>
      <c r="AG207" s="67"/>
    </row>
    <row r="208" spans="2:33" s="6" customFormat="1" ht="12.75" x14ac:dyDescent="0.2">
      <c r="B208" s="16" t="s">
        <v>680</v>
      </c>
      <c r="C208" s="16" t="s">
        <v>230</v>
      </c>
      <c r="D208" s="16" t="s">
        <v>8</v>
      </c>
      <c r="E208" s="16" t="s">
        <v>8</v>
      </c>
      <c r="F208" s="34">
        <v>63108.000000000007</v>
      </c>
      <c r="G208" s="20">
        <v>1498</v>
      </c>
      <c r="H208" s="20">
        <v>5</v>
      </c>
      <c r="I208" s="20">
        <v>6</v>
      </c>
      <c r="J208" s="20">
        <v>0</v>
      </c>
      <c r="K208" s="20">
        <v>0</v>
      </c>
      <c r="L208" s="20">
        <v>0</v>
      </c>
      <c r="M208" s="20">
        <v>1</v>
      </c>
      <c r="N208" s="20">
        <v>2</v>
      </c>
      <c r="O208" s="20">
        <v>0</v>
      </c>
      <c r="P208" s="20">
        <v>0</v>
      </c>
      <c r="Q208" s="20">
        <v>1</v>
      </c>
      <c r="R208" s="34">
        <v>0</v>
      </c>
      <c r="S208" s="20">
        <v>1513</v>
      </c>
      <c r="U208" s="67"/>
      <c r="V208" s="67"/>
      <c r="W208" s="67"/>
      <c r="X208" s="67"/>
      <c r="Y208" s="67"/>
      <c r="Z208" s="67"/>
      <c r="AA208" s="67"/>
      <c r="AB208" s="67"/>
      <c r="AC208" s="67"/>
      <c r="AD208" s="67"/>
      <c r="AE208" s="67"/>
      <c r="AF208" s="67"/>
      <c r="AG208" s="67"/>
    </row>
    <row r="209" spans="2:33" s="6" customFormat="1" ht="12.75" x14ac:dyDescent="0.2">
      <c r="B209" s="16" t="s">
        <v>681</v>
      </c>
      <c r="C209" s="16" t="s">
        <v>231</v>
      </c>
      <c r="D209" s="16" t="s">
        <v>11</v>
      </c>
      <c r="E209" s="16" t="s">
        <v>2</v>
      </c>
      <c r="F209" s="34">
        <v>79204</v>
      </c>
      <c r="G209" s="20">
        <v>3155</v>
      </c>
      <c r="H209" s="20">
        <v>1</v>
      </c>
      <c r="I209" s="20">
        <v>0</v>
      </c>
      <c r="J209" s="20">
        <v>0</v>
      </c>
      <c r="K209" s="20">
        <v>0</v>
      </c>
      <c r="L209" s="20">
        <v>0</v>
      </c>
      <c r="M209" s="20">
        <v>0</v>
      </c>
      <c r="N209" s="20">
        <v>4</v>
      </c>
      <c r="O209" s="20">
        <v>2</v>
      </c>
      <c r="P209" s="20">
        <v>0</v>
      </c>
      <c r="Q209" s="20">
        <v>1</v>
      </c>
      <c r="R209" s="34">
        <v>0</v>
      </c>
      <c r="S209" s="20">
        <v>3163</v>
      </c>
      <c r="U209" s="67"/>
      <c r="V209" s="67"/>
      <c r="W209" s="67"/>
      <c r="X209" s="67"/>
      <c r="Y209" s="67"/>
      <c r="Z209" s="67"/>
      <c r="AA209" s="67"/>
      <c r="AB209" s="67"/>
      <c r="AC209" s="67"/>
      <c r="AD209" s="67"/>
      <c r="AE209" s="67"/>
      <c r="AF209" s="67"/>
      <c r="AG209" s="67"/>
    </row>
    <row r="210" spans="2:33" s="6" customFormat="1" ht="12.75" x14ac:dyDescent="0.2">
      <c r="B210" s="16" t="s">
        <v>682</v>
      </c>
      <c r="C210" s="16" t="s">
        <v>232</v>
      </c>
      <c r="D210" s="16" t="s">
        <v>15</v>
      </c>
      <c r="E210" s="16" t="s">
        <v>2</v>
      </c>
      <c r="F210" s="34">
        <v>50867.000000000007</v>
      </c>
      <c r="G210" s="20">
        <v>2960</v>
      </c>
      <c r="H210" s="20">
        <v>30</v>
      </c>
      <c r="I210" s="20">
        <v>0</v>
      </c>
      <c r="J210" s="20">
        <v>3</v>
      </c>
      <c r="K210" s="20">
        <v>0</v>
      </c>
      <c r="L210" s="20">
        <v>0</v>
      </c>
      <c r="M210" s="20">
        <v>0</v>
      </c>
      <c r="N210" s="20">
        <v>2</v>
      </c>
      <c r="O210" s="20">
        <v>0</v>
      </c>
      <c r="P210" s="20">
        <v>0</v>
      </c>
      <c r="Q210" s="20">
        <v>0</v>
      </c>
      <c r="R210" s="34">
        <v>0</v>
      </c>
      <c r="S210" s="20">
        <v>2995</v>
      </c>
      <c r="U210" s="67"/>
      <c r="V210" s="67"/>
      <c r="W210" s="67"/>
      <c r="X210" s="67"/>
      <c r="Y210" s="67"/>
      <c r="Z210" s="67"/>
      <c r="AA210" s="67"/>
      <c r="AB210" s="67"/>
      <c r="AC210" s="67"/>
      <c r="AD210" s="67"/>
      <c r="AE210" s="67"/>
      <c r="AF210" s="67"/>
      <c r="AG210" s="67"/>
    </row>
    <row r="211" spans="2:33" s="6" customFormat="1" ht="12.75" x14ac:dyDescent="0.2">
      <c r="B211" s="16" t="s">
        <v>683</v>
      </c>
      <c r="C211" s="16" t="s">
        <v>233</v>
      </c>
      <c r="D211" s="16" t="s">
        <v>9</v>
      </c>
      <c r="E211" s="16" t="s">
        <v>2</v>
      </c>
      <c r="F211" s="34">
        <v>121018.00000000001</v>
      </c>
      <c r="G211" s="20">
        <v>2695</v>
      </c>
      <c r="H211" s="20">
        <v>0</v>
      </c>
      <c r="I211" s="20">
        <v>0</v>
      </c>
      <c r="J211" s="20">
        <v>1</v>
      </c>
      <c r="K211" s="20">
        <v>0</v>
      </c>
      <c r="L211" s="20">
        <v>0</v>
      </c>
      <c r="M211" s="20">
        <v>0</v>
      </c>
      <c r="N211" s="20">
        <v>1</v>
      </c>
      <c r="O211" s="20">
        <v>0</v>
      </c>
      <c r="P211" s="20">
        <v>0</v>
      </c>
      <c r="Q211" s="20">
        <v>0</v>
      </c>
      <c r="R211" s="34">
        <v>0</v>
      </c>
      <c r="S211" s="20">
        <v>2697</v>
      </c>
      <c r="U211" s="67"/>
      <c r="V211" s="67"/>
      <c r="W211" s="67"/>
      <c r="X211" s="67"/>
      <c r="Y211" s="67"/>
      <c r="Z211" s="67"/>
      <c r="AA211" s="67"/>
      <c r="AB211" s="67"/>
      <c r="AC211" s="67"/>
      <c r="AD211" s="67"/>
      <c r="AE211" s="67"/>
      <c r="AF211" s="67"/>
      <c r="AG211" s="67"/>
    </row>
    <row r="212" spans="2:33" s="6" customFormat="1" ht="12.75" x14ac:dyDescent="0.2">
      <c r="B212" s="16" t="s">
        <v>684</v>
      </c>
      <c r="C212" s="16" t="s">
        <v>234</v>
      </c>
      <c r="D212" s="16" t="s">
        <v>13</v>
      </c>
      <c r="E212" s="16" t="s">
        <v>2</v>
      </c>
      <c r="F212" s="34">
        <v>53674</v>
      </c>
      <c r="G212" s="20">
        <v>1990</v>
      </c>
      <c r="H212" s="20">
        <v>6</v>
      </c>
      <c r="I212" s="20">
        <v>0</v>
      </c>
      <c r="J212" s="20">
        <v>0</v>
      </c>
      <c r="K212" s="20">
        <v>0</v>
      </c>
      <c r="L212" s="20">
        <v>0</v>
      </c>
      <c r="M212" s="20">
        <v>0</v>
      </c>
      <c r="N212" s="20">
        <v>1</v>
      </c>
      <c r="O212" s="20">
        <v>0</v>
      </c>
      <c r="P212" s="20">
        <v>0</v>
      </c>
      <c r="Q212" s="20">
        <v>0</v>
      </c>
      <c r="R212" s="34">
        <v>0</v>
      </c>
      <c r="S212" s="20">
        <v>1997</v>
      </c>
      <c r="U212" s="67"/>
      <c r="V212" s="67"/>
      <c r="W212" s="67"/>
      <c r="X212" s="67"/>
      <c r="Y212" s="67"/>
      <c r="Z212" s="67"/>
      <c r="AA212" s="67"/>
      <c r="AB212" s="67"/>
      <c r="AC212" s="67"/>
      <c r="AD212" s="67"/>
      <c r="AE212" s="67"/>
      <c r="AF212" s="67"/>
      <c r="AG212" s="67"/>
    </row>
    <row r="213" spans="2:33" s="6" customFormat="1" ht="12.75" x14ac:dyDescent="0.2">
      <c r="B213" s="16" t="s">
        <v>685</v>
      </c>
      <c r="C213" s="16" t="s">
        <v>235</v>
      </c>
      <c r="D213" s="16" t="s">
        <v>6</v>
      </c>
      <c r="E213" s="16" t="s">
        <v>2</v>
      </c>
      <c r="F213" s="34">
        <v>98606</v>
      </c>
      <c r="G213" s="20">
        <v>377</v>
      </c>
      <c r="H213" s="20">
        <v>8</v>
      </c>
      <c r="I213" s="20">
        <v>0</v>
      </c>
      <c r="J213" s="20">
        <v>0</v>
      </c>
      <c r="K213" s="20">
        <v>0</v>
      </c>
      <c r="L213" s="20">
        <v>0</v>
      </c>
      <c r="M213" s="20">
        <v>3</v>
      </c>
      <c r="N213" s="20">
        <v>0</v>
      </c>
      <c r="O213" s="20">
        <v>0</v>
      </c>
      <c r="P213" s="20">
        <v>0</v>
      </c>
      <c r="Q213" s="20">
        <v>2</v>
      </c>
      <c r="R213" s="34">
        <v>0</v>
      </c>
      <c r="S213" s="20">
        <v>390</v>
      </c>
      <c r="U213" s="67"/>
      <c r="V213" s="67"/>
      <c r="W213" s="67"/>
      <c r="X213" s="67"/>
      <c r="Y213" s="67"/>
      <c r="Z213" s="67"/>
      <c r="AA213" s="67"/>
      <c r="AB213" s="67"/>
      <c r="AC213" s="67"/>
      <c r="AD213" s="67"/>
      <c r="AE213" s="67"/>
      <c r="AF213" s="67"/>
      <c r="AG213" s="67"/>
    </row>
    <row r="214" spans="2:33" s="6" customFormat="1" ht="12.75" x14ac:dyDescent="0.2">
      <c r="B214" s="16" t="s">
        <v>686</v>
      </c>
      <c r="C214" s="16" t="s">
        <v>236</v>
      </c>
      <c r="D214" s="16" t="s">
        <v>8</v>
      </c>
      <c r="E214" s="16" t="s">
        <v>8</v>
      </c>
      <c r="F214" s="34">
        <v>61958</v>
      </c>
      <c r="G214" s="20">
        <v>1998</v>
      </c>
      <c r="H214" s="20">
        <v>8</v>
      </c>
      <c r="I214" s="20">
        <v>0</v>
      </c>
      <c r="J214" s="20">
        <v>0</v>
      </c>
      <c r="K214" s="20">
        <v>0</v>
      </c>
      <c r="L214" s="20">
        <v>0</v>
      </c>
      <c r="M214" s="20">
        <v>0</v>
      </c>
      <c r="N214" s="20">
        <v>1</v>
      </c>
      <c r="O214" s="20">
        <v>0</v>
      </c>
      <c r="P214" s="20">
        <v>0</v>
      </c>
      <c r="Q214" s="20">
        <v>0</v>
      </c>
      <c r="R214" s="34">
        <v>0</v>
      </c>
      <c r="S214" s="20">
        <v>2007</v>
      </c>
      <c r="U214" s="67"/>
      <c r="V214" s="67"/>
      <c r="W214" s="67"/>
      <c r="X214" s="67"/>
      <c r="Y214" s="67"/>
      <c r="Z214" s="67"/>
      <c r="AA214" s="67"/>
      <c r="AB214" s="67"/>
      <c r="AC214" s="67"/>
      <c r="AD214" s="67"/>
      <c r="AE214" s="67"/>
      <c r="AF214" s="67"/>
      <c r="AG214" s="67"/>
    </row>
    <row r="215" spans="2:33" s="6" customFormat="1" ht="12.75" x14ac:dyDescent="0.2">
      <c r="B215" s="16" t="s">
        <v>687</v>
      </c>
      <c r="C215" s="16" t="s">
        <v>237</v>
      </c>
      <c r="D215" s="16" t="s">
        <v>7</v>
      </c>
      <c r="E215" s="16" t="s">
        <v>7</v>
      </c>
      <c r="F215" s="34">
        <v>66204</v>
      </c>
      <c r="G215" s="20">
        <v>1201</v>
      </c>
      <c r="H215" s="20">
        <v>31</v>
      </c>
      <c r="I215" s="20">
        <v>7</v>
      </c>
      <c r="J215" s="20">
        <v>2</v>
      </c>
      <c r="K215" s="20">
        <v>0</v>
      </c>
      <c r="L215" s="20">
        <v>0</v>
      </c>
      <c r="M215" s="20">
        <v>0</v>
      </c>
      <c r="N215" s="20">
        <v>2</v>
      </c>
      <c r="O215" s="20">
        <v>0</v>
      </c>
      <c r="P215" s="20">
        <v>0</v>
      </c>
      <c r="Q215" s="20">
        <v>1</v>
      </c>
      <c r="R215" s="34">
        <v>0</v>
      </c>
      <c r="S215" s="20">
        <v>1244</v>
      </c>
      <c r="U215" s="67"/>
      <c r="V215" s="67"/>
      <c r="W215" s="67"/>
      <c r="X215" s="67"/>
      <c r="Y215" s="67"/>
      <c r="Z215" s="67"/>
      <c r="AA215" s="67"/>
      <c r="AB215" s="67"/>
      <c r="AC215" s="67"/>
      <c r="AD215" s="67"/>
      <c r="AE215" s="67"/>
      <c r="AF215" s="67"/>
      <c r="AG215" s="67"/>
    </row>
    <row r="216" spans="2:33" s="6" customFormat="1" ht="12.75" x14ac:dyDescent="0.2">
      <c r="B216" s="16" t="s">
        <v>688</v>
      </c>
      <c r="C216" s="16" t="s">
        <v>238</v>
      </c>
      <c r="D216" s="16" t="s">
        <v>5</v>
      </c>
      <c r="E216" s="16" t="s">
        <v>2</v>
      </c>
      <c r="F216" s="34">
        <v>41579</v>
      </c>
      <c r="G216" s="20">
        <v>2586</v>
      </c>
      <c r="H216" s="20">
        <v>44</v>
      </c>
      <c r="I216" s="20">
        <v>2</v>
      </c>
      <c r="J216" s="20">
        <v>2</v>
      </c>
      <c r="K216" s="20">
        <v>0</v>
      </c>
      <c r="L216" s="20">
        <v>0</v>
      </c>
      <c r="M216" s="20">
        <v>0</v>
      </c>
      <c r="N216" s="20">
        <v>0</v>
      </c>
      <c r="O216" s="20">
        <v>0</v>
      </c>
      <c r="P216" s="20">
        <v>0</v>
      </c>
      <c r="Q216" s="20">
        <v>0</v>
      </c>
      <c r="R216" s="34">
        <v>0</v>
      </c>
      <c r="S216" s="20">
        <v>2634</v>
      </c>
      <c r="U216" s="67"/>
      <c r="V216" s="67"/>
      <c r="W216" s="67"/>
      <c r="X216" s="67"/>
      <c r="Y216" s="67"/>
      <c r="Z216" s="67"/>
      <c r="AA216" s="67"/>
      <c r="AB216" s="67"/>
      <c r="AC216" s="67"/>
      <c r="AD216" s="67"/>
      <c r="AE216" s="67"/>
      <c r="AF216" s="67"/>
      <c r="AG216" s="67"/>
    </row>
    <row r="217" spans="2:33" s="6" customFormat="1" ht="12.75" x14ac:dyDescent="0.2">
      <c r="B217" s="16" t="s">
        <v>689</v>
      </c>
      <c r="C217" s="16" t="s">
        <v>239</v>
      </c>
      <c r="D217" s="16" t="s">
        <v>5</v>
      </c>
      <c r="E217" s="16" t="s">
        <v>2</v>
      </c>
      <c r="F217" s="34">
        <v>29814</v>
      </c>
      <c r="G217" s="20">
        <v>1524</v>
      </c>
      <c r="H217" s="20">
        <v>6</v>
      </c>
      <c r="I217" s="20">
        <v>3</v>
      </c>
      <c r="J217" s="20">
        <v>2</v>
      </c>
      <c r="K217" s="20">
        <v>0</v>
      </c>
      <c r="L217" s="20">
        <v>0</v>
      </c>
      <c r="M217" s="20">
        <v>0</v>
      </c>
      <c r="N217" s="20">
        <v>0</v>
      </c>
      <c r="O217" s="20">
        <v>0</v>
      </c>
      <c r="P217" s="20">
        <v>0</v>
      </c>
      <c r="Q217" s="20">
        <v>0</v>
      </c>
      <c r="R217" s="34">
        <v>0</v>
      </c>
      <c r="S217" s="20">
        <v>1535</v>
      </c>
      <c r="U217" s="67"/>
      <c r="V217" s="67"/>
      <c r="W217" s="67"/>
      <c r="X217" s="67"/>
      <c r="Y217" s="67"/>
      <c r="Z217" s="67"/>
      <c r="AA217" s="67"/>
      <c r="AB217" s="67"/>
      <c r="AC217" s="67"/>
      <c r="AD217" s="67"/>
      <c r="AE217" s="67"/>
      <c r="AF217" s="67"/>
      <c r="AG217" s="67"/>
    </row>
    <row r="218" spans="2:33" s="6" customFormat="1" ht="12.75" x14ac:dyDescent="0.2">
      <c r="B218" s="16" t="s">
        <v>690</v>
      </c>
      <c r="C218" s="16" t="s">
        <v>240</v>
      </c>
      <c r="D218" s="16" t="s">
        <v>15</v>
      </c>
      <c r="E218" s="16" t="s">
        <v>2</v>
      </c>
      <c r="F218" s="34">
        <v>43591</v>
      </c>
      <c r="G218" s="20">
        <v>1721</v>
      </c>
      <c r="H218" s="20">
        <v>19</v>
      </c>
      <c r="I218" s="20">
        <v>0</v>
      </c>
      <c r="J218" s="20">
        <v>1</v>
      </c>
      <c r="K218" s="20">
        <v>0</v>
      </c>
      <c r="L218" s="20">
        <v>0</v>
      </c>
      <c r="M218" s="20">
        <v>0</v>
      </c>
      <c r="N218" s="20">
        <v>0</v>
      </c>
      <c r="O218" s="20">
        <v>0</v>
      </c>
      <c r="P218" s="20">
        <v>0</v>
      </c>
      <c r="Q218" s="20">
        <v>0</v>
      </c>
      <c r="R218" s="34">
        <v>0</v>
      </c>
      <c r="S218" s="20">
        <v>1741</v>
      </c>
      <c r="U218" s="67"/>
      <c r="V218" s="67"/>
      <c r="W218" s="67"/>
      <c r="X218" s="67"/>
      <c r="Y218" s="67"/>
      <c r="Z218" s="67"/>
      <c r="AA218" s="67"/>
      <c r="AB218" s="67"/>
      <c r="AC218" s="67"/>
      <c r="AD218" s="67"/>
      <c r="AE218" s="67"/>
      <c r="AF218" s="67"/>
      <c r="AG218" s="67"/>
    </row>
    <row r="219" spans="2:33" s="6" customFormat="1" ht="12.75" x14ac:dyDescent="0.2">
      <c r="B219" s="16" t="s">
        <v>691</v>
      </c>
      <c r="C219" s="16" t="s">
        <v>241</v>
      </c>
      <c r="D219" s="16" t="s">
        <v>406</v>
      </c>
      <c r="E219" s="16" t="s">
        <v>2</v>
      </c>
      <c r="F219" s="34">
        <v>70695</v>
      </c>
      <c r="G219" s="20">
        <v>2093</v>
      </c>
      <c r="H219" s="20">
        <v>4</v>
      </c>
      <c r="I219" s="20">
        <v>0</v>
      </c>
      <c r="J219" s="20">
        <v>0</v>
      </c>
      <c r="K219" s="20">
        <v>1</v>
      </c>
      <c r="L219" s="20">
        <v>1</v>
      </c>
      <c r="M219" s="20">
        <v>2</v>
      </c>
      <c r="N219" s="20">
        <v>2</v>
      </c>
      <c r="O219" s="20">
        <v>1</v>
      </c>
      <c r="P219" s="20">
        <v>0</v>
      </c>
      <c r="Q219" s="20">
        <v>0</v>
      </c>
      <c r="R219" s="34">
        <v>0</v>
      </c>
      <c r="S219" s="20">
        <v>2104</v>
      </c>
      <c r="U219" s="67"/>
      <c r="V219" s="67"/>
      <c r="W219" s="67"/>
      <c r="X219" s="67"/>
      <c r="Y219" s="67"/>
      <c r="Z219" s="67"/>
      <c r="AA219" s="67"/>
      <c r="AB219" s="67"/>
      <c r="AC219" s="67"/>
      <c r="AD219" s="67"/>
      <c r="AE219" s="67"/>
      <c r="AF219" s="67"/>
      <c r="AG219" s="67"/>
    </row>
    <row r="220" spans="2:33" s="6" customFormat="1" ht="12.75" x14ac:dyDescent="0.2">
      <c r="B220" s="16" t="s">
        <v>692</v>
      </c>
      <c r="C220" s="16" t="s">
        <v>242</v>
      </c>
      <c r="D220" s="16" t="s">
        <v>26</v>
      </c>
      <c r="E220" s="16" t="s">
        <v>2</v>
      </c>
      <c r="F220" s="34">
        <v>54905</v>
      </c>
      <c r="G220" s="20">
        <v>1600</v>
      </c>
      <c r="H220" s="20">
        <v>1</v>
      </c>
      <c r="I220" s="20">
        <v>0</v>
      </c>
      <c r="J220" s="20">
        <v>1</v>
      </c>
      <c r="K220" s="20">
        <v>0</v>
      </c>
      <c r="L220" s="20">
        <v>0</v>
      </c>
      <c r="M220" s="20">
        <v>0</v>
      </c>
      <c r="N220" s="20">
        <v>2</v>
      </c>
      <c r="O220" s="20">
        <v>0</v>
      </c>
      <c r="P220" s="20">
        <v>0</v>
      </c>
      <c r="Q220" s="20">
        <v>0</v>
      </c>
      <c r="R220" s="34">
        <v>0</v>
      </c>
      <c r="S220" s="20">
        <v>1604</v>
      </c>
      <c r="U220" s="67"/>
      <c r="V220" s="67"/>
      <c r="W220" s="67"/>
      <c r="X220" s="67"/>
      <c r="Y220" s="67"/>
      <c r="Z220" s="67"/>
      <c r="AA220" s="67"/>
      <c r="AB220" s="67"/>
      <c r="AC220" s="67"/>
      <c r="AD220" s="67"/>
      <c r="AE220" s="67"/>
      <c r="AF220" s="67"/>
      <c r="AG220" s="67"/>
    </row>
    <row r="221" spans="2:33" s="6" customFormat="1" ht="12.75" x14ac:dyDescent="0.2">
      <c r="B221" s="16" t="s">
        <v>693</v>
      </c>
      <c r="C221" s="16" t="s">
        <v>243</v>
      </c>
      <c r="D221" s="16" t="s">
        <v>15</v>
      </c>
      <c r="E221" s="16" t="s">
        <v>2</v>
      </c>
      <c r="F221" s="34">
        <v>46451</v>
      </c>
      <c r="G221" s="20">
        <v>2809</v>
      </c>
      <c r="H221" s="20">
        <v>8</v>
      </c>
      <c r="I221" s="20">
        <v>0</v>
      </c>
      <c r="J221" s="20">
        <v>7</v>
      </c>
      <c r="K221" s="20">
        <v>0</v>
      </c>
      <c r="L221" s="20">
        <v>0</v>
      </c>
      <c r="M221" s="20">
        <v>0</v>
      </c>
      <c r="N221" s="20">
        <v>2</v>
      </c>
      <c r="O221" s="20">
        <v>1</v>
      </c>
      <c r="P221" s="20">
        <v>0</v>
      </c>
      <c r="Q221" s="20">
        <v>1</v>
      </c>
      <c r="R221" s="34">
        <v>0</v>
      </c>
      <c r="S221" s="20">
        <v>2828</v>
      </c>
      <c r="U221" s="67"/>
      <c r="V221" s="67"/>
      <c r="W221" s="67"/>
      <c r="X221" s="67"/>
      <c r="Y221" s="67"/>
      <c r="Z221" s="67"/>
      <c r="AA221" s="67"/>
      <c r="AB221" s="67"/>
      <c r="AC221" s="67"/>
      <c r="AD221" s="67"/>
      <c r="AE221" s="67"/>
      <c r="AF221" s="67"/>
      <c r="AG221" s="67"/>
    </row>
    <row r="222" spans="2:33" s="6" customFormat="1" ht="12.75" x14ac:dyDescent="0.2">
      <c r="B222" s="16" t="s">
        <v>694</v>
      </c>
      <c r="C222" s="16" t="s">
        <v>244</v>
      </c>
      <c r="D222" s="16" t="s">
        <v>7</v>
      </c>
      <c r="E222" s="16" t="s">
        <v>7</v>
      </c>
      <c r="F222" s="34">
        <v>148400</v>
      </c>
      <c r="G222" s="20">
        <v>2190</v>
      </c>
      <c r="H222" s="20">
        <v>31</v>
      </c>
      <c r="I222" s="20">
        <v>0</v>
      </c>
      <c r="J222" s="20">
        <v>2</v>
      </c>
      <c r="K222" s="20">
        <v>0</v>
      </c>
      <c r="L222" s="20">
        <v>0</v>
      </c>
      <c r="M222" s="20">
        <v>0</v>
      </c>
      <c r="N222" s="20">
        <v>9</v>
      </c>
      <c r="O222" s="20">
        <v>0</v>
      </c>
      <c r="P222" s="20">
        <v>0</v>
      </c>
      <c r="Q222" s="20">
        <v>0</v>
      </c>
      <c r="R222" s="34">
        <v>0</v>
      </c>
      <c r="S222" s="20">
        <v>2232</v>
      </c>
      <c r="U222" s="67"/>
      <c r="V222" s="67"/>
      <c r="W222" s="67"/>
      <c r="X222" s="67"/>
      <c r="Y222" s="67"/>
      <c r="Z222" s="67"/>
      <c r="AA222" s="67"/>
      <c r="AB222" s="67"/>
      <c r="AC222" s="67"/>
      <c r="AD222" s="67"/>
      <c r="AE222" s="67"/>
      <c r="AF222" s="67"/>
      <c r="AG222" s="67"/>
    </row>
    <row r="223" spans="2:33" s="6" customFormat="1" ht="12.75" x14ac:dyDescent="0.2">
      <c r="B223" s="16" t="s">
        <v>695</v>
      </c>
      <c r="C223" s="16" t="s">
        <v>245</v>
      </c>
      <c r="D223" s="16" t="s">
        <v>406</v>
      </c>
      <c r="E223" s="16" t="s">
        <v>2</v>
      </c>
      <c r="F223" s="34">
        <v>72106</v>
      </c>
      <c r="G223" s="20">
        <v>4621</v>
      </c>
      <c r="H223" s="20">
        <v>28</v>
      </c>
      <c r="I223" s="20">
        <v>0</v>
      </c>
      <c r="J223" s="20">
        <v>6</v>
      </c>
      <c r="K223" s="20">
        <v>0</v>
      </c>
      <c r="L223" s="20">
        <v>0</v>
      </c>
      <c r="M223" s="20">
        <v>1</v>
      </c>
      <c r="N223" s="20">
        <v>3</v>
      </c>
      <c r="O223" s="20">
        <v>0</v>
      </c>
      <c r="P223" s="20">
        <v>1</v>
      </c>
      <c r="Q223" s="20">
        <v>0</v>
      </c>
      <c r="R223" s="34">
        <v>0</v>
      </c>
      <c r="S223" s="20">
        <v>4660</v>
      </c>
      <c r="U223" s="67"/>
      <c r="V223" s="67"/>
      <c r="W223" s="67"/>
      <c r="X223" s="67"/>
      <c r="Y223" s="67"/>
      <c r="Z223" s="67"/>
      <c r="AA223" s="67"/>
      <c r="AB223" s="67"/>
      <c r="AC223" s="67"/>
      <c r="AD223" s="67"/>
      <c r="AE223" s="67"/>
      <c r="AF223" s="67"/>
      <c r="AG223" s="67"/>
    </row>
    <row r="224" spans="2:33" s="6" customFormat="1" ht="12.75" x14ac:dyDescent="0.2">
      <c r="B224" s="16" t="s">
        <v>696</v>
      </c>
      <c r="C224" s="16" t="s">
        <v>246</v>
      </c>
      <c r="D224" s="16" t="s">
        <v>26</v>
      </c>
      <c r="E224" s="16" t="s">
        <v>2</v>
      </c>
      <c r="F224" s="34">
        <v>51461</v>
      </c>
      <c r="G224" s="20">
        <v>2579</v>
      </c>
      <c r="H224" s="20">
        <v>21</v>
      </c>
      <c r="I224" s="20">
        <v>1</v>
      </c>
      <c r="J224" s="20">
        <v>6</v>
      </c>
      <c r="K224" s="20">
        <v>1</v>
      </c>
      <c r="L224" s="20">
        <v>0</v>
      </c>
      <c r="M224" s="20">
        <v>0</v>
      </c>
      <c r="N224" s="20">
        <v>1</v>
      </c>
      <c r="O224" s="20">
        <v>0</v>
      </c>
      <c r="P224" s="20">
        <v>0</v>
      </c>
      <c r="Q224" s="20">
        <v>1</v>
      </c>
      <c r="R224" s="34">
        <v>0</v>
      </c>
      <c r="S224" s="20">
        <v>2610</v>
      </c>
      <c r="U224" s="67"/>
      <c r="V224" s="67"/>
      <c r="W224" s="67"/>
      <c r="X224" s="67"/>
      <c r="Y224" s="67"/>
      <c r="Z224" s="67"/>
      <c r="AA224" s="67"/>
      <c r="AB224" s="67"/>
      <c r="AC224" s="67"/>
      <c r="AD224" s="67"/>
      <c r="AE224" s="67"/>
      <c r="AF224" s="67"/>
      <c r="AG224" s="67"/>
    </row>
    <row r="225" spans="2:33" s="6" customFormat="1" ht="12.75" x14ac:dyDescent="0.2">
      <c r="B225" s="16" t="s">
        <v>697</v>
      </c>
      <c r="C225" s="16" t="s">
        <v>247</v>
      </c>
      <c r="D225" s="16" t="s">
        <v>5</v>
      </c>
      <c r="E225" s="16" t="s">
        <v>2</v>
      </c>
      <c r="F225" s="34">
        <v>88272.999999999985</v>
      </c>
      <c r="G225" s="20">
        <v>6310</v>
      </c>
      <c r="H225" s="20">
        <v>5</v>
      </c>
      <c r="I225" s="20">
        <v>2</v>
      </c>
      <c r="J225" s="20">
        <v>2</v>
      </c>
      <c r="K225" s="20">
        <v>0</v>
      </c>
      <c r="L225" s="20">
        <v>0</v>
      </c>
      <c r="M225" s="20">
        <v>0</v>
      </c>
      <c r="N225" s="20">
        <v>2</v>
      </c>
      <c r="O225" s="20">
        <v>0</v>
      </c>
      <c r="P225" s="20">
        <v>0</v>
      </c>
      <c r="Q225" s="20">
        <v>0</v>
      </c>
      <c r="R225" s="34">
        <v>0</v>
      </c>
      <c r="S225" s="20">
        <v>6321</v>
      </c>
      <c r="U225" s="67"/>
      <c r="V225" s="67"/>
      <c r="W225" s="67"/>
      <c r="X225" s="67"/>
      <c r="Y225" s="67"/>
      <c r="Z225" s="67"/>
      <c r="AA225" s="67"/>
      <c r="AB225" s="67"/>
      <c r="AC225" s="67"/>
      <c r="AD225" s="67"/>
      <c r="AE225" s="67"/>
      <c r="AF225" s="67"/>
      <c r="AG225" s="67"/>
    </row>
    <row r="226" spans="2:33" s="6" customFormat="1" ht="12.75" x14ac:dyDescent="0.2">
      <c r="B226" s="16" t="s">
        <v>698</v>
      </c>
      <c r="C226" s="16" t="s">
        <v>248</v>
      </c>
      <c r="D226" s="16" t="s">
        <v>9</v>
      </c>
      <c r="E226" s="16" t="s">
        <v>2</v>
      </c>
      <c r="F226" s="34">
        <v>93415</v>
      </c>
      <c r="G226" s="20">
        <v>3450</v>
      </c>
      <c r="H226" s="20">
        <v>1</v>
      </c>
      <c r="I226" s="20">
        <v>0</v>
      </c>
      <c r="J226" s="20">
        <v>0</v>
      </c>
      <c r="K226" s="20">
        <v>0</v>
      </c>
      <c r="L226" s="20">
        <v>0</v>
      </c>
      <c r="M226" s="20">
        <v>0</v>
      </c>
      <c r="N226" s="20">
        <v>0</v>
      </c>
      <c r="O226" s="20">
        <v>0</v>
      </c>
      <c r="P226" s="20">
        <v>0</v>
      </c>
      <c r="Q226" s="20">
        <v>0</v>
      </c>
      <c r="R226" s="34">
        <v>0</v>
      </c>
      <c r="S226" s="20">
        <v>3451</v>
      </c>
      <c r="U226" s="67"/>
      <c r="V226" s="67"/>
      <c r="W226" s="67"/>
      <c r="X226" s="67"/>
      <c r="Y226" s="67"/>
      <c r="Z226" s="67"/>
      <c r="AA226" s="67"/>
      <c r="AB226" s="67"/>
      <c r="AC226" s="67"/>
      <c r="AD226" s="67"/>
      <c r="AE226" s="67"/>
      <c r="AF226" s="67"/>
      <c r="AG226" s="67"/>
    </row>
    <row r="227" spans="2:33" s="6" customFormat="1" ht="12.75" x14ac:dyDescent="0.2">
      <c r="B227" s="16" t="s">
        <v>699</v>
      </c>
      <c r="C227" s="16" t="s">
        <v>249</v>
      </c>
      <c r="D227" s="16" t="s">
        <v>13</v>
      </c>
      <c r="E227" s="16" t="s">
        <v>2</v>
      </c>
      <c r="F227" s="34">
        <v>26595</v>
      </c>
      <c r="G227" s="20">
        <v>769</v>
      </c>
      <c r="H227" s="20">
        <v>1</v>
      </c>
      <c r="I227" s="20">
        <v>0</v>
      </c>
      <c r="J227" s="20">
        <v>2</v>
      </c>
      <c r="K227" s="20">
        <v>0</v>
      </c>
      <c r="L227" s="20">
        <v>0</v>
      </c>
      <c r="M227" s="20">
        <v>1</v>
      </c>
      <c r="N227" s="20">
        <v>1</v>
      </c>
      <c r="O227" s="20">
        <v>0</v>
      </c>
      <c r="P227" s="20">
        <v>0</v>
      </c>
      <c r="Q227" s="20">
        <v>0</v>
      </c>
      <c r="R227" s="34">
        <v>0</v>
      </c>
      <c r="S227" s="20">
        <v>774</v>
      </c>
      <c r="U227" s="67"/>
      <c r="V227" s="67"/>
      <c r="W227" s="67"/>
      <c r="X227" s="67"/>
      <c r="Y227" s="67"/>
      <c r="Z227" s="67"/>
      <c r="AA227" s="67"/>
      <c r="AB227" s="67"/>
      <c r="AC227" s="67"/>
      <c r="AD227" s="67"/>
      <c r="AE227" s="67"/>
      <c r="AF227" s="67"/>
      <c r="AG227" s="67"/>
    </row>
    <row r="228" spans="2:33" s="6" customFormat="1" ht="12.75" x14ac:dyDescent="0.2">
      <c r="B228" s="16" t="s">
        <v>700</v>
      </c>
      <c r="C228" s="16" t="s">
        <v>250</v>
      </c>
      <c r="D228" s="16" t="s">
        <v>15</v>
      </c>
      <c r="E228" s="16" t="s">
        <v>2</v>
      </c>
      <c r="F228" s="34">
        <v>39913</v>
      </c>
      <c r="G228" s="20">
        <v>1371</v>
      </c>
      <c r="H228" s="20">
        <v>10</v>
      </c>
      <c r="I228" s="20">
        <v>0</v>
      </c>
      <c r="J228" s="20">
        <v>1</v>
      </c>
      <c r="K228" s="20">
        <v>0</v>
      </c>
      <c r="L228" s="20">
        <v>0</v>
      </c>
      <c r="M228" s="20">
        <v>0</v>
      </c>
      <c r="N228" s="20">
        <v>2</v>
      </c>
      <c r="O228" s="20">
        <v>0</v>
      </c>
      <c r="P228" s="20">
        <v>0</v>
      </c>
      <c r="Q228" s="20">
        <v>1</v>
      </c>
      <c r="R228" s="34">
        <v>0</v>
      </c>
      <c r="S228" s="20">
        <v>1385</v>
      </c>
      <c r="U228" s="67"/>
      <c r="V228" s="67"/>
      <c r="W228" s="67"/>
      <c r="X228" s="67"/>
      <c r="Y228" s="67"/>
      <c r="Z228" s="67"/>
      <c r="AA228" s="67"/>
      <c r="AB228" s="67"/>
      <c r="AC228" s="67"/>
      <c r="AD228" s="67"/>
      <c r="AE228" s="67"/>
      <c r="AF228" s="67"/>
      <c r="AG228" s="67"/>
    </row>
    <row r="229" spans="2:33" s="6" customFormat="1" ht="12.75" x14ac:dyDescent="0.2">
      <c r="B229" s="16" t="s">
        <v>701</v>
      </c>
      <c r="C229" s="16" t="s">
        <v>251</v>
      </c>
      <c r="D229" s="16" t="s">
        <v>15</v>
      </c>
      <c r="E229" s="16" t="s">
        <v>2</v>
      </c>
      <c r="F229" s="34">
        <v>90982</v>
      </c>
      <c r="G229" s="20">
        <v>2621</v>
      </c>
      <c r="H229" s="20">
        <v>2</v>
      </c>
      <c r="I229" s="20">
        <v>0</v>
      </c>
      <c r="J229" s="20">
        <v>0</v>
      </c>
      <c r="K229" s="20">
        <v>0</v>
      </c>
      <c r="L229" s="20">
        <v>0</v>
      </c>
      <c r="M229" s="20">
        <v>1</v>
      </c>
      <c r="N229" s="20">
        <v>0</v>
      </c>
      <c r="O229" s="20">
        <v>0</v>
      </c>
      <c r="P229" s="20">
        <v>0</v>
      </c>
      <c r="Q229" s="20">
        <v>0</v>
      </c>
      <c r="R229" s="34">
        <v>0</v>
      </c>
      <c r="S229" s="20">
        <v>2624</v>
      </c>
      <c r="U229" s="67"/>
      <c r="V229" s="67"/>
      <c r="W229" s="67"/>
      <c r="X229" s="67"/>
      <c r="Y229" s="67"/>
      <c r="Z229" s="67"/>
      <c r="AA229" s="67"/>
      <c r="AB229" s="67"/>
      <c r="AC229" s="67"/>
      <c r="AD229" s="67"/>
      <c r="AE229" s="67"/>
      <c r="AF229" s="67"/>
      <c r="AG229" s="67"/>
    </row>
    <row r="230" spans="2:33" s="6" customFormat="1" ht="12.75" x14ac:dyDescent="0.2">
      <c r="B230" s="16" t="s">
        <v>702</v>
      </c>
      <c r="C230" s="16" t="s">
        <v>252</v>
      </c>
      <c r="D230" s="16" t="s">
        <v>9</v>
      </c>
      <c r="E230" s="16" t="s">
        <v>2</v>
      </c>
      <c r="F230" s="34">
        <v>145936</v>
      </c>
      <c r="G230" s="20">
        <v>7168</v>
      </c>
      <c r="H230" s="20">
        <v>120</v>
      </c>
      <c r="I230" s="20">
        <v>8</v>
      </c>
      <c r="J230" s="20">
        <v>2</v>
      </c>
      <c r="K230" s="20">
        <v>1</v>
      </c>
      <c r="L230" s="20">
        <v>0</v>
      </c>
      <c r="M230" s="20">
        <v>1</v>
      </c>
      <c r="N230" s="20">
        <v>3</v>
      </c>
      <c r="O230" s="20">
        <v>0</v>
      </c>
      <c r="P230" s="20">
        <v>0</v>
      </c>
      <c r="Q230" s="20">
        <v>0</v>
      </c>
      <c r="R230" s="34">
        <v>0</v>
      </c>
      <c r="S230" s="20">
        <v>7303</v>
      </c>
      <c r="U230" s="67"/>
      <c r="V230" s="67"/>
      <c r="W230" s="67"/>
      <c r="X230" s="67"/>
      <c r="Y230" s="67"/>
      <c r="Z230" s="67"/>
      <c r="AA230" s="67"/>
      <c r="AB230" s="67"/>
      <c r="AC230" s="67"/>
      <c r="AD230" s="67"/>
      <c r="AE230" s="67"/>
      <c r="AF230" s="67"/>
      <c r="AG230" s="67"/>
    </row>
    <row r="231" spans="2:33" s="6" customFormat="1" ht="12.75" x14ac:dyDescent="0.2">
      <c r="B231" s="16" t="s">
        <v>703</v>
      </c>
      <c r="C231" s="16" t="s">
        <v>253</v>
      </c>
      <c r="D231" s="16" t="s">
        <v>26</v>
      </c>
      <c r="E231" s="16" t="s">
        <v>2</v>
      </c>
      <c r="F231" s="34">
        <v>62993</v>
      </c>
      <c r="G231" s="20">
        <v>1239</v>
      </c>
      <c r="H231" s="20">
        <v>0</v>
      </c>
      <c r="I231" s="20">
        <v>0</v>
      </c>
      <c r="J231" s="20">
        <v>0</v>
      </c>
      <c r="K231" s="20">
        <v>0</v>
      </c>
      <c r="L231" s="20">
        <v>0</v>
      </c>
      <c r="M231" s="20">
        <v>0</v>
      </c>
      <c r="N231" s="20">
        <v>0</v>
      </c>
      <c r="O231" s="20">
        <v>0</v>
      </c>
      <c r="P231" s="20">
        <v>0</v>
      </c>
      <c r="Q231" s="20">
        <v>1</v>
      </c>
      <c r="R231" s="34">
        <v>0</v>
      </c>
      <c r="S231" s="20">
        <v>1240</v>
      </c>
      <c r="U231" s="67"/>
      <c r="V231" s="67"/>
      <c r="W231" s="67"/>
      <c r="X231" s="67"/>
      <c r="Y231" s="67"/>
      <c r="Z231" s="67"/>
      <c r="AA231" s="67"/>
      <c r="AB231" s="67"/>
      <c r="AC231" s="67"/>
      <c r="AD231" s="67"/>
      <c r="AE231" s="67"/>
      <c r="AF231" s="67"/>
      <c r="AG231" s="67"/>
    </row>
    <row r="232" spans="2:33" s="6" customFormat="1" ht="12.75" x14ac:dyDescent="0.2">
      <c r="B232" s="16" t="s">
        <v>704</v>
      </c>
      <c r="C232" s="16" t="s">
        <v>254</v>
      </c>
      <c r="D232" s="16" t="s">
        <v>15</v>
      </c>
      <c r="E232" s="16" t="s">
        <v>2</v>
      </c>
      <c r="F232" s="34">
        <v>129522.99999999999</v>
      </c>
      <c r="G232" s="20">
        <v>5234</v>
      </c>
      <c r="H232" s="20">
        <v>1</v>
      </c>
      <c r="I232" s="20">
        <v>1</v>
      </c>
      <c r="J232" s="20">
        <v>0</v>
      </c>
      <c r="K232" s="20">
        <v>0</v>
      </c>
      <c r="L232" s="20">
        <v>0</v>
      </c>
      <c r="M232" s="20">
        <v>0</v>
      </c>
      <c r="N232" s="20">
        <v>0</v>
      </c>
      <c r="O232" s="20">
        <v>1</v>
      </c>
      <c r="P232" s="20">
        <v>0</v>
      </c>
      <c r="Q232" s="20">
        <v>3</v>
      </c>
      <c r="R232" s="34">
        <v>0</v>
      </c>
      <c r="S232" s="20">
        <v>5240</v>
      </c>
      <c r="U232" s="67"/>
      <c r="V232" s="67"/>
      <c r="W232" s="67"/>
      <c r="X232" s="67"/>
      <c r="Y232" s="67"/>
      <c r="Z232" s="67"/>
      <c r="AA232" s="67"/>
      <c r="AB232" s="67"/>
      <c r="AC232" s="67"/>
      <c r="AD232" s="67"/>
      <c r="AE232" s="67"/>
      <c r="AF232" s="67"/>
      <c r="AG232" s="67"/>
    </row>
    <row r="233" spans="2:33" s="6" customFormat="1" ht="12.75" x14ac:dyDescent="0.2">
      <c r="B233" s="16" t="s">
        <v>705</v>
      </c>
      <c r="C233" s="16" t="s">
        <v>255</v>
      </c>
      <c r="D233" s="16" t="s">
        <v>13</v>
      </c>
      <c r="E233" s="16" t="s">
        <v>2</v>
      </c>
      <c r="F233" s="34">
        <v>53865.999999999993</v>
      </c>
      <c r="G233" s="20">
        <v>1207</v>
      </c>
      <c r="H233" s="20">
        <v>0</v>
      </c>
      <c r="I233" s="20">
        <v>0</v>
      </c>
      <c r="J233" s="20">
        <v>0</v>
      </c>
      <c r="K233" s="20">
        <v>0</v>
      </c>
      <c r="L233" s="20">
        <v>0</v>
      </c>
      <c r="M233" s="20">
        <v>0</v>
      </c>
      <c r="N233" s="20">
        <v>2</v>
      </c>
      <c r="O233" s="20">
        <v>0</v>
      </c>
      <c r="P233" s="20">
        <v>0</v>
      </c>
      <c r="Q233" s="20">
        <v>0</v>
      </c>
      <c r="R233" s="34">
        <v>0</v>
      </c>
      <c r="S233" s="20">
        <v>1209</v>
      </c>
      <c r="U233" s="67"/>
      <c r="V233" s="67"/>
      <c r="W233" s="67"/>
      <c r="X233" s="67"/>
      <c r="Y233" s="67"/>
      <c r="Z233" s="67"/>
      <c r="AA233" s="67"/>
      <c r="AB233" s="67"/>
      <c r="AC233" s="67"/>
      <c r="AD233" s="67"/>
      <c r="AE233" s="67"/>
      <c r="AF233" s="67"/>
      <c r="AG233" s="67"/>
    </row>
    <row r="234" spans="2:33" s="6" customFormat="1" ht="12.75" x14ac:dyDescent="0.2">
      <c r="B234" s="16" t="s">
        <v>706</v>
      </c>
      <c r="C234" s="16" t="s">
        <v>256</v>
      </c>
      <c r="D234" s="16" t="s">
        <v>15</v>
      </c>
      <c r="E234" s="16" t="s">
        <v>2</v>
      </c>
      <c r="F234" s="34">
        <v>22509</v>
      </c>
      <c r="G234" s="20">
        <v>742</v>
      </c>
      <c r="H234" s="20">
        <v>1</v>
      </c>
      <c r="I234" s="20">
        <v>0</v>
      </c>
      <c r="J234" s="20">
        <v>0</v>
      </c>
      <c r="K234" s="20">
        <v>0</v>
      </c>
      <c r="L234" s="20">
        <v>0</v>
      </c>
      <c r="M234" s="20">
        <v>0</v>
      </c>
      <c r="N234" s="20">
        <v>0</v>
      </c>
      <c r="O234" s="20">
        <v>0</v>
      </c>
      <c r="P234" s="20">
        <v>0</v>
      </c>
      <c r="Q234" s="20">
        <v>0</v>
      </c>
      <c r="R234" s="34">
        <v>0</v>
      </c>
      <c r="S234" s="20">
        <v>743</v>
      </c>
      <c r="U234" s="67"/>
      <c r="V234" s="67"/>
      <c r="W234" s="67"/>
      <c r="X234" s="67"/>
      <c r="Y234" s="67"/>
      <c r="Z234" s="67"/>
      <c r="AA234" s="67"/>
      <c r="AB234" s="67"/>
      <c r="AC234" s="67"/>
      <c r="AD234" s="67"/>
      <c r="AE234" s="67"/>
      <c r="AF234" s="67"/>
      <c r="AG234" s="67"/>
    </row>
    <row r="235" spans="2:33" s="6" customFormat="1" ht="12.75" x14ac:dyDescent="0.2">
      <c r="B235" s="16" t="s">
        <v>707</v>
      </c>
      <c r="C235" s="16" t="s">
        <v>257</v>
      </c>
      <c r="D235" s="16" t="s">
        <v>12</v>
      </c>
      <c r="E235" s="16" t="s">
        <v>2</v>
      </c>
      <c r="F235" s="34">
        <v>94406</v>
      </c>
      <c r="G235" s="20">
        <v>1553</v>
      </c>
      <c r="H235" s="20">
        <v>10</v>
      </c>
      <c r="I235" s="20">
        <v>1</v>
      </c>
      <c r="J235" s="20">
        <v>0</v>
      </c>
      <c r="K235" s="20">
        <v>0</v>
      </c>
      <c r="L235" s="20">
        <v>0</v>
      </c>
      <c r="M235" s="20">
        <v>1</v>
      </c>
      <c r="N235" s="20">
        <v>3</v>
      </c>
      <c r="O235" s="20">
        <v>0</v>
      </c>
      <c r="P235" s="20">
        <v>0</v>
      </c>
      <c r="Q235" s="20">
        <v>6</v>
      </c>
      <c r="R235" s="34">
        <v>0</v>
      </c>
      <c r="S235" s="20">
        <v>1574</v>
      </c>
      <c r="U235" s="67"/>
      <c r="V235" s="67"/>
      <c r="W235" s="67"/>
      <c r="X235" s="67"/>
      <c r="Y235" s="67"/>
      <c r="Z235" s="67"/>
      <c r="AA235" s="67"/>
      <c r="AB235" s="67"/>
      <c r="AC235" s="67"/>
      <c r="AD235" s="67"/>
      <c r="AE235" s="67"/>
      <c r="AF235" s="67"/>
      <c r="AG235" s="67"/>
    </row>
    <row r="236" spans="2:33" s="6" customFormat="1" ht="12.75" x14ac:dyDescent="0.2">
      <c r="B236" s="16" t="s">
        <v>708</v>
      </c>
      <c r="C236" s="16" t="s">
        <v>258</v>
      </c>
      <c r="D236" s="16" t="s">
        <v>7</v>
      </c>
      <c r="E236" s="16" t="s">
        <v>7</v>
      </c>
      <c r="F236" s="34">
        <v>10046</v>
      </c>
      <c r="G236" s="20">
        <v>366</v>
      </c>
      <c r="H236" s="20">
        <v>737</v>
      </c>
      <c r="I236" s="20">
        <v>1</v>
      </c>
      <c r="J236" s="20">
        <v>0</v>
      </c>
      <c r="K236" s="20">
        <v>0</v>
      </c>
      <c r="L236" s="20">
        <v>9</v>
      </c>
      <c r="M236" s="20">
        <v>0</v>
      </c>
      <c r="N236" s="20">
        <v>0</v>
      </c>
      <c r="O236" s="20">
        <v>0</v>
      </c>
      <c r="P236" s="20">
        <v>0</v>
      </c>
      <c r="Q236" s="20">
        <v>0</v>
      </c>
      <c r="R236" s="34">
        <v>0</v>
      </c>
      <c r="S236" s="20">
        <v>1113</v>
      </c>
      <c r="U236" s="67"/>
      <c r="V236" s="67"/>
      <c r="W236" s="67"/>
      <c r="X236" s="67"/>
      <c r="Y236" s="67"/>
      <c r="Z236" s="67"/>
      <c r="AA236" s="67"/>
      <c r="AB236" s="67"/>
      <c r="AC236" s="67"/>
      <c r="AD236" s="67"/>
      <c r="AE236" s="67"/>
      <c r="AF236" s="67"/>
      <c r="AG236" s="67"/>
    </row>
    <row r="237" spans="2:33" s="6" customFormat="1" ht="12.75" x14ac:dyDescent="0.2">
      <c r="B237" s="16" t="s">
        <v>709</v>
      </c>
      <c r="C237" s="16" t="s">
        <v>259</v>
      </c>
      <c r="D237" s="16" t="s">
        <v>11</v>
      </c>
      <c r="E237" s="16" t="s">
        <v>2</v>
      </c>
      <c r="F237" s="34">
        <v>56961.000000000007</v>
      </c>
      <c r="G237" s="20">
        <v>1029</v>
      </c>
      <c r="H237" s="20">
        <v>2</v>
      </c>
      <c r="I237" s="20">
        <v>2</v>
      </c>
      <c r="J237" s="20">
        <v>0</v>
      </c>
      <c r="K237" s="20">
        <v>0</v>
      </c>
      <c r="L237" s="20">
        <v>0</v>
      </c>
      <c r="M237" s="20">
        <v>0</v>
      </c>
      <c r="N237" s="20">
        <v>0</v>
      </c>
      <c r="O237" s="20">
        <v>0</v>
      </c>
      <c r="P237" s="20">
        <v>0</v>
      </c>
      <c r="Q237" s="20">
        <v>0</v>
      </c>
      <c r="R237" s="34">
        <v>0</v>
      </c>
      <c r="S237" s="20">
        <v>1033</v>
      </c>
      <c r="U237" s="67"/>
      <c r="V237" s="67"/>
      <c r="W237" s="67"/>
      <c r="X237" s="67"/>
      <c r="Y237" s="67"/>
      <c r="Z237" s="67"/>
      <c r="AA237" s="67"/>
      <c r="AB237" s="67"/>
      <c r="AC237" s="67"/>
      <c r="AD237" s="67"/>
      <c r="AE237" s="67"/>
      <c r="AF237" s="67"/>
      <c r="AG237" s="67"/>
    </row>
    <row r="238" spans="2:33" s="6" customFormat="1" ht="12.75" x14ac:dyDescent="0.2">
      <c r="B238" s="16" t="s">
        <v>710</v>
      </c>
      <c r="C238" s="16" t="s">
        <v>260</v>
      </c>
      <c r="D238" s="16" t="s">
        <v>8</v>
      </c>
      <c r="E238" s="16" t="s">
        <v>8</v>
      </c>
      <c r="F238" s="34">
        <v>57504</v>
      </c>
      <c r="G238" s="20">
        <v>3280</v>
      </c>
      <c r="H238" s="20">
        <v>130</v>
      </c>
      <c r="I238" s="20">
        <v>10</v>
      </c>
      <c r="J238" s="20">
        <v>0</v>
      </c>
      <c r="K238" s="20">
        <v>0</v>
      </c>
      <c r="L238" s="20">
        <v>0</v>
      </c>
      <c r="M238" s="20">
        <v>1</v>
      </c>
      <c r="N238" s="20">
        <v>1</v>
      </c>
      <c r="O238" s="20">
        <v>0</v>
      </c>
      <c r="P238" s="20">
        <v>0</v>
      </c>
      <c r="Q238" s="20">
        <v>0</v>
      </c>
      <c r="R238" s="34">
        <v>0</v>
      </c>
      <c r="S238" s="20">
        <v>3422</v>
      </c>
      <c r="U238" s="67"/>
      <c r="V238" s="67"/>
      <c r="W238" s="67"/>
      <c r="X238" s="67"/>
      <c r="Y238" s="67"/>
      <c r="Z238" s="67"/>
      <c r="AA238" s="67"/>
      <c r="AB238" s="67"/>
      <c r="AC238" s="67"/>
      <c r="AD238" s="67"/>
      <c r="AE238" s="67"/>
      <c r="AF238" s="67"/>
      <c r="AG238" s="67"/>
    </row>
    <row r="239" spans="2:33" s="6" customFormat="1" ht="12.75" x14ac:dyDescent="0.2">
      <c r="B239" s="16" t="s">
        <v>711</v>
      </c>
      <c r="C239" s="16" t="s">
        <v>261</v>
      </c>
      <c r="D239" s="16" t="s">
        <v>12</v>
      </c>
      <c r="E239" s="16" t="s">
        <v>2</v>
      </c>
      <c r="F239" s="34">
        <v>40045</v>
      </c>
      <c r="G239" s="20">
        <v>906</v>
      </c>
      <c r="H239" s="20">
        <v>16</v>
      </c>
      <c r="I239" s="20">
        <v>0</v>
      </c>
      <c r="J239" s="20">
        <v>0</v>
      </c>
      <c r="K239" s="20">
        <v>0</v>
      </c>
      <c r="L239" s="20">
        <v>0</v>
      </c>
      <c r="M239" s="20">
        <v>1</v>
      </c>
      <c r="N239" s="20">
        <v>0</v>
      </c>
      <c r="O239" s="20">
        <v>0</v>
      </c>
      <c r="P239" s="20">
        <v>0</v>
      </c>
      <c r="Q239" s="20">
        <v>0</v>
      </c>
      <c r="R239" s="34">
        <v>0</v>
      </c>
      <c r="S239" s="20">
        <v>923</v>
      </c>
      <c r="U239" s="67"/>
      <c r="V239" s="67"/>
      <c r="W239" s="67"/>
      <c r="X239" s="67"/>
      <c r="Y239" s="67"/>
      <c r="Z239" s="67"/>
      <c r="AA239" s="67"/>
      <c r="AB239" s="67"/>
      <c r="AC239" s="67"/>
      <c r="AD239" s="67"/>
      <c r="AE239" s="67"/>
      <c r="AF239" s="67"/>
      <c r="AG239" s="67"/>
    </row>
    <row r="240" spans="2:33" s="6" customFormat="1" ht="12.75" x14ac:dyDescent="0.2">
      <c r="B240" s="16" t="s">
        <v>712</v>
      </c>
      <c r="C240" s="16" t="s">
        <v>262</v>
      </c>
      <c r="D240" s="16" t="s">
        <v>7</v>
      </c>
      <c r="E240" s="16" t="s">
        <v>7</v>
      </c>
      <c r="F240" s="34">
        <v>67870</v>
      </c>
      <c r="G240" s="20">
        <v>2224</v>
      </c>
      <c r="H240" s="20">
        <v>81</v>
      </c>
      <c r="I240" s="20">
        <v>73</v>
      </c>
      <c r="J240" s="20">
        <v>2</v>
      </c>
      <c r="K240" s="20">
        <v>0</v>
      </c>
      <c r="L240" s="20">
        <v>0</v>
      </c>
      <c r="M240" s="20">
        <v>0</v>
      </c>
      <c r="N240" s="20">
        <v>1</v>
      </c>
      <c r="O240" s="20">
        <v>0</v>
      </c>
      <c r="P240" s="20">
        <v>0</v>
      </c>
      <c r="Q240" s="20">
        <v>0</v>
      </c>
      <c r="R240" s="34">
        <v>0</v>
      </c>
      <c r="S240" s="20">
        <v>2381</v>
      </c>
      <c r="U240" s="67"/>
      <c r="V240" s="67"/>
      <c r="W240" s="67"/>
      <c r="X240" s="67"/>
      <c r="Y240" s="67"/>
      <c r="Z240" s="67"/>
      <c r="AA240" s="67"/>
      <c r="AB240" s="67"/>
      <c r="AC240" s="67"/>
      <c r="AD240" s="67"/>
      <c r="AE240" s="67"/>
      <c r="AF240" s="67"/>
      <c r="AG240" s="67"/>
    </row>
    <row r="241" spans="2:33" s="6" customFormat="1" ht="12.75" x14ac:dyDescent="0.2">
      <c r="B241" s="16" t="s">
        <v>713</v>
      </c>
      <c r="C241" s="16" t="s">
        <v>263</v>
      </c>
      <c r="D241" s="16" t="s">
        <v>26</v>
      </c>
      <c r="E241" s="16" t="s">
        <v>2</v>
      </c>
      <c r="F241" s="34">
        <v>76131</v>
      </c>
      <c r="G241" s="20">
        <v>8435</v>
      </c>
      <c r="H241" s="20">
        <v>2</v>
      </c>
      <c r="I241" s="20">
        <v>0</v>
      </c>
      <c r="J241" s="20">
        <v>0</v>
      </c>
      <c r="K241" s="20">
        <v>0</v>
      </c>
      <c r="L241" s="20">
        <v>0</v>
      </c>
      <c r="M241" s="20">
        <v>0</v>
      </c>
      <c r="N241" s="20">
        <v>3</v>
      </c>
      <c r="O241" s="20">
        <v>0</v>
      </c>
      <c r="P241" s="20">
        <v>0</v>
      </c>
      <c r="Q241" s="20">
        <v>0</v>
      </c>
      <c r="R241" s="34">
        <v>0</v>
      </c>
      <c r="S241" s="20">
        <v>8440</v>
      </c>
      <c r="U241" s="67"/>
      <c r="V241" s="67"/>
      <c r="W241" s="67"/>
      <c r="X241" s="67"/>
      <c r="Y241" s="67"/>
      <c r="Z241" s="67"/>
      <c r="AA241" s="67"/>
      <c r="AB241" s="67"/>
      <c r="AC241" s="67"/>
      <c r="AD241" s="67"/>
      <c r="AE241" s="67"/>
      <c r="AF241" s="67"/>
      <c r="AG241" s="67"/>
    </row>
    <row r="242" spans="2:33" s="6" customFormat="1" ht="12.75" x14ac:dyDescent="0.2">
      <c r="B242" s="16" t="s">
        <v>714</v>
      </c>
      <c r="C242" s="16" t="s">
        <v>264</v>
      </c>
      <c r="D242" s="16" t="s">
        <v>5</v>
      </c>
      <c r="E242" s="16" t="s">
        <v>2</v>
      </c>
      <c r="F242" s="34">
        <v>108278</v>
      </c>
      <c r="G242" s="20">
        <v>5861</v>
      </c>
      <c r="H242" s="20">
        <v>2</v>
      </c>
      <c r="I242" s="20">
        <v>1</v>
      </c>
      <c r="J242" s="20">
        <v>0</v>
      </c>
      <c r="K242" s="20">
        <v>0</v>
      </c>
      <c r="L242" s="20">
        <v>0</v>
      </c>
      <c r="M242" s="20">
        <v>1</v>
      </c>
      <c r="N242" s="20">
        <v>3</v>
      </c>
      <c r="O242" s="20">
        <v>1</v>
      </c>
      <c r="P242" s="20">
        <v>0</v>
      </c>
      <c r="Q242" s="20">
        <v>1</v>
      </c>
      <c r="R242" s="34">
        <v>0</v>
      </c>
      <c r="S242" s="20">
        <v>5870</v>
      </c>
      <c r="U242" s="67"/>
      <c r="V242" s="67"/>
      <c r="W242" s="67"/>
      <c r="X242" s="67"/>
      <c r="Y242" s="67"/>
      <c r="Z242" s="67"/>
      <c r="AA242" s="67"/>
      <c r="AB242" s="67"/>
      <c r="AC242" s="67"/>
      <c r="AD242" s="67"/>
      <c r="AE242" s="67"/>
      <c r="AF242" s="67"/>
      <c r="AG242" s="67"/>
    </row>
    <row r="243" spans="2:33" s="6" customFormat="1" ht="12.75" x14ac:dyDescent="0.2">
      <c r="B243" s="16" t="s">
        <v>715</v>
      </c>
      <c r="C243" s="16" t="s">
        <v>265</v>
      </c>
      <c r="D243" s="16" t="s">
        <v>5</v>
      </c>
      <c r="E243" s="16" t="s">
        <v>2</v>
      </c>
      <c r="F243" s="34">
        <v>66362</v>
      </c>
      <c r="G243" s="20">
        <v>3274</v>
      </c>
      <c r="H243" s="20">
        <v>0</v>
      </c>
      <c r="I243" s="20">
        <v>0</v>
      </c>
      <c r="J243" s="20">
        <v>0</v>
      </c>
      <c r="K243" s="20">
        <v>0</v>
      </c>
      <c r="L243" s="20">
        <v>0</v>
      </c>
      <c r="M243" s="20">
        <v>1</v>
      </c>
      <c r="N243" s="20">
        <v>1</v>
      </c>
      <c r="O243" s="20">
        <v>1</v>
      </c>
      <c r="P243" s="20">
        <v>0</v>
      </c>
      <c r="Q243" s="20">
        <v>0</v>
      </c>
      <c r="R243" s="34">
        <v>0</v>
      </c>
      <c r="S243" s="20">
        <v>3277</v>
      </c>
      <c r="U243" s="67"/>
      <c r="V243" s="67"/>
      <c r="W243" s="67"/>
      <c r="X243" s="67"/>
      <c r="Y243" s="67"/>
      <c r="Z243" s="67"/>
      <c r="AA243" s="67"/>
      <c r="AB243" s="67"/>
      <c r="AC243" s="67"/>
      <c r="AD243" s="67"/>
      <c r="AE243" s="67"/>
      <c r="AF243" s="67"/>
      <c r="AG243" s="67"/>
    </row>
    <row r="244" spans="2:33" s="6" customFormat="1" ht="12.75" x14ac:dyDescent="0.2">
      <c r="B244" s="16" t="s">
        <v>716</v>
      </c>
      <c r="C244" s="16" t="s">
        <v>266</v>
      </c>
      <c r="D244" s="16" t="s">
        <v>11</v>
      </c>
      <c r="E244" s="16" t="s">
        <v>2</v>
      </c>
      <c r="F244" s="34">
        <v>85375</v>
      </c>
      <c r="G244" s="20">
        <v>979</v>
      </c>
      <c r="H244" s="20">
        <v>0</v>
      </c>
      <c r="I244" s="20">
        <v>0</v>
      </c>
      <c r="J244" s="20">
        <v>0</v>
      </c>
      <c r="K244" s="20">
        <v>0</v>
      </c>
      <c r="L244" s="20">
        <v>0</v>
      </c>
      <c r="M244" s="20">
        <v>0</v>
      </c>
      <c r="N244" s="20">
        <v>2</v>
      </c>
      <c r="O244" s="20">
        <v>1</v>
      </c>
      <c r="P244" s="20">
        <v>0</v>
      </c>
      <c r="Q244" s="20">
        <v>0</v>
      </c>
      <c r="R244" s="34">
        <v>0</v>
      </c>
      <c r="S244" s="20">
        <v>982</v>
      </c>
      <c r="U244" s="67"/>
      <c r="V244" s="67"/>
      <c r="W244" s="67"/>
      <c r="X244" s="67"/>
      <c r="Y244" s="67"/>
      <c r="Z244" s="67"/>
      <c r="AA244" s="67"/>
      <c r="AB244" s="67"/>
      <c r="AC244" s="67"/>
      <c r="AD244" s="67"/>
      <c r="AE244" s="67"/>
      <c r="AF244" s="67"/>
      <c r="AG244" s="67"/>
    </row>
    <row r="245" spans="2:33" s="6" customFormat="1" ht="12.75" x14ac:dyDescent="0.2">
      <c r="B245" s="16" t="s">
        <v>717</v>
      </c>
      <c r="C245" s="16" t="s">
        <v>267</v>
      </c>
      <c r="D245" s="16" t="s">
        <v>8</v>
      </c>
      <c r="E245" s="16" t="s">
        <v>8</v>
      </c>
      <c r="F245" s="34">
        <v>61670</v>
      </c>
      <c r="G245" s="20">
        <v>3652</v>
      </c>
      <c r="H245" s="20">
        <v>100</v>
      </c>
      <c r="I245" s="20">
        <v>57</v>
      </c>
      <c r="J245" s="20">
        <v>6</v>
      </c>
      <c r="K245" s="20">
        <v>0</v>
      </c>
      <c r="L245" s="20">
        <v>0</v>
      </c>
      <c r="M245" s="20">
        <v>1</v>
      </c>
      <c r="N245" s="20">
        <v>1</v>
      </c>
      <c r="O245" s="20">
        <v>0</v>
      </c>
      <c r="P245" s="20">
        <v>0</v>
      </c>
      <c r="Q245" s="20">
        <v>1</v>
      </c>
      <c r="R245" s="34">
        <v>0</v>
      </c>
      <c r="S245" s="20">
        <v>3818</v>
      </c>
      <c r="U245" s="67"/>
      <c r="V245" s="67"/>
      <c r="W245" s="67"/>
      <c r="X245" s="67"/>
      <c r="Y245" s="67"/>
      <c r="Z245" s="67"/>
      <c r="AA245" s="67"/>
      <c r="AB245" s="67"/>
      <c r="AC245" s="67"/>
      <c r="AD245" s="67"/>
      <c r="AE245" s="67"/>
      <c r="AF245" s="67"/>
      <c r="AG245" s="67"/>
    </row>
    <row r="246" spans="2:33" s="6" customFormat="1" ht="12.75" x14ac:dyDescent="0.2">
      <c r="B246" s="16" t="s">
        <v>718</v>
      </c>
      <c r="C246" s="16" t="s">
        <v>268</v>
      </c>
      <c r="D246" s="16" t="s">
        <v>12</v>
      </c>
      <c r="E246" s="16" t="s">
        <v>2</v>
      </c>
      <c r="F246" s="34">
        <v>59711.999999999993</v>
      </c>
      <c r="G246" s="20">
        <v>1164</v>
      </c>
      <c r="H246" s="20">
        <v>4</v>
      </c>
      <c r="I246" s="20">
        <v>1</v>
      </c>
      <c r="J246" s="20">
        <v>0</v>
      </c>
      <c r="K246" s="20">
        <v>0</v>
      </c>
      <c r="L246" s="20">
        <v>0</v>
      </c>
      <c r="M246" s="20">
        <v>0</v>
      </c>
      <c r="N246" s="20">
        <v>0</v>
      </c>
      <c r="O246" s="20">
        <v>1</v>
      </c>
      <c r="P246" s="20">
        <v>0</v>
      </c>
      <c r="Q246" s="20">
        <v>0</v>
      </c>
      <c r="R246" s="34">
        <v>0</v>
      </c>
      <c r="S246" s="20">
        <v>1170</v>
      </c>
      <c r="U246" s="67"/>
      <c r="V246" s="67"/>
      <c r="W246" s="67"/>
      <c r="X246" s="67"/>
      <c r="Y246" s="67"/>
      <c r="Z246" s="67"/>
      <c r="AA246" s="67"/>
      <c r="AB246" s="67"/>
      <c r="AC246" s="67"/>
      <c r="AD246" s="67"/>
      <c r="AE246" s="67"/>
      <c r="AF246" s="67"/>
      <c r="AG246" s="67"/>
    </row>
    <row r="247" spans="2:33" s="6" customFormat="1" ht="12.75" x14ac:dyDescent="0.2">
      <c r="B247" s="16" t="s">
        <v>719</v>
      </c>
      <c r="C247" s="16" t="s">
        <v>269</v>
      </c>
      <c r="D247" s="16" t="s">
        <v>5</v>
      </c>
      <c r="E247" s="16" t="s">
        <v>2</v>
      </c>
      <c r="F247" s="34">
        <v>21568</v>
      </c>
      <c r="G247" s="20">
        <v>1058</v>
      </c>
      <c r="H247" s="20">
        <v>3</v>
      </c>
      <c r="I247" s="20">
        <v>1</v>
      </c>
      <c r="J247" s="20">
        <v>0</v>
      </c>
      <c r="K247" s="20">
        <v>0</v>
      </c>
      <c r="L247" s="20">
        <v>0</v>
      </c>
      <c r="M247" s="20">
        <v>0</v>
      </c>
      <c r="N247" s="20">
        <v>1</v>
      </c>
      <c r="O247" s="20">
        <v>0</v>
      </c>
      <c r="P247" s="20">
        <v>0</v>
      </c>
      <c r="Q247" s="20">
        <v>0</v>
      </c>
      <c r="R247" s="34">
        <v>0</v>
      </c>
      <c r="S247" s="20">
        <v>1063</v>
      </c>
      <c r="U247" s="67"/>
      <c r="V247" s="67"/>
      <c r="W247" s="67"/>
      <c r="X247" s="67"/>
      <c r="Y247" s="67"/>
      <c r="Z247" s="67"/>
      <c r="AA247" s="67"/>
      <c r="AB247" s="67"/>
      <c r="AC247" s="67"/>
      <c r="AD247" s="67"/>
      <c r="AE247" s="67"/>
      <c r="AF247" s="67"/>
      <c r="AG247" s="67"/>
    </row>
    <row r="248" spans="2:33" s="6" customFormat="1" ht="12.75" x14ac:dyDescent="0.2">
      <c r="B248" s="16" t="s">
        <v>720</v>
      </c>
      <c r="C248" s="16" t="s">
        <v>270</v>
      </c>
      <c r="D248" s="16" t="s">
        <v>11</v>
      </c>
      <c r="E248" s="16" t="s">
        <v>2</v>
      </c>
      <c r="F248" s="34">
        <v>65022</v>
      </c>
      <c r="G248" s="20">
        <v>1488</v>
      </c>
      <c r="H248" s="20">
        <v>0</v>
      </c>
      <c r="I248" s="20">
        <v>0</v>
      </c>
      <c r="J248" s="20">
        <v>0</v>
      </c>
      <c r="K248" s="20">
        <v>0</v>
      </c>
      <c r="L248" s="20">
        <v>0</v>
      </c>
      <c r="M248" s="20">
        <v>1</v>
      </c>
      <c r="N248" s="20">
        <v>2</v>
      </c>
      <c r="O248" s="20">
        <v>0</v>
      </c>
      <c r="P248" s="20">
        <v>0</v>
      </c>
      <c r="Q248" s="20">
        <v>0</v>
      </c>
      <c r="R248" s="34">
        <v>0</v>
      </c>
      <c r="S248" s="20">
        <v>1491</v>
      </c>
      <c r="U248" s="67"/>
      <c r="V248" s="67"/>
      <c r="W248" s="67"/>
      <c r="X248" s="67"/>
      <c r="Y248" s="67"/>
      <c r="Z248" s="67"/>
      <c r="AA248" s="67"/>
      <c r="AB248" s="67"/>
      <c r="AC248" s="67"/>
      <c r="AD248" s="67"/>
      <c r="AE248" s="67"/>
      <c r="AF248" s="67"/>
      <c r="AG248" s="67"/>
    </row>
    <row r="249" spans="2:33" s="6" customFormat="1" ht="12.75" x14ac:dyDescent="0.2">
      <c r="B249" s="16" t="s">
        <v>721</v>
      </c>
      <c r="C249" s="16" t="s">
        <v>271</v>
      </c>
      <c r="D249" s="16" t="s">
        <v>6</v>
      </c>
      <c r="E249" s="16" t="s">
        <v>2</v>
      </c>
      <c r="F249" s="34">
        <v>98869</v>
      </c>
      <c r="G249" s="20">
        <v>710</v>
      </c>
      <c r="H249" s="20">
        <v>0</v>
      </c>
      <c r="I249" s="20">
        <v>0</v>
      </c>
      <c r="J249" s="20">
        <v>0</v>
      </c>
      <c r="K249" s="20">
        <v>0</v>
      </c>
      <c r="L249" s="20">
        <v>0</v>
      </c>
      <c r="M249" s="20">
        <v>0</v>
      </c>
      <c r="N249" s="20">
        <v>0</v>
      </c>
      <c r="O249" s="20">
        <v>0</v>
      </c>
      <c r="P249" s="20">
        <v>0</v>
      </c>
      <c r="Q249" s="20">
        <v>0</v>
      </c>
      <c r="R249" s="34">
        <v>0</v>
      </c>
      <c r="S249" s="20">
        <v>710</v>
      </c>
      <c r="U249" s="67"/>
      <c r="V249" s="67"/>
      <c r="W249" s="67"/>
      <c r="X249" s="67"/>
      <c r="Y249" s="67"/>
      <c r="Z249" s="67"/>
      <c r="AA249" s="67"/>
      <c r="AB249" s="67"/>
      <c r="AC249" s="67"/>
      <c r="AD249" s="67"/>
      <c r="AE249" s="67"/>
      <c r="AF249" s="67"/>
      <c r="AG249" s="67"/>
    </row>
    <row r="250" spans="2:33" s="6" customFormat="1" ht="12.75" x14ac:dyDescent="0.2">
      <c r="B250" s="16" t="s">
        <v>722</v>
      </c>
      <c r="C250" s="16" t="s">
        <v>272</v>
      </c>
      <c r="D250" s="16" t="s">
        <v>9</v>
      </c>
      <c r="E250" s="16" t="s">
        <v>2</v>
      </c>
      <c r="F250" s="34">
        <v>61288</v>
      </c>
      <c r="G250" s="20">
        <v>1920</v>
      </c>
      <c r="H250" s="20">
        <v>8</v>
      </c>
      <c r="I250" s="20">
        <v>0</v>
      </c>
      <c r="J250" s="20">
        <v>1</v>
      </c>
      <c r="K250" s="20">
        <v>1</v>
      </c>
      <c r="L250" s="20">
        <v>0</v>
      </c>
      <c r="M250" s="20">
        <v>1</v>
      </c>
      <c r="N250" s="20">
        <v>1</v>
      </c>
      <c r="O250" s="20">
        <v>0</v>
      </c>
      <c r="P250" s="20">
        <v>0</v>
      </c>
      <c r="Q250" s="20">
        <v>1</v>
      </c>
      <c r="R250" s="34">
        <v>0</v>
      </c>
      <c r="S250" s="20">
        <v>1933</v>
      </c>
      <c r="U250" s="67"/>
      <c r="V250" s="67"/>
      <c r="W250" s="67"/>
      <c r="X250" s="67"/>
      <c r="Y250" s="67"/>
      <c r="Z250" s="67"/>
      <c r="AA250" s="67"/>
      <c r="AB250" s="67"/>
      <c r="AC250" s="67"/>
      <c r="AD250" s="67"/>
      <c r="AE250" s="67"/>
      <c r="AF250" s="67"/>
      <c r="AG250" s="67"/>
    </row>
    <row r="251" spans="2:33" s="6" customFormat="1" ht="12.75" x14ac:dyDescent="0.2">
      <c r="B251" s="16" t="s">
        <v>723</v>
      </c>
      <c r="C251" s="16" t="s">
        <v>273</v>
      </c>
      <c r="D251" s="16" t="s">
        <v>13</v>
      </c>
      <c r="E251" s="16" t="s">
        <v>2</v>
      </c>
      <c r="F251" s="34">
        <v>35335</v>
      </c>
      <c r="G251" s="20">
        <v>1004</v>
      </c>
      <c r="H251" s="20">
        <v>0</v>
      </c>
      <c r="I251" s="20">
        <v>0</v>
      </c>
      <c r="J251" s="20">
        <v>0</v>
      </c>
      <c r="K251" s="20">
        <v>0</v>
      </c>
      <c r="L251" s="20">
        <v>0</v>
      </c>
      <c r="M251" s="20">
        <v>0</v>
      </c>
      <c r="N251" s="20">
        <v>0</v>
      </c>
      <c r="O251" s="20">
        <v>0</v>
      </c>
      <c r="P251" s="20">
        <v>0</v>
      </c>
      <c r="Q251" s="20">
        <v>0</v>
      </c>
      <c r="R251" s="34">
        <v>0</v>
      </c>
      <c r="S251" s="20">
        <v>1004</v>
      </c>
      <c r="U251" s="67"/>
      <c r="V251" s="67"/>
      <c r="W251" s="67"/>
      <c r="X251" s="67"/>
      <c r="Y251" s="67"/>
      <c r="Z251" s="67"/>
      <c r="AA251" s="67"/>
      <c r="AB251" s="67"/>
      <c r="AC251" s="67"/>
      <c r="AD251" s="67"/>
      <c r="AE251" s="67"/>
      <c r="AF251" s="67"/>
      <c r="AG251" s="67"/>
    </row>
    <row r="252" spans="2:33" s="6" customFormat="1" ht="12.75" x14ac:dyDescent="0.2">
      <c r="B252" s="16" t="s">
        <v>724</v>
      </c>
      <c r="C252" s="16" t="s">
        <v>274</v>
      </c>
      <c r="D252" s="16" t="s">
        <v>11</v>
      </c>
      <c r="E252" s="16" t="s">
        <v>2</v>
      </c>
      <c r="F252" s="34">
        <v>56430</v>
      </c>
      <c r="G252" s="20">
        <v>1412</v>
      </c>
      <c r="H252" s="20">
        <v>0</v>
      </c>
      <c r="I252" s="20">
        <v>0</v>
      </c>
      <c r="J252" s="20">
        <v>0</v>
      </c>
      <c r="K252" s="20">
        <v>0</v>
      </c>
      <c r="L252" s="20">
        <v>0</v>
      </c>
      <c r="M252" s="20">
        <v>0</v>
      </c>
      <c r="N252" s="20">
        <v>2</v>
      </c>
      <c r="O252" s="20">
        <v>0</v>
      </c>
      <c r="P252" s="20">
        <v>0</v>
      </c>
      <c r="Q252" s="20">
        <v>0</v>
      </c>
      <c r="R252" s="34">
        <v>0</v>
      </c>
      <c r="S252" s="20">
        <v>1414</v>
      </c>
      <c r="U252" s="67"/>
      <c r="V252" s="67"/>
      <c r="W252" s="67"/>
      <c r="X252" s="67"/>
      <c r="Y252" s="67"/>
      <c r="Z252" s="67"/>
      <c r="AA252" s="67"/>
      <c r="AB252" s="67"/>
      <c r="AC252" s="67"/>
      <c r="AD252" s="67"/>
      <c r="AE252" s="67"/>
      <c r="AF252" s="67"/>
      <c r="AG252" s="67"/>
    </row>
    <row r="253" spans="2:33" s="6" customFormat="1" ht="12.75" x14ac:dyDescent="0.2">
      <c r="B253" s="16" t="s">
        <v>725</v>
      </c>
      <c r="C253" s="16" t="s">
        <v>275</v>
      </c>
      <c r="D253" s="16" t="s">
        <v>7</v>
      </c>
      <c r="E253" s="16" t="s">
        <v>7</v>
      </c>
      <c r="F253" s="34">
        <v>82236</v>
      </c>
      <c r="G253" s="20">
        <v>1133</v>
      </c>
      <c r="H253" s="20">
        <v>3</v>
      </c>
      <c r="I253" s="20">
        <v>0</v>
      </c>
      <c r="J253" s="20">
        <v>0</v>
      </c>
      <c r="K253" s="20">
        <v>0</v>
      </c>
      <c r="L253" s="20">
        <v>0</v>
      </c>
      <c r="M253" s="20">
        <v>0</v>
      </c>
      <c r="N253" s="20">
        <v>0</v>
      </c>
      <c r="O253" s="20">
        <v>0</v>
      </c>
      <c r="P253" s="20">
        <v>0</v>
      </c>
      <c r="Q253" s="20">
        <v>0</v>
      </c>
      <c r="R253" s="34">
        <v>0</v>
      </c>
      <c r="S253" s="20">
        <v>1136</v>
      </c>
      <c r="U253" s="67"/>
      <c r="V253" s="67"/>
      <c r="W253" s="67"/>
      <c r="X253" s="67"/>
      <c r="Y253" s="67"/>
      <c r="Z253" s="67"/>
      <c r="AA253" s="67"/>
      <c r="AB253" s="67"/>
      <c r="AC253" s="67"/>
      <c r="AD253" s="67"/>
      <c r="AE253" s="67"/>
      <c r="AF253" s="67"/>
      <c r="AG253" s="67"/>
    </row>
    <row r="254" spans="2:33" s="6" customFormat="1" ht="12.75" x14ac:dyDescent="0.2">
      <c r="B254" s="16" t="s">
        <v>726</v>
      </c>
      <c r="C254" s="16" t="s">
        <v>276</v>
      </c>
      <c r="D254" s="16" t="s">
        <v>8</v>
      </c>
      <c r="E254" s="16" t="s">
        <v>8</v>
      </c>
      <c r="F254" s="34">
        <v>104969</v>
      </c>
      <c r="G254" s="20">
        <v>2940</v>
      </c>
      <c r="H254" s="20">
        <v>9</v>
      </c>
      <c r="I254" s="20">
        <v>2</v>
      </c>
      <c r="J254" s="20">
        <v>1</v>
      </c>
      <c r="K254" s="20">
        <v>0</v>
      </c>
      <c r="L254" s="20">
        <v>0</v>
      </c>
      <c r="M254" s="20">
        <v>0</v>
      </c>
      <c r="N254" s="20">
        <v>2</v>
      </c>
      <c r="O254" s="20">
        <v>0</v>
      </c>
      <c r="P254" s="20">
        <v>0</v>
      </c>
      <c r="Q254" s="20">
        <v>0</v>
      </c>
      <c r="R254" s="34">
        <v>0</v>
      </c>
      <c r="S254" s="20">
        <v>2954</v>
      </c>
      <c r="U254" s="67"/>
      <c r="V254" s="67"/>
      <c r="W254" s="67"/>
      <c r="X254" s="67"/>
      <c r="Y254" s="67"/>
      <c r="Z254" s="67"/>
      <c r="AA254" s="67"/>
      <c r="AB254" s="67"/>
      <c r="AC254" s="67"/>
      <c r="AD254" s="67"/>
      <c r="AE254" s="67"/>
      <c r="AF254" s="67"/>
      <c r="AG254" s="67"/>
    </row>
    <row r="255" spans="2:33" s="6" customFormat="1" ht="12.75" x14ac:dyDescent="0.2">
      <c r="B255" s="16" t="s">
        <v>727</v>
      </c>
      <c r="C255" s="16" t="s">
        <v>277</v>
      </c>
      <c r="D255" s="16" t="s">
        <v>12</v>
      </c>
      <c r="E255" s="16" t="s">
        <v>2</v>
      </c>
      <c r="F255" s="34">
        <v>24610</v>
      </c>
      <c r="G255" s="20">
        <v>837</v>
      </c>
      <c r="H255" s="20">
        <v>19</v>
      </c>
      <c r="I255" s="20">
        <v>2</v>
      </c>
      <c r="J255" s="20">
        <v>1</v>
      </c>
      <c r="K255" s="20">
        <v>0</v>
      </c>
      <c r="L255" s="20">
        <v>0</v>
      </c>
      <c r="M255" s="20">
        <v>0</v>
      </c>
      <c r="N255" s="20">
        <v>0</v>
      </c>
      <c r="O255" s="20">
        <v>0</v>
      </c>
      <c r="P255" s="20">
        <v>0</v>
      </c>
      <c r="Q255" s="20">
        <v>1</v>
      </c>
      <c r="R255" s="34">
        <v>0</v>
      </c>
      <c r="S255" s="20">
        <v>860</v>
      </c>
      <c r="U255" s="67"/>
      <c r="V255" s="67"/>
      <c r="W255" s="67"/>
      <c r="X255" s="67"/>
      <c r="Y255" s="67"/>
      <c r="Z255" s="67"/>
      <c r="AA255" s="67"/>
      <c r="AB255" s="67"/>
      <c r="AC255" s="67"/>
      <c r="AD255" s="67"/>
      <c r="AE255" s="67"/>
      <c r="AF255" s="67"/>
      <c r="AG255" s="67"/>
    </row>
    <row r="256" spans="2:33" s="6" customFormat="1" ht="12.75" x14ac:dyDescent="0.2">
      <c r="B256" s="16" t="s">
        <v>728</v>
      </c>
      <c r="C256" s="16" t="s">
        <v>278</v>
      </c>
      <c r="D256" s="16" t="s">
        <v>6</v>
      </c>
      <c r="E256" s="16" t="s">
        <v>2</v>
      </c>
      <c r="F256" s="34">
        <v>80123</v>
      </c>
      <c r="G256" s="20">
        <v>648</v>
      </c>
      <c r="H256" s="20">
        <v>0</v>
      </c>
      <c r="I256" s="20">
        <v>0</v>
      </c>
      <c r="J256" s="20">
        <v>0</v>
      </c>
      <c r="K256" s="20">
        <v>0</v>
      </c>
      <c r="L256" s="20">
        <v>0</v>
      </c>
      <c r="M256" s="20">
        <v>0</v>
      </c>
      <c r="N256" s="20">
        <v>0</v>
      </c>
      <c r="O256" s="20">
        <v>0</v>
      </c>
      <c r="P256" s="20">
        <v>0</v>
      </c>
      <c r="Q256" s="20">
        <v>0</v>
      </c>
      <c r="R256" s="34">
        <v>0</v>
      </c>
      <c r="S256" s="20">
        <v>648</v>
      </c>
      <c r="U256" s="67"/>
      <c r="V256" s="67"/>
      <c r="W256" s="67"/>
      <c r="X256" s="67"/>
      <c r="Y256" s="67"/>
      <c r="Z256" s="67"/>
      <c r="AA256" s="67"/>
      <c r="AB256" s="67"/>
      <c r="AC256" s="67"/>
      <c r="AD256" s="67"/>
      <c r="AE256" s="67"/>
      <c r="AF256" s="67"/>
      <c r="AG256" s="67"/>
    </row>
    <row r="257" spans="2:33" s="6" customFormat="1" ht="12.75" x14ac:dyDescent="0.2">
      <c r="B257" s="16" t="s">
        <v>729</v>
      </c>
      <c r="C257" s="16" t="s">
        <v>279</v>
      </c>
      <c r="D257" s="16" t="s">
        <v>406</v>
      </c>
      <c r="E257" s="16" t="s">
        <v>2</v>
      </c>
      <c r="F257" s="34">
        <v>21981</v>
      </c>
      <c r="G257" s="20">
        <v>1083</v>
      </c>
      <c r="H257" s="20">
        <v>12</v>
      </c>
      <c r="I257" s="20">
        <v>8</v>
      </c>
      <c r="J257" s="20">
        <v>1</v>
      </c>
      <c r="K257" s="20">
        <v>0</v>
      </c>
      <c r="L257" s="20">
        <v>0</v>
      </c>
      <c r="M257" s="20">
        <v>1</v>
      </c>
      <c r="N257" s="20">
        <v>1</v>
      </c>
      <c r="O257" s="20">
        <v>0</v>
      </c>
      <c r="P257" s="20">
        <v>0</v>
      </c>
      <c r="Q257" s="20">
        <v>0</v>
      </c>
      <c r="R257" s="34">
        <v>0</v>
      </c>
      <c r="S257" s="20">
        <v>1106</v>
      </c>
      <c r="U257" s="67"/>
      <c r="V257" s="67"/>
      <c r="W257" s="67"/>
      <c r="X257" s="67"/>
      <c r="Y257" s="67"/>
      <c r="Z257" s="67"/>
      <c r="AA257" s="67"/>
      <c r="AB257" s="67"/>
      <c r="AC257" s="67"/>
      <c r="AD257" s="67"/>
      <c r="AE257" s="67"/>
      <c r="AF257" s="67"/>
      <c r="AG257" s="67"/>
    </row>
    <row r="258" spans="2:33" s="6" customFormat="1" ht="12.75" x14ac:dyDescent="0.2">
      <c r="B258" s="16" t="s">
        <v>730</v>
      </c>
      <c r="C258" s="16" t="s">
        <v>280</v>
      </c>
      <c r="D258" s="16" t="s">
        <v>12</v>
      </c>
      <c r="E258" s="16" t="s">
        <v>2</v>
      </c>
      <c r="F258" s="34">
        <v>90545.000000000015</v>
      </c>
      <c r="G258" s="20">
        <v>2102</v>
      </c>
      <c r="H258" s="20">
        <v>14</v>
      </c>
      <c r="I258" s="20">
        <v>1</v>
      </c>
      <c r="J258" s="20">
        <v>0</v>
      </c>
      <c r="K258" s="20">
        <v>0</v>
      </c>
      <c r="L258" s="20">
        <v>0</v>
      </c>
      <c r="M258" s="20">
        <v>0</v>
      </c>
      <c r="N258" s="20">
        <v>0</v>
      </c>
      <c r="O258" s="20">
        <v>0</v>
      </c>
      <c r="P258" s="20">
        <v>0</v>
      </c>
      <c r="Q258" s="20">
        <v>1</v>
      </c>
      <c r="R258" s="34">
        <v>0</v>
      </c>
      <c r="S258" s="20">
        <v>2118</v>
      </c>
      <c r="U258" s="67"/>
      <c r="V258" s="67"/>
      <c r="W258" s="67"/>
      <c r="X258" s="67"/>
      <c r="Y258" s="67"/>
      <c r="Z258" s="67"/>
      <c r="AA258" s="67"/>
      <c r="AB258" s="67"/>
      <c r="AC258" s="67"/>
      <c r="AD258" s="67"/>
      <c r="AE258" s="67"/>
      <c r="AF258" s="67"/>
      <c r="AG258" s="67"/>
    </row>
    <row r="259" spans="2:33" s="6" customFormat="1" ht="12.75" x14ac:dyDescent="0.2">
      <c r="B259" s="16" t="s">
        <v>731</v>
      </c>
      <c r="C259" s="16" t="s">
        <v>281</v>
      </c>
      <c r="D259" s="16" t="s">
        <v>26</v>
      </c>
      <c r="E259" s="16" t="s">
        <v>2</v>
      </c>
      <c r="F259" s="34">
        <v>34472</v>
      </c>
      <c r="G259" s="20">
        <v>773</v>
      </c>
      <c r="H259" s="20">
        <v>0</v>
      </c>
      <c r="I259" s="20">
        <v>0</v>
      </c>
      <c r="J259" s="20">
        <v>0</v>
      </c>
      <c r="K259" s="20">
        <v>0</v>
      </c>
      <c r="L259" s="20">
        <v>0</v>
      </c>
      <c r="M259" s="20">
        <v>0</v>
      </c>
      <c r="N259" s="20">
        <v>1</v>
      </c>
      <c r="O259" s="20">
        <v>0</v>
      </c>
      <c r="P259" s="20">
        <v>0</v>
      </c>
      <c r="Q259" s="20">
        <v>0</v>
      </c>
      <c r="R259" s="34">
        <v>0</v>
      </c>
      <c r="S259" s="20">
        <v>774</v>
      </c>
      <c r="U259" s="67"/>
      <c r="V259" s="67"/>
      <c r="W259" s="67"/>
      <c r="X259" s="67"/>
      <c r="Y259" s="67"/>
      <c r="Z259" s="67"/>
      <c r="AA259" s="67"/>
      <c r="AB259" s="67"/>
      <c r="AC259" s="67"/>
      <c r="AD259" s="67"/>
      <c r="AE259" s="67"/>
      <c r="AF259" s="67"/>
      <c r="AG259" s="67"/>
    </row>
    <row r="260" spans="2:33" s="6" customFormat="1" ht="12.75" x14ac:dyDescent="0.2">
      <c r="B260" s="16" t="s">
        <v>732</v>
      </c>
      <c r="C260" s="16" t="s">
        <v>282</v>
      </c>
      <c r="D260" s="16" t="s">
        <v>12</v>
      </c>
      <c r="E260" s="16" t="s">
        <v>2</v>
      </c>
      <c r="F260" s="34">
        <v>30712</v>
      </c>
      <c r="G260" s="20">
        <v>889</v>
      </c>
      <c r="H260" s="20">
        <v>36</v>
      </c>
      <c r="I260" s="20">
        <v>0</v>
      </c>
      <c r="J260" s="20">
        <v>0</v>
      </c>
      <c r="K260" s="20">
        <v>0</v>
      </c>
      <c r="L260" s="20">
        <v>0</v>
      </c>
      <c r="M260" s="20">
        <v>0</v>
      </c>
      <c r="N260" s="20">
        <v>1</v>
      </c>
      <c r="O260" s="20">
        <v>0</v>
      </c>
      <c r="P260" s="20">
        <v>0</v>
      </c>
      <c r="Q260" s="20">
        <v>0</v>
      </c>
      <c r="R260" s="34">
        <v>0</v>
      </c>
      <c r="S260" s="20">
        <v>926</v>
      </c>
      <c r="U260" s="67"/>
      <c r="V260" s="67"/>
      <c r="W260" s="67"/>
      <c r="X260" s="67"/>
      <c r="Y260" s="67"/>
      <c r="Z260" s="67"/>
      <c r="AA260" s="67"/>
      <c r="AB260" s="67"/>
      <c r="AC260" s="67"/>
      <c r="AD260" s="67"/>
      <c r="AE260" s="67"/>
      <c r="AF260" s="67"/>
      <c r="AG260" s="67"/>
    </row>
    <row r="261" spans="2:33" s="6" customFormat="1" ht="12.75" x14ac:dyDescent="0.2">
      <c r="B261" s="16" t="s">
        <v>733</v>
      </c>
      <c r="C261" s="16" t="s">
        <v>283</v>
      </c>
      <c r="D261" s="16" t="s">
        <v>11</v>
      </c>
      <c r="E261" s="16" t="s">
        <v>2</v>
      </c>
      <c r="F261" s="34">
        <v>43120</v>
      </c>
      <c r="G261" s="20">
        <v>1436</v>
      </c>
      <c r="H261" s="20">
        <v>1</v>
      </c>
      <c r="I261" s="20">
        <v>0</v>
      </c>
      <c r="J261" s="20">
        <v>0</v>
      </c>
      <c r="K261" s="20">
        <v>0</v>
      </c>
      <c r="L261" s="20">
        <v>0</v>
      </c>
      <c r="M261" s="20">
        <v>0</v>
      </c>
      <c r="N261" s="20">
        <v>0</v>
      </c>
      <c r="O261" s="20">
        <v>0</v>
      </c>
      <c r="P261" s="20">
        <v>0</v>
      </c>
      <c r="Q261" s="20">
        <v>0</v>
      </c>
      <c r="R261" s="34">
        <v>0</v>
      </c>
      <c r="S261" s="20">
        <v>1437</v>
      </c>
      <c r="U261" s="67"/>
      <c r="V261" s="67"/>
      <c r="W261" s="67"/>
      <c r="X261" s="67"/>
      <c r="Y261" s="67"/>
      <c r="Z261" s="67"/>
      <c r="AA261" s="67"/>
      <c r="AB261" s="67"/>
      <c r="AC261" s="67"/>
      <c r="AD261" s="67"/>
      <c r="AE261" s="67"/>
      <c r="AF261" s="67"/>
      <c r="AG261" s="67"/>
    </row>
    <row r="262" spans="2:33" s="6" customFormat="1" ht="12.75" x14ac:dyDescent="0.2">
      <c r="B262" s="16" t="s">
        <v>734</v>
      </c>
      <c r="C262" s="16" t="s">
        <v>284</v>
      </c>
      <c r="D262" s="16" t="s">
        <v>406</v>
      </c>
      <c r="E262" s="16" t="s">
        <v>2</v>
      </c>
      <c r="F262" s="34">
        <v>111809</v>
      </c>
      <c r="G262" s="20">
        <v>5059</v>
      </c>
      <c r="H262" s="20">
        <v>6</v>
      </c>
      <c r="I262" s="20">
        <v>1</v>
      </c>
      <c r="J262" s="20">
        <v>1</v>
      </c>
      <c r="K262" s="20">
        <v>0</v>
      </c>
      <c r="L262" s="20">
        <v>0</v>
      </c>
      <c r="M262" s="20">
        <v>2</v>
      </c>
      <c r="N262" s="20">
        <v>1</v>
      </c>
      <c r="O262" s="20">
        <v>0</v>
      </c>
      <c r="P262" s="20">
        <v>0</v>
      </c>
      <c r="Q262" s="20">
        <v>0</v>
      </c>
      <c r="R262" s="34">
        <v>0</v>
      </c>
      <c r="S262" s="20">
        <v>5070</v>
      </c>
      <c r="U262" s="67"/>
      <c r="V262" s="67"/>
      <c r="W262" s="67"/>
      <c r="X262" s="67"/>
      <c r="Y262" s="67"/>
      <c r="Z262" s="67"/>
      <c r="AA262" s="67"/>
      <c r="AB262" s="67"/>
      <c r="AC262" s="67"/>
      <c r="AD262" s="67"/>
      <c r="AE262" s="67"/>
      <c r="AF262" s="67"/>
      <c r="AG262" s="67"/>
    </row>
    <row r="263" spans="2:33" s="6" customFormat="1" ht="12.75" x14ac:dyDescent="0.2">
      <c r="B263" s="16" t="s">
        <v>735</v>
      </c>
      <c r="C263" s="16" t="s">
        <v>285</v>
      </c>
      <c r="D263" s="16" t="s">
        <v>13</v>
      </c>
      <c r="E263" s="16" t="s">
        <v>2</v>
      </c>
      <c r="F263" s="34">
        <v>42478.999999999993</v>
      </c>
      <c r="G263" s="20">
        <v>1245</v>
      </c>
      <c r="H263" s="20">
        <v>4</v>
      </c>
      <c r="I263" s="20">
        <v>0</v>
      </c>
      <c r="J263" s="20">
        <v>1</v>
      </c>
      <c r="K263" s="20">
        <v>0</v>
      </c>
      <c r="L263" s="20">
        <v>0</v>
      </c>
      <c r="M263" s="20">
        <v>1</v>
      </c>
      <c r="N263" s="20">
        <v>2</v>
      </c>
      <c r="O263" s="20">
        <v>0</v>
      </c>
      <c r="P263" s="20">
        <v>0</v>
      </c>
      <c r="Q263" s="20">
        <v>0</v>
      </c>
      <c r="R263" s="34">
        <v>0</v>
      </c>
      <c r="S263" s="20">
        <v>1253</v>
      </c>
      <c r="U263" s="67"/>
      <c r="V263" s="67"/>
      <c r="W263" s="67"/>
      <c r="X263" s="67"/>
      <c r="Y263" s="67"/>
      <c r="Z263" s="67"/>
      <c r="AA263" s="67"/>
      <c r="AB263" s="67"/>
      <c r="AC263" s="67"/>
      <c r="AD263" s="67"/>
      <c r="AE263" s="67"/>
      <c r="AF263" s="67"/>
      <c r="AG263" s="67"/>
    </row>
    <row r="264" spans="2:33" s="6" customFormat="1" ht="12.75" x14ac:dyDescent="0.2">
      <c r="B264" s="16" t="s">
        <v>736</v>
      </c>
      <c r="C264" s="16" t="s">
        <v>286</v>
      </c>
      <c r="D264" s="16" t="s">
        <v>11</v>
      </c>
      <c r="E264" s="16" t="s">
        <v>2</v>
      </c>
      <c r="F264" s="34">
        <v>33461</v>
      </c>
      <c r="G264" s="20">
        <v>502</v>
      </c>
      <c r="H264" s="20">
        <v>0</v>
      </c>
      <c r="I264" s="20">
        <v>0</v>
      </c>
      <c r="J264" s="20">
        <v>1</v>
      </c>
      <c r="K264" s="20">
        <v>0</v>
      </c>
      <c r="L264" s="20">
        <v>0</v>
      </c>
      <c r="M264" s="20">
        <v>1</v>
      </c>
      <c r="N264" s="20">
        <v>2</v>
      </c>
      <c r="O264" s="20">
        <v>0</v>
      </c>
      <c r="P264" s="20">
        <v>0</v>
      </c>
      <c r="Q264" s="20">
        <v>0</v>
      </c>
      <c r="R264" s="34">
        <v>0</v>
      </c>
      <c r="S264" s="20">
        <v>506</v>
      </c>
      <c r="U264" s="67"/>
      <c r="V264" s="67"/>
      <c r="W264" s="67"/>
      <c r="X264" s="67"/>
      <c r="Y264" s="67"/>
      <c r="Z264" s="67"/>
      <c r="AA264" s="67"/>
      <c r="AB264" s="67"/>
      <c r="AC264" s="67"/>
      <c r="AD264" s="67"/>
      <c r="AE264" s="67"/>
      <c r="AF264" s="67"/>
      <c r="AG264" s="67"/>
    </row>
    <row r="265" spans="2:33" s="6" customFormat="1" ht="12.75" x14ac:dyDescent="0.2">
      <c r="B265" s="16" t="s">
        <v>737</v>
      </c>
      <c r="C265" s="16" t="s">
        <v>287</v>
      </c>
      <c r="D265" s="16" t="s">
        <v>15</v>
      </c>
      <c r="E265" s="16" t="s">
        <v>2</v>
      </c>
      <c r="F265" s="34">
        <v>46462</v>
      </c>
      <c r="G265" s="20">
        <v>2045</v>
      </c>
      <c r="H265" s="20">
        <v>3</v>
      </c>
      <c r="I265" s="20">
        <v>0</v>
      </c>
      <c r="J265" s="20">
        <v>2</v>
      </c>
      <c r="K265" s="20">
        <v>0</v>
      </c>
      <c r="L265" s="20">
        <v>0</v>
      </c>
      <c r="M265" s="20">
        <v>0</v>
      </c>
      <c r="N265" s="20">
        <v>0</v>
      </c>
      <c r="O265" s="20">
        <v>0</v>
      </c>
      <c r="P265" s="20">
        <v>0</v>
      </c>
      <c r="Q265" s="20">
        <v>0</v>
      </c>
      <c r="R265" s="34">
        <v>0</v>
      </c>
      <c r="S265" s="20">
        <v>2050</v>
      </c>
      <c r="U265" s="67"/>
      <c r="V265" s="67"/>
      <c r="W265" s="67"/>
      <c r="X265" s="67"/>
      <c r="Y265" s="67"/>
      <c r="Z265" s="67"/>
      <c r="AA265" s="67"/>
      <c r="AB265" s="67"/>
      <c r="AC265" s="67"/>
      <c r="AD265" s="67"/>
      <c r="AE265" s="67"/>
      <c r="AF265" s="67"/>
      <c r="AG265" s="67"/>
    </row>
    <row r="266" spans="2:33" s="6" customFormat="1" ht="12.75" x14ac:dyDescent="0.2">
      <c r="B266" s="16" t="s">
        <v>738</v>
      </c>
      <c r="C266" s="16" t="s">
        <v>288</v>
      </c>
      <c r="D266" s="16" t="s">
        <v>11</v>
      </c>
      <c r="E266" s="16" t="s">
        <v>2</v>
      </c>
      <c r="F266" s="34">
        <v>37300</v>
      </c>
      <c r="G266" s="20">
        <v>587</v>
      </c>
      <c r="H266" s="20">
        <v>0</v>
      </c>
      <c r="I266" s="20">
        <v>0</v>
      </c>
      <c r="J266" s="20">
        <v>0</v>
      </c>
      <c r="K266" s="20">
        <v>0</v>
      </c>
      <c r="L266" s="20">
        <v>0</v>
      </c>
      <c r="M266" s="20">
        <v>0</v>
      </c>
      <c r="N266" s="20">
        <v>0</v>
      </c>
      <c r="O266" s="20">
        <v>0</v>
      </c>
      <c r="P266" s="20">
        <v>0</v>
      </c>
      <c r="Q266" s="20">
        <v>0</v>
      </c>
      <c r="R266" s="34">
        <v>0</v>
      </c>
      <c r="S266" s="20">
        <v>587</v>
      </c>
      <c r="U266" s="67"/>
      <c r="V266" s="67"/>
      <c r="W266" s="67"/>
      <c r="X266" s="67"/>
      <c r="Y266" s="67"/>
      <c r="Z266" s="67"/>
      <c r="AA266" s="67"/>
      <c r="AB266" s="67"/>
      <c r="AC266" s="67"/>
      <c r="AD266" s="67"/>
      <c r="AE266" s="67"/>
      <c r="AF266" s="67"/>
      <c r="AG266" s="67"/>
    </row>
    <row r="267" spans="2:33" s="6" customFormat="1" ht="12.75" x14ac:dyDescent="0.2">
      <c r="B267" s="16" t="s">
        <v>739</v>
      </c>
      <c r="C267" s="16" t="s">
        <v>289</v>
      </c>
      <c r="D267" s="16" t="s">
        <v>15</v>
      </c>
      <c r="E267" s="16" t="s">
        <v>2</v>
      </c>
      <c r="F267" s="34">
        <v>16145</v>
      </c>
      <c r="G267" s="20">
        <v>862</v>
      </c>
      <c r="H267" s="20">
        <v>5</v>
      </c>
      <c r="I267" s="20">
        <v>0</v>
      </c>
      <c r="J267" s="20">
        <v>0</v>
      </c>
      <c r="K267" s="20">
        <v>0</v>
      </c>
      <c r="L267" s="20">
        <v>0</v>
      </c>
      <c r="M267" s="20">
        <v>0</v>
      </c>
      <c r="N267" s="20">
        <v>0</v>
      </c>
      <c r="O267" s="20">
        <v>0</v>
      </c>
      <c r="P267" s="20">
        <v>0</v>
      </c>
      <c r="Q267" s="20">
        <v>0</v>
      </c>
      <c r="R267" s="34">
        <v>0</v>
      </c>
      <c r="S267" s="20">
        <v>867</v>
      </c>
      <c r="U267" s="67"/>
      <c r="V267" s="67"/>
      <c r="W267" s="67"/>
      <c r="X267" s="67"/>
      <c r="Y267" s="67"/>
      <c r="Z267" s="67"/>
      <c r="AA267" s="67"/>
      <c r="AB267" s="67"/>
      <c r="AC267" s="67"/>
      <c r="AD267" s="67"/>
      <c r="AE267" s="67"/>
      <c r="AF267" s="67"/>
      <c r="AG267" s="67"/>
    </row>
    <row r="268" spans="2:33" s="6" customFormat="1" ht="12.75" x14ac:dyDescent="0.2">
      <c r="B268" s="16" t="s">
        <v>740</v>
      </c>
      <c r="C268" s="16" t="s">
        <v>290</v>
      </c>
      <c r="D268" s="16" t="s">
        <v>406</v>
      </c>
      <c r="E268" s="16" t="s">
        <v>2</v>
      </c>
      <c r="F268" s="34">
        <v>23752</v>
      </c>
      <c r="G268" s="20">
        <v>1396</v>
      </c>
      <c r="H268" s="20">
        <v>41</v>
      </c>
      <c r="I268" s="20">
        <v>4</v>
      </c>
      <c r="J268" s="20">
        <v>1</v>
      </c>
      <c r="K268" s="20">
        <v>0</v>
      </c>
      <c r="L268" s="20">
        <v>0</v>
      </c>
      <c r="M268" s="20">
        <v>1</v>
      </c>
      <c r="N268" s="20">
        <v>1</v>
      </c>
      <c r="O268" s="20">
        <v>0</v>
      </c>
      <c r="P268" s="20">
        <v>0</v>
      </c>
      <c r="Q268" s="20">
        <v>0</v>
      </c>
      <c r="R268" s="34">
        <v>0</v>
      </c>
      <c r="S268" s="20">
        <v>1444</v>
      </c>
      <c r="U268" s="67"/>
      <c r="V268" s="67"/>
      <c r="W268" s="67"/>
      <c r="X268" s="67"/>
      <c r="Y268" s="67"/>
      <c r="Z268" s="67"/>
      <c r="AA268" s="67"/>
      <c r="AB268" s="67"/>
      <c r="AC268" s="67"/>
      <c r="AD268" s="67"/>
      <c r="AE268" s="67"/>
      <c r="AF268" s="67"/>
      <c r="AG268" s="67"/>
    </row>
    <row r="269" spans="2:33" s="6" customFormat="1" ht="12.75" x14ac:dyDescent="0.2">
      <c r="B269" s="16" t="s">
        <v>741</v>
      </c>
      <c r="C269" s="16" t="s">
        <v>291</v>
      </c>
      <c r="D269" s="16" t="s">
        <v>12</v>
      </c>
      <c r="E269" s="16" t="s">
        <v>2</v>
      </c>
      <c r="F269" s="34">
        <v>108246</v>
      </c>
      <c r="G269" s="20">
        <v>2747</v>
      </c>
      <c r="H269" s="20">
        <v>1</v>
      </c>
      <c r="I269" s="20">
        <v>1</v>
      </c>
      <c r="J269" s="20">
        <v>2</v>
      </c>
      <c r="K269" s="20">
        <v>0</v>
      </c>
      <c r="L269" s="20">
        <v>0</v>
      </c>
      <c r="M269" s="20">
        <v>0</v>
      </c>
      <c r="N269" s="20">
        <v>1</v>
      </c>
      <c r="O269" s="20">
        <v>0</v>
      </c>
      <c r="P269" s="20">
        <v>0</v>
      </c>
      <c r="Q269" s="20">
        <v>0</v>
      </c>
      <c r="R269" s="34">
        <v>0</v>
      </c>
      <c r="S269" s="20">
        <v>2752</v>
      </c>
      <c r="U269" s="67"/>
      <c r="V269" s="67"/>
      <c r="W269" s="67"/>
      <c r="X269" s="67"/>
      <c r="Y269" s="67"/>
      <c r="Z269" s="67"/>
      <c r="AA269" s="67"/>
      <c r="AB269" s="67"/>
      <c r="AC269" s="67"/>
      <c r="AD269" s="67"/>
      <c r="AE269" s="67"/>
      <c r="AF269" s="67"/>
      <c r="AG269" s="67"/>
    </row>
    <row r="270" spans="2:33" s="6" customFormat="1" ht="12.75" x14ac:dyDescent="0.2">
      <c r="B270" s="16" t="s">
        <v>742</v>
      </c>
      <c r="C270" s="16" t="s">
        <v>292</v>
      </c>
      <c r="D270" s="16" t="s">
        <v>13</v>
      </c>
      <c r="E270" s="16" t="s">
        <v>2</v>
      </c>
      <c r="F270" s="34">
        <v>127236</v>
      </c>
      <c r="G270" s="20">
        <v>2010</v>
      </c>
      <c r="H270" s="20">
        <v>1</v>
      </c>
      <c r="I270" s="20">
        <v>0</v>
      </c>
      <c r="J270" s="20">
        <v>0</v>
      </c>
      <c r="K270" s="20">
        <v>0</v>
      </c>
      <c r="L270" s="20">
        <v>0</v>
      </c>
      <c r="M270" s="20">
        <v>0</v>
      </c>
      <c r="N270" s="20">
        <v>1</v>
      </c>
      <c r="O270" s="20">
        <v>0</v>
      </c>
      <c r="P270" s="20">
        <v>0</v>
      </c>
      <c r="Q270" s="20">
        <v>1</v>
      </c>
      <c r="R270" s="34">
        <v>0</v>
      </c>
      <c r="S270" s="20">
        <v>2013</v>
      </c>
      <c r="U270" s="67"/>
      <c r="V270" s="67"/>
      <c r="W270" s="67"/>
      <c r="X270" s="67"/>
      <c r="Y270" s="67"/>
      <c r="Z270" s="67"/>
      <c r="AA270" s="67"/>
      <c r="AB270" s="67"/>
      <c r="AC270" s="67"/>
      <c r="AD270" s="67"/>
      <c r="AE270" s="67"/>
      <c r="AF270" s="67"/>
      <c r="AG270" s="67"/>
    </row>
    <row r="271" spans="2:33" s="6" customFormat="1" ht="12.75" x14ac:dyDescent="0.2">
      <c r="B271" s="16" t="s">
        <v>743</v>
      </c>
      <c r="C271" s="16" t="s">
        <v>293</v>
      </c>
      <c r="D271" s="16" t="s">
        <v>406</v>
      </c>
      <c r="E271" s="16" t="s">
        <v>2</v>
      </c>
      <c r="F271" s="34">
        <v>52756</v>
      </c>
      <c r="G271" s="20">
        <v>1750</v>
      </c>
      <c r="H271" s="20">
        <v>33</v>
      </c>
      <c r="I271" s="20">
        <v>1</v>
      </c>
      <c r="J271" s="20">
        <v>0</v>
      </c>
      <c r="K271" s="20">
        <v>0</v>
      </c>
      <c r="L271" s="20">
        <v>0</v>
      </c>
      <c r="M271" s="20">
        <v>0</v>
      </c>
      <c r="N271" s="20">
        <v>1</v>
      </c>
      <c r="O271" s="20">
        <v>0</v>
      </c>
      <c r="P271" s="20">
        <v>0</v>
      </c>
      <c r="Q271" s="20">
        <v>1</v>
      </c>
      <c r="R271" s="34">
        <v>0</v>
      </c>
      <c r="S271" s="20">
        <v>1786</v>
      </c>
      <c r="U271" s="67"/>
      <c r="V271" s="67"/>
      <c r="W271" s="67"/>
      <c r="X271" s="67"/>
      <c r="Y271" s="67"/>
      <c r="Z271" s="67"/>
      <c r="AA271" s="67"/>
      <c r="AB271" s="67"/>
      <c r="AC271" s="67"/>
      <c r="AD271" s="67"/>
      <c r="AE271" s="67"/>
      <c r="AF271" s="67"/>
      <c r="AG271" s="67"/>
    </row>
    <row r="272" spans="2:33" s="6" customFormat="1" ht="12.75" x14ac:dyDescent="0.2">
      <c r="B272" s="16" t="s">
        <v>744</v>
      </c>
      <c r="C272" s="16" t="s">
        <v>294</v>
      </c>
      <c r="D272" s="16" t="s">
        <v>7</v>
      </c>
      <c r="E272" s="16" t="s">
        <v>7</v>
      </c>
      <c r="F272" s="34">
        <v>55857</v>
      </c>
      <c r="G272" s="20">
        <v>3026</v>
      </c>
      <c r="H272" s="20">
        <v>112</v>
      </c>
      <c r="I272" s="20">
        <v>11</v>
      </c>
      <c r="J272" s="20">
        <v>2</v>
      </c>
      <c r="K272" s="20">
        <v>0</v>
      </c>
      <c r="L272" s="20">
        <v>0</v>
      </c>
      <c r="M272" s="20">
        <v>1</v>
      </c>
      <c r="N272" s="20">
        <v>1</v>
      </c>
      <c r="O272" s="20">
        <v>0</v>
      </c>
      <c r="P272" s="20">
        <v>0</v>
      </c>
      <c r="Q272" s="20">
        <v>1</v>
      </c>
      <c r="R272" s="34">
        <v>0</v>
      </c>
      <c r="S272" s="20">
        <v>3154</v>
      </c>
      <c r="U272" s="67"/>
      <c r="V272" s="67"/>
      <c r="W272" s="67"/>
      <c r="X272" s="67"/>
      <c r="Y272" s="67"/>
      <c r="Z272" s="67"/>
      <c r="AA272" s="67"/>
      <c r="AB272" s="67"/>
      <c r="AC272" s="67"/>
      <c r="AD272" s="67"/>
      <c r="AE272" s="67"/>
      <c r="AF272" s="67"/>
      <c r="AG272" s="67"/>
    </row>
    <row r="273" spans="2:33" s="6" customFormat="1" ht="12.75" x14ac:dyDescent="0.2">
      <c r="B273" s="16" t="s">
        <v>745</v>
      </c>
      <c r="C273" s="16" t="s">
        <v>295</v>
      </c>
      <c r="D273" s="16" t="s">
        <v>5</v>
      </c>
      <c r="E273" s="16" t="s">
        <v>2</v>
      </c>
      <c r="F273" s="34">
        <v>49408</v>
      </c>
      <c r="G273" s="20">
        <v>2613</v>
      </c>
      <c r="H273" s="20">
        <v>11</v>
      </c>
      <c r="I273" s="20">
        <v>2</v>
      </c>
      <c r="J273" s="20">
        <v>4</v>
      </c>
      <c r="K273" s="20">
        <v>0</v>
      </c>
      <c r="L273" s="20">
        <v>0</v>
      </c>
      <c r="M273" s="20">
        <v>0</v>
      </c>
      <c r="N273" s="20">
        <v>2</v>
      </c>
      <c r="O273" s="20">
        <v>0</v>
      </c>
      <c r="P273" s="20">
        <v>0</v>
      </c>
      <c r="Q273" s="20">
        <v>0</v>
      </c>
      <c r="R273" s="34">
        <v>0</v>
      </c>
      <c r="S273" s="20">
        <v>2632</v>
      </c>
      <c r="U273" s="67"/>
      <c r="V273" s="67"/>
      <c r="W273" s="67"/>
      <c r="X273" s="67"/>
      <c r="Y273" s="67"/>
      <c r="Z273" s="67"/>
      <c r="AA273" s="67"/>
      <c r="AB273" s="67"/>
      <c r="AC273" s="67"/>
      <c r="AD273" s="67"/>
      <c r="AE273" s="67"/>
      <c r="AF273" s="67"/>
      <c r="AG273" s="67"/>
    </row>
    <row r="274" spans="2:33" s="6" customFormat="1" ht="12.75" x14ac:dyDescent="0.2">
      <c r="B274" s="16" t="s">
        <v>746</v>
      </c>
      <c r="C274" s="16" t="s">
        <v>296</v>
      </c>
      <c r="D274" s="16" t="s">
        <v>12</v>
      </c>
      <c r="E274" s="16" t="s">
        <v>2</v>
      </c>
      <c r="F274" s="34">
        <v>121603</v>
      </c>
      <c r="G274" s="20">
        <v>1670</v>
      </c>
      <c r="H274" s="20">
        <v>7</v>
      </c>
      <c r="I274" s="20">
        <v>0</v>
      </c>
      <c r="J274" s="20">
        <v>0</v>
      </c>
      <c r="K274" s="20">
        <v>0</v>
      </c>
      <c r="L274" s="20">
        <v>0</v>
      </c>
      <c r="M274" s="20">
        <v>1</v>
      </c>
      <c r="N274" s="20">
        <v>0</v>
      </c>
      <c r="O274" s="20">
        <v>0</v>
      </c>
      <c r="P274" s="20">
        <v>0</v>
      </c>
      <c r="Q274" s="20">
        <v>1</v>
      </c>
      <c r="R274" s="34">
        <v>0</v>
      </c>
      <c r="S274" s="20">
        <v>1679</v>
      </c>
      <c r="U274" s="67"/>
      <c r="V274" s="67"/>
      <c r="W274" s="67"/>
      <c r="X274" s="67"/>
      <c r="Y274" s="67"/>
      <c r="Z274" s="67"/>
      <c r="AA274" s="67"/>
      <c r="AB274" s="67"/>
      <c r="AC274" s="67"/>
      <c r="AD274" s="67"/>
      <c r="AE274" s="67"/>
      <c r="AF274" s="67"/>
      <c r="AG274" s="67"/>
    </row>
    <row r="275" spans="2:33" s="6" customFormat="1" ht="12.75" x14ac:dyDescent="0.2">
      <c r="B275" s="17" t="s">
        <v>747</v>
      </c>
      <c r="C275" s="17" t="s">
        <v>297</v>
      </c>
      <c r="D275" s="17" t="s">
        <v>406</v>
      </c>
      <c r="E275" s="16" t="s">
        <v>2</v>
      </c>
      <c r="F275" s="34">
        <v>35187</v>
      </c>
      <c r="G275" s="20">
        <v>1745</v>
      </c>
      <c r="H275" s="20">
        <v>20</v>
      </c>
      <c r="I275" s="20">
        <v>0</v>
      </c>
      <c r="J275" s="20">
        <v>7</v>
      </c>
      <c r="K275" s="20">
        <v>0</v>
      </c>
      <c r="L275" s="20">
        <v>0</v>
      </c>
      <c r="M275" s="20">
        <v>1</v>
      </c>
      <c r="N275" s="20">
        <v>2</v>
      </c>
      <c r="O275" s="20">
        <v>0</v>
      </c>
      <c r="P275" s="20">
        <v>0</v>
      </c>
      <c r="Q275" s="20">
        <v>3</v>
      </c>
      <c r="R275" s="34">
        <v>2</v>
      </c>
      <c r="S275" s="20">
        <v>1780</v>
      </c>
      <c r="U275" s="67"/>
      <c r="V275" s="67"/>
      <c r="W275" s="67"/>
      <c r="X275" s="67"/>
      <c r="Y275" s="67"/>
      <c r="Z275" s="67"/>
      <c r="AA275" s="67"/>
      <c r="AB275" s="67"/>
      <c r="AC275" s="67"/>
      <c r="AD275" s="67"/>
      <c r="AE275" s="67"/>
      <c r="AF275" s="67"/>
      <c r="AG275" s="67"/>
    </row>
    <row r="276" spans="2:33" s="6" customFormat="1" ht="12.75" x14ac:dyDescent="0.2">
      <c r="B276" s="16" t="s">
        <v>748</v>
      </c>
      <c r="C276" s="16" t="s">
        <v>298</v>
      </c>
      <c r="D276" s="16" t="s">
        <v>11</v>
      </c>
      <c r="E276" s="16" t="s">
        <v>2</v>
      </c>
      <c r="F276" s="34">
        <v>47897.999999999993</v>
      </c>
      <c r="G276" s="20">
        <v>1135</v>
      </c>
      <c r="H276" s="20">
        <v>2</v>
      </c>
      <c r="I276" s="20">
        <v>0</v>
      </c>
      <c r="J276" s="20">
        <v>0</v>
      </c>
      <c r="K276" s="20">
        <v>0</v>
      </c>
      <c r="L276" s="20">
        <v>0</v>
      </c>
      <c r="M276" s="20">
        <v>0</v>
      </c>
      <c r="N276" s="20">
        <v>1</v>
      </c>
      <c r="O276" s="20">
        <v>0</v>
      </c>
      <c r="P276" s="20">
        <v>0</v>
      </c>
      <c r="Q276" s="20">
        <v>0</v>
      </c>
      <c r="R276" s="34">
        <v>0</v>
      </c>
      <c r="S276" s="20">
        <v>1138</v>
      </c>
      <c r="U276" s="67"/>
      <c r="V276" s="67"/>
      <c r="W276" s="67"/>
      <c r="X276" s="67"/>
      <c r="Y276" s="67"/>
      <c r="Z276" s="67"/>
      <c r="AA276" s="67"/>
      <c r="AB276" s="67"/>
      <c r="AC276" s="67"/>
      <c r="AD276" s="67"/>
      <c r="AE276" s="67"/>
      <c r="AF276" s="67"/>
      <c r="AG276" s="67"/>
    </row>
    <row r="277" spans="2:33" s="6" customFormat="1" ht="12.75" x14ac:dyDescent="0.2">
      <c r="B277" s="16" t="s">
        <v>749</v>
      </c>
      <c r="C277" s="16" t="s">
        <v>299</v>
      </c>
      <c r="D277" s="16" t="s">
        <v>406</v>
      </c>
      <c r="E277" s="16" t="s">
        <v>2</v>
      </c>
      <c r="F277" s="34">
        <v>235880</v>
      </c>
      <c r="G277" s="20">
        <v>4942</v>
      </c>
      <c r="H277" s="20">
        <v>9</v>
      </c>
      <c r="I277" s="20">
        <v>3</v>
      </c>
      <c r="J277" s="20">
        <v>0</v>
      </c>
      <c r="K277" s="20">
        <v>0</v>
      </c>
      <c r="L277" s="20">
        <v>0</v>
      </c>
      <c r="M277" s="20">
        <v>1</v>
      </c>
      <c r="N277" s="20">
        <v>2</v>
      </c>
      <c r="O277" s="20">
        <v>1</v>
      </c>
      <c r="P277" s="20">
        <v>0</v>
      </c>
      <c r="Q277" s="20">
        <v>3</v>
      </c>
      <c r="R277" s="34">
        <v>0</v>
      </c>
      <c r="S277" s="20">
        <v>4961</v>
      </c>
      <c r="U277" s="67"/>
      <c r="V277" s="67"/>
      <c r="W277" s="67"/>
      <c r="X277" s="67"/>
      <c r="Y277" s="67"/>
      <c r="Z277" s="67"/>
      <c r="AA277" s="67"/>
      <c r="AB277" s="67"/>
      <c r="AC277" s="67"/>
      <c r="AD277" s="67"/>
      <c r="AE277" s="67"/>
      <c r="AF277" s="67"/>
      <c r="AG277" s="67"/>
    </row>
    <row r="278" spans="2:33" s="6" customFormat="1" ht="12.75" x14ac:dyDescent="0.2">
      <c r="B278" s="16" t="s">
        <v>750</v>
      </c>
      <c r="C278" s="16" t="s">
        <v>300</v>
      </c>
      <c r="D278" s="16" t="s">
        <v>11</v>
      </c>
      <c r="E278" s="16" t="s">
        <v>2</v>
      </c>
      <c r="F278" s="34">
        <v>46519.000000000007</v>
      </c>
      <c r="G278" s="20">
        <v>1615</v>
      </c>
      <c r="H278" s="20">
        <v>11</v>
      </c>
      <c r="I278" s="20">
        <v>0</v>
      </c>
      <c r="J278" s="20">
        <v>1</v>
      </c>
      <c r="K278" s="20">
        <v>0</v>
      </c>
      <c r="L278" s="20">
        <v>0</v>
      </c>
      <c r="M278" s="20">
        <v>0</v>
      </c>
      <c r="N278" s="20">
        <v>0</v>
      </c>
      <c r="O278" s="20">
        <v>0</v>
      </c>
      <c r="P278" s="20">
        <v>0</v>
      </c>
      <c r="Q278" s="20">
        <v>1</v>
      </c>
      <c r="R278" s="34">
        <v>0</v>
      </c>
      <c r="S278" s="20">
        <v>1628</v>
      </c>
      <c r="U278" s="67"/>
      <c r="V278" s="67"/>
      <c r="W278" s="67"/>
      <c r="X278" s="67"/>
      <c r="Y278" s="67"/>
      <c r="Z278" s="67"/>
      <c r="AA278" s="67"/>
      <c r="AB278" s="67"/>
      <c r="AC278" s="67"/>
      <c r="AD278" s="67"/>
      <c r="AE278" s="67"/>
      <c r="AF278" s="67"/>
      <c r="AG278" s="67"/>
    </row>
    <row r="279" spans="2:33" s="6" customFormat="1" ht="12.75" x14ac:dyDescent="0.2">
      <c r="B279" s="16" t="s">
        <v>751</v>
      </c>
      <c r="C279" s="16" t="s">
        <v>301</v>
      </c>
      <c r="D279" s="16" t="s">
        <v>7</v>
      </c>
      <c r="E279" s="16" t="s">
        <v>7</v>
      </c>
      <c r="F279" s="34">
        <v>10582</v>
      </c>
      <c r="G279" s="20">
        <v>47</v>
      </c>
      <c r="H279" s="20">
        <v>188</v>
      </c>
      <c r="I279" s="20">
        <v>2</v>
      </c>
      <c r="J279" s="20">
        <v>0</v>
      </c>
      <c r="K279" s="20">
        <v>0</v>
      </c>
      <c r="L279" s="20">
        <v>0</v>
      </c>
      <c r="M279" s="20">
        <v>0</v>
      </c>
      <c r="N279" s="20">
        <v>0</v>
      </c>
      <c r="O279" s="20">
        <v>0</v>
      </c>
      <c r="P279" s="20">
        <v>0</v>
      </c>
      <c r="Q279" s="20">
        <v>0</v>
      </c>
      <c r="R279" s="34">
        <v>0</v>
      </c>
      <c r="S279" s="20">
        <v>237</v>
      </c>
      <c r="U279" s="67"/>
      <c r="V279" s="67"/>
      <c r="W279" s="67"/>
      <c r="X279" s="67"/>
      <c r="Y279" s="67"/>
      <c r="Z279" s="67"/>
      <c r="AA279" s="67"/>
      <c r="AB279" s="67"/>
      <c r="AC279" s="67"/>
      <c r="AD279" s="67"/>
      <c r="AE279" s="67"/>
      <c r="AF279" s="67"/>
      <c r="AG279" s="67"/>
    </row>
    <row r="280" spans="2:33" s="6" customFormat="1" ht="12.75" x14ac:dyDescent="0.2">
      <c r="B280" s="16" t="s">
        <v>752</v>
      </c>
      <c r="C280" s="16" t="s">
        <v>302</v>
      </c>
      <c r="D280" s="16" t="s">
        <v>13</v>
      </c>
      <c r="E280" s="16" t="s">
        <v>2</v>
      </c>
      <c r="F280" s="34">
        <v>131290</v>
      </c>
      <c r="G280" s="20">
        <v>6020</v>
      </c>
      <c r="H280" s="20">
        <v>68</v>
      </c>
      <c r="I280" s="20">
        <v>4</v>
      </c>
      <c r="J280" s="20">
        <v>29</v>
      </c>
      <c r="K280" s="20">
        <v>0</v>
      </c>
      <c r="L280" s="20">
        <v>0</v>
      </c>
      <c r="M280" s="20">
        <v>2</v>
      </c>
      <c r="N280" s="20">
        <v>3</v>
      </c>
      <c r="O280" s="20">
        <v>1</v>
      </c>
      <c r="P280" s="20">
        <v>0</v>
      </c>
      <c r="Q280" s="20">
        <v>3</v>
      </c>
      <c r="R280" s="34">
        <v>0</v>
      </c>
      <c r="S280" s="20">
        <v>6130</v>
      </c>
      <c r="U280" s="67"/>
      <c r="V280" s="67"/>
      <c r="W280" s="67"/>
      <c r="X280" s="67"/>
      <c r="Y280" s="67"/>
      <c r="Z280" s="67"/>
      <c r="AA280" s="67"/>
      <c r="AB280" s="67"/>
      <c r="AC280" s="67"/>
      <c r="AD280" s="67"/>
      <c r="AE280" s="67"/>
      <c r="AF280" s="67"/>
      <c r="AG280" s="67"/>
    </row>
    <row r="281" spans="2:33" s="6" customFormat="1" ht="12.75" x14ac:dyDescent="0.2">
      <c r="B281" s="16" t="s">
        <v>753</v>
      </c>
      <c r="C281" s="16" t="s">
        <v>303</v>
      </c>
      <c r="D281" s="16" t="s">
        <v>11</v>
      </c>
      <c r="E281" s="16" t="s">
        <v>2</v>
      </c>
      <c r="F281" s="34">
        <v>50396</v>
      </c>
      <c r="G281" s="20">
        <v>567</v>
      </c>
      <c r="H281" s="20">
        <v>0</v>
      </c>
      <c r="I281" s="20">
        <v>0</v>
      </c>
      <c r="J281" s="20">
        <v>0</v>
      </c>
      <c r="K281" s="20">
        <v>0</v>
      </c>
      <c r="L281" s="20">
        <v>0</v>
      </c>
      <c r="M281" s="20">
        <v>1</v>
      </c>
      <c r="N281" s="20">
        <v>1</v>
      </c>
      <c r="O281" s="20">
        <v>2</v>
      </c>
      <c r="P281" s="20">
        <v>0</v>
      </c>
      <c r="Q281" s="20">
        <v>2</v>
      </c>
      <c r="R281" s="34">
        <v>0</v>
      </c>
      <c r="S281" s="20">
        <v>573</v>
      </c>
      <c r="U281" s="67"/>
      <c r="V281" s="67"/>
      <c r="W281" s="67"/>
      <c r="X281" s="67"/>
      <c r="Y281" s="67"/>
      <c r="Z281" s="67"/>
      <c r="AA281" s="67"/>
      <c r="AB281" s="67"/>
      <c r="AC281" s="67"/>
      <c r="AD281" s="67"/>
      <c r="AE281" s="67"/>
      <c r="AF281" s="67"/>
      <c r="AG281" s="67"/>
    </row>
    <row r="282" spans="2:33" s="6" customFormat="1" ht="12.75" x14ac:dyDescent="0.2">
      <c r="B282" s="16" t="s">
        <v>754</v>
      </c>
      <c r="C282" s="16" t="s">
        <v>304</v>
      </c>
      <c r="D282" s="16" t="s">
        <v>13</v>
      </c>
      <c r="E282" s="16" t="s">
        <v>2</v>
      </c>
      <c r="F282" s="34">
        <v>87949</v>
      </c>
      <c r="G282" s="20">
        <v>1557</v>
      </c>
      <c r="H282" s="20">
        <v>0</v>
      </c>
      <c r="I282" s="20">
        <v>0</v>
      </c>
      <c r="J282" s="20">
        <v>0</v>
      </c>
      <c r="K282" s="20">
        <v>0</v>
      </c>
      <c r="L282" s="20">
        <v>0</v>
      </c>
      <c r="M282" s="20">
        <v>1</v>
      </c>
      <c r="N282" s="20">
        <v>0</v>
      </c>
      <c r="O282" s="20">
        <v>0</v>
      </c>
      <c r="P282" s="20">
        <v>0</v>
      </c>
      <c r="Q282" s="20">
        <v>0</v>
      </c>
      <c r="R282" s="34">
        <v>0</v>
      </c>
      <c r="S282" s="20">
        <v>1558</v>
      </c>
      <c r="U282" s="67"/>
      <c r="V282" s="67"/>
      <c r="W282" s="67"/>
      <c r="X282" s="67"/>
      <c r="Y282" s="67"/>
      <c r="Z282" s="67"/>
      <c r="AA282" s="67"/>
      <c r="AB282" s="67"/>
      <c r="AC282" s="67"/>
      <c r="AD282" s="67"/>
      <c r="AE282" s="67"/>
      <c r="AF282" s="67"/>
      <c r="AG282" s="67"/>
    </row>
    <row r="283" spans="2:33" s="6" customFormat="1" ht="12.75" x14ac:dyDescent="0.2">
      <c r="B283" s="16" t="s">
        <v>755</v>
      </c>
      <c r="C283" s="16" t="s">
        <v>305</v>
      </c>
      <c r="D283" s="16" t="s">
        <v>7</v>
      </c>
      <c r="E283" s="16" t="s">
        <v>7</v>
      </c>
      <c r="F283" s="34">
        <v>53909</v>
      </c>
      <c r="G283" s="20">
        <v>1122</v>
      </c>
      <c r="H283" s="20">
        <v>43</v>
      </c>
      <c r="I283" s="20">
        <v>6</v>
      </c>
      <c r="J283" s="20">
        <v>1</v>
      </c>
      <c r="K283" s="20">
        <v>0</v>
      </c>
      <c r="L283" s="20">
        <v>0</v>
      </c>
      <c r="M283" s="20">
        <v>0</v>
      </c>
      <c r="N283" s="20">
        <v>1</v>
      </c>
      <c r="O283" s="20">
        <v>0</v>
      </c>
      <c r="P283" s="20">
        <v>0</v>
      </c>
      <c r="Q283" s="20">
        <v>2</v>
      </c>
      <c r="R283" s="34">
        <v>0</v>
      </c>
      <c r="S283" s="20">
        <v>1175</v>
      </c>
      <c r="U283" s="67"/>
      <c r="V283" s="67"/>
      <c r="W283" s="67"/>
      <c r="X283" s="67"/>
      <c r="Y283" s="67"/>
      <c r="Z283" s="67"/>
      <c r="AA283" s="67"/>
      <c r="AB283" s="67"/>
      <c r="AC283" s="67"/>
      <c r="AD283" s="67"/>
      <c r="AE283" s="67"/>
      <c r="AF283" s="67"/>
      <c r="AG283" s="67"/>
    </row>
    <row r="284" spans="2:33" s="6" customFormat="1" ht="12.75" x14ac:dyDescent="0.2">
      <c r="B284" s="16" t="s">
        <v>756</v>
      </c>
      <c r="C284" s="16" t="s">
        <v>306</v>
      </c>
      <c r="D284" s="16" t="s">
        <v>11</v>
      </c>
      <c r="E284" s="16" t="s">
        <v>2</v>
      </c>
      <c r="F284" s="34">
        <v>27464</v>
      </c>
      <c r="G284" s="20">
        <v>566</v>
      </c>
      <c r="H284" s="20">
        <v>0</v>
      </c>
      <c r="I284" s="20">
        <v>0</v>
      </c>
      <c r="J284" s="20">
        <v>0</v>
      </c>
      <c r="K284" s="20">
        <v>0</v>
      </c>
      <c r="L284" s="20">
        <v>0</v>
      </c>
      <c r="M284" s="20">
        <v>0</v>
      </c>
      <c r="N284" s="20">
        <v>5</v>
      </c>
      <c r="O284" s="20">
        <v>0</v>
      </c>
      <c r="P284" s="20">
        <v>0</v>
      </c>
      <c r="Q284" s="20">
        <v>0</v>
      </c>
      <c r="R284" s="34">
        <v>0</v>
      </c>
      <c r="S284" s="20">
        <v>571</v>
      </c>
      <c r="U284" s="67"/>
      <c r="V284" s="67"/>
      <c r="W284" s="67"/>
      <c r="X284" s="67"/>
      <c r="Y284" s="67"/>
      <c r="Z284" s="67"/>
      <c r="AA284" s="67"/>
      <c r="AB284" s="67"/>
      <c r="AC284" s="67"/>
      <c r="AD284" s="67"/>
      <c r="AE284" s="67"/>
      <c r="AF284" s="67"/>
      <c r="AG284" s="67"/>
    </row>
    <row r="285" spans="2:33" s="6" customFormat="1" ht="12.75" x14ac:dyDescent="0.2">
      <c r="B285" s="16" t="s">
        <v>757</v>
      </c>
      <c r="C285" s="16" t="s">
        <v>307</v>
      </c>
      <c r="D285" s="16" t="s">
        <v>26</v>
      </c>
      <c r="E285" s="16" t="s">
        <v>2</v>
      </c>
      <c r="F285" s="34">
        <v>60330</v>
      </c>
      <c r="G285" s="20">
        <v>5525</v>
      </c>
      <c r="H285" s="20">
        <v>12</v>
      </c>
      <c r="I285" s="20">
        <v>0</v>
      </c>
      <c r="J285" s="20">
        <v>1</v>
      </c>
      <c r="K285" s="20">
        <v>0</v>
      </c>
      <c r="L285" s="20">
        <v>0</v>
      </c>
      <c r="M285" s="20">
        <v>0</v>
      </c>
      <c r="N285" s="20">
        <v>3</v>
      </c>
      <c r="O285" s="20">
        <v>0</v>
      </c>
      <c r="P285" s="20">
        <v>0</v>
      </c>
      <c r="Q285" s="20">
        <v>0</v>
      </c>
      <c r="R285" s="34">
        <v>0</v>
      </c>
      <c r="S285" s="20">
        <v>5541</v>
      </c>
      <c r="U285" s="67"/>
      <c r="V285" s="67"/>
      <c r="W285" s="67"/>
      <c r="X285" s="67"/>
      <c r="Y285" s="67"/>
      <c r="Z285" s="67"/>
      <c r="AA285" s="67"/>
      <c r="AB285" s="67"/>
      <c r="AC285" s="67"/>
      <c r="AD285" s="67"/>
      <c r="AE285" s="67"/>
      <c r="AF285" s="67"/>
      <c r="AG285" s="67"/>
    </row>
    <row r="286" spans="2:33" s="6" customFormat="1" ht="12.75" x14ac:dyDescent="0.2">
      <c r="B286" s="16" t="s">
        <v>758</v>
      </c>
      <c r="C286" s="16" t="s">
        <v>308</v>
      </c>
      <c r="D286" s="16" t="s">
        <v>15</v>
      </c>
      <c r="E286" s="16" t="s">
        <v>2</v>
      </c>
      <c r="F286" s="34">
        <v>38835</v>
      </c>
      <c r="G286" s="20">
        <v>1618</v>
      </c>
      <c r="H286" s="20">
        <v>13</v>
      </c>
      <c r="I286" s="20">
        <v>0</v>
      </c>
      <c r="J286" s="20">
        <v>0</v>
      </c>
      <c r="K286" s="20">
        <v>0</v>
      </c>
      <c r="L286" s="20">
        <v>0</v>
      </c>
      <c r="M286" s="20">
        <v>0</v>
      </c>
      <c r="N286" s="20">
        <v>1</v>
      </c>
      <c r="O286" s="20">
        <v>0</v>
      </c>
      <c r="P286" s="20">
        <v>0</v>
      </c>
      <c r="Q286" s="20">
        <v>0</v>
      </c>
      <c r="R286" s="34">
        <v>0</v>
      </c>
      <c r="S286" s="20">
        <v>1632</v>
      </c>
      <c r="U286" s="67"/>
      <c r="V286" s="67"/>
      <c r="W286" s="67"/>
      <c r="X286" s="67"/>
      <c r="Y286" s="67"/>
      <c r="Z286" s="67"/>
      <c r="AA286" s="67"/>
      <c r="AB286" s="67"/>
      <c r="AC286" s="67"/>
      <c r="AD286" s="67"/>
      <c r="AE286" s="67"/>
      <c r="AF286" s="67"/>
      <c r="AG286" s="67"/>
    </row>
    <row r="287" spans="2:33" s="6" customFormat="1" ht="12.75" x14ac:dyDescent="0.2">
      <c r="B287" s="16" t="s">
        <v>759</v>
      </c>
      <c r="C287" s="16" t="s">
        <v>309</v>
      </c>
      <c r="D287" s="16" t="s">
        <v>5</v>
      </c>
      <c r="E287" s="16" t="s">
        <v>2</v>
      </c>
      <c r="F287" s="34">
        <v>108280.99999999999</v>
      </c>
      <c r="G287" s="20">
        <v>3797</v>
      </c>
      <c r="H287" s="20">
        <v>11</v>
      </c>
      <c r="I287" s="20">
        <v>1</v>
      </c>
      <c r="J287" s="20">
        <v>0</v>
      </c>
      <c r="K287" s="20">
        <v>0</v>
      </c>
      <c r="L287" s="20">
        <v>0</v>
      </c>
      <c r="M287" s="20">
        <v>0</v>
      </c>
      <c r="N287" s="20">
        <v>3</v>
      </c>
      <c r="O287" s="20">
        <v>0</v>
      </c>
      <c r="P287" s="20">
        <v>0</v>
      </c>
      <c r="Q287" s="20">
        <v>1</v>
      </c>
      <c r="R287" s="34">
        <v>0</v>
      </c>
      <c r="S287" s="20">
        <v>3813</v>
      </c>
      <c r="U287" s="67"/>
      <c r="V287" s="67"/>
      <c r="W287" s="67"/>
      <c r="X287" s="67"/>
      <c r="Y287" s="67"/>
      <c r="Z287" s="67"/>
      <c r="AA287" s="67"/>
      <c r="AB287" s="67"/>
      <c r="AC287" s="67"/>
      <c r="AD287" s="67"/>
      <c r="AE287" s="67"/>
      <c r="AF287" s="67"/>
      <c r="AG287" s="67"/>
    </row>
    <row r="288" spans="2:33" s="6" customFormat="1" ht="12.75" x14ac:dyDescent="0.2">
      <c r="B288" s="16" t="s">
        <v>760</v>
      </c>
      <c r="C288" s="16" t="s">
        <v>310</v>
      </c>
      <c r="D288" s="16" t="s">
        <v>5</v>
      </c>
      <c r="E288" s="16" t="s">
        <v>2</v>
      </c>
      <c r="F288" s="34">
        <v>42377</v>
      </c>
      <c r="G288" s="20">
        <v>3458</v>
      </c>
      <c r="H288" s="20">
        <v>39</v>
      </c>
      <c r="I288" s="20">
        <v>17</v>
      </c>
      <c r="J288" s="20">
        <v>1</v>
      </c>
      <c r="K288" s="20">
        <v>0</v>
      </c>
      <c r="L288" s="20">
        <v>0</v>
      </c>
      <c r="M288" s="20">
        <v>1</v>
      </c>
      <c r="N288" s="20">
        <v>0</v>
      </c>
      <c r="O288" s="20">
        <v>0</v>
      </c>
      <c r="P288" s="20">
        <v>0</v>
      </c>
      <c r="Q288" s="20">
        <v>0</v>
      </c>
      <c r="R288" s="34">
        <v>0</v>
      </c>
      <c r="S288" s="20">
        <v>3516</v>
      </c>
      <c r="U288" s="67"/>
      <c r="V288" s="67"/>
      <c r="W288" s="67"/>
      <c r="X288" s="67"/>
      <c r="Y288" s="67"/>
      <c r="Z288" s="67"/>
      <c r="AA288" s="67"/>
      <c r="AB288" s="67"/>
      <c r="AC288" s="67"/>
      <c r="AD288" s="67"/>
      <c r="AE288" s="67"/>
      <c r="AF288" s="67"/>
      <c r="AG288" s="67"/>
    </row>
    <row r="289" spans="2:33" s="6" customFormat="1" ht="12.75" x14ac:dyDescent="0.2">
      <c r="B289" s="16" t="s">
        <v>761</v>
      </c>
      <c r="C289" s="16" t="s">
        <v>311</v>
      </c>
      <c r="D289" s="16" t="s">
        <v>15</v>
      </c>
      <c r="E289" s="16" t="s">
        <v>2</v>
      </c>
      <c r="F289" s="34">
        <v>37768</v>
      </c>
      <c r="G289" s="20">
        <v>1843</v>
      </c>
      <c r="H289" s="20">
        <v>28</v>
      </c>
      <c r="I289" s="20">
        <v>0</v>
      </c>
      <c r="J289" s="20">
        <v>3</v>
      </c>
      <c r="K289" s="20">
        <v>1</v>
      </c>
      <c r="L289" s="20">
        <v>0</v>
      </c>
      <c r="M289" s="20">
        <v>0</v>
      </c>
      <c r="N289" s="20">
        <v>0</v>
      </c>
      <c r="O289" s="20">
        <v>0</v>
      </c>
      <c r="P289" s="20">
        <v>0</v>
      </c>
      <c r="Q289" s="20">
        <v>0</v>
      </c>
      <c r="R289" s="34">
        <v>0</v>
      </c>
      <c r="S289" s="20">
        <v>1875</v>
      </c>
      <c r="U289" s="67"/>
      <c r="V289" s="67"/>
      <c r="W289" s="67"/>
      <c r="X289" s="67"/>
      <c r="Y289" s="67"/>
      <c r="Z289" s="67"/>
      <c r="AA289" s="67"/>
      <c r="AB289" s="67"/>
      <c r="AC289" s="67"/>
      <c r="AD289" s="67"/>
      <c r="AE289" s="67"/>
      <c r="AF289" s="67"/>
      <c r="AG289" s="67"/>
    </row>
    <row r="290" spans="2:33" s="6" customFormat="1" ht="12.75" x14ac:dyDescent="0.2">
      <c r="B290" s="16" t="s">
        <v>762</v>
      </c>
      <c r="C290" s="16" t="s">
        <v>312</v>
      </c>
      <c r="D290" s="16" t="s">
        <v>15</v>
      </c>
      <c r="E290" s="16" t="s">
        <v>2</v>
      </c>
      <c r="F290" s="34">
        <v>58451.000000000007</v>
      </c>
      <c r="G290" s="20">
        <v>2744</v>
      </c>
      <c r="H290" s="20">
        <v>12</v>
      </c>
      <c r="I290" s="20">
        <v>0</v>
      </c>
      <c r="J290" s="20">
        <v>5</v>
      </c>
      <c r="K290" s="20">
        <v>0</v>
      </c>
      <c r="L290" s="20">
        <v>0</v>
      </c>
      <c r="M290" s="20">
        <v>0</v>
      </c>
      <c r="N290" s="20">
        <v>1</v>
      </c>
      <c r="O290" s="20">
        <v>0</v>
      </c>
      <c r="P290" s="20">
        <v>0</v>
      </c>
      <c r="Q290" s="20">
        <v>3</v>
      </c>
      <c r="R290" s="34">
        <v>0</v>
      </c>
      <c r="S290" s="20">
        <v>2765</v>
      </c>
      <c r="U290" s="67"/>
      <c r="V290" s="67"/>
      <c r="W290" s="67"/>
      <c r="X290" s="67"/>
      <c r="Y290" s="67"/>
      <c r="Z290" s="67"/>
      <c r="AA290" s="67"/>
      <c r="AB290" s="67"/>
      <c r="AC290" s="67"/>
      <c r="AD290" s="67"/>
      <c r="AE290" s="67"/>
      <c r="AF290" s="67"/>
      <c r="AG290" s="67"/>
    </row>
    <row r="291" spans="2:33" s="6" customFormat="1" ht="12.75" x14ac:dyDescent="0.2">
      <c r="B291" s="16" t="s">
        <v>763</v>
      </c>
      <c r="C291" s="16" t="s">
        <v>313</v>
      </c>
      <c r="D291" s="16" t="s">
        <v>12</v>
      </c>
      <c r="E291" s="16" t="s">
        <v>2</v>
      </c>
      <c r="F291" s="34">
        <v>51883</v>
      </c>
      <c r="G291" s="20">
        <v>1750</v>
      </c>
      <c r="H291" s="20">
        <v>26</v>
      </c>
      <c r="I291" s="20">
        <v>26</v>
      </c>
      <c r="J291" s="20">
        <v>1</v>
      </c>
      <c r="K291" s="20">
        <v>0</v>
      </c>
      <c r="L291" s="20">
        <v>0</v>
      </c>
      <c r="M291" s="20">
        <v>0</v>
      </c>
      <c r="N291" s="20">
        <v>0</v>
      </c>
      <c r="O291" s="20">
        <v>0</v>
      </c>
      <c r="P291" s="20">
        <v>0</v>
      </c>
      <c r="Q291" s="20">
        <v>0</v>
      </c>
      <c r="R291" s="34">
        <v>0</v>
      </c>
      <c r="S291" s="20">
        <v>1803</v>
      </c>
      <c r="U291" s="67"/>
      <c r="V291" s="67"/>
      <c r="W291" s="67"/>
      <c r="X291" s="67"/>
      <c r="Y291" s="67"/>
      <c r="Z291" s="67"/>
      <c r="AA291" s="67"/>
      <c r="AB291" s="67"/>
      <c r="AC291" s="67"/>
      <c r="AD291" s="67"/>
      <c r="AE291" s="67"/>
      <c r="AF291" s="67"/>
      <c r="AG291" s="67"/>
    </row>
    <row r="292" spans="2:33" s="6" customFormat="1" ht="12.75" x14ac:dyDescent="0.2">
      <c r="B292" s="16" t="s">
        <v>764</v>
      </c>
      <c r="C292" s="16" t="s">
        <v>314</v>
      </c>
      <c r="D292" s="16" t="s">
        <v>7</v>
      </c>
      <c r="E292" s="16" t="s">
        <v>7</v>
      </c>
      <c r="F292" s="34">
        <v>143156</v>
      </c>
      <c r="G292" s="20">
        <v>2778</v>
      </c>
      <c r="H292" s="20">
        <v>160</v>
      </c>
      <c r="I292" s="20">
        <v>12</v>
      </c>
      <c r="J292" s="20">
        <v>0</v>
      </c>
      <c r="K292" s="20">
        <v>0</v>
      </c>
      <c r="L292" s="20">
        <v>0</v>
      </c>
      <c r="M292" s="20">
        <v>0</v>
      </c>
      <c r="N292" s="20">
        <v>2</v>
      </c>
      <c r="O292" s="20">
        <v>0</v>
      </c>
      <c r="P292" s="20">
        <v>0</v>
      </c>
      <c r="Q292" s="20">
        <v>0</v>
      </c>
      <c r="R292" s="34">
        <v>0</v>
      </c>
      <c r="S292" s="20">
        <v>2952</v>
      </c>
      <c r="U292" s="67"/>
      <c r="V292" s="67"/>
      <c r="W292" s="67"/>
      <c r="X292" s="67"/>
      <c r="Y292" s="67"/>
      <c r="Z292" s="67"/>
      <c r="AA292" s="67"/>
      <c r="AB292" s="67"/>
      <c r="AC292" s="67"/>
      <c r="AD292" s="67"/>
      <c r="AE292" s="67"/>
      <c r="AF292" s="67"/>
      <c r="AG292" s="67"/>
    </row>
    <row r="293" spans="2:33" s="6" customFormat="1" ht="12.75" x14ac:dyDescent="0.2">
      <c r="B293" s="16" t="s">
        <v>765</v>
      </c>
      <c r="C293" s="16" t="s">
        <v>315</v>
      </c>
      <c r="D293" s="16" t="s">
        <v>26</v>
      </c>
      <c r="E293" s="16" t="s">
        <v>2</v>
      </c>
      <c r="F293" s="34">
        <v>53381.999999999993</v>
      </c>
      <c r="G293" s="20">
        <v>4179</v>
      </c>
      <c r="H293" s="20">
        <v>69</v>
      </c>
      <c r="I293" s="20">
        <v>1</v>
      </c>
      <c r="J293" s="20">
        <v>4</v>
      </c>
      <c r="K293" s="20">
        <v>0</v>
      </c>
      <c r="L293" s="20">
        <v>0</v>
      </c>
      <c r="M293" s="20">
        <v>1</v>
      </c>
      <c r="N293" s="20">
        <v>2</v>
      </c>
      <c r="O293" s="20">
        <v>0</v>
      </c>
      <c r="P293" s="20">
        <v>0</v>
      </c>
      <c r="Q293" s="20">
        <v>0</v>
      </c>
      <c r="R293" s="34">
        <v>0</v>
      </c>
      <c r="S293" s="20">
        <v>4256</v>
      </c>
      <c r="U293" s="67"/>
      <c r="V293" s="67"/>
      <c r="W293" s="67"/>
      <c r="X293" s="67"/>
      <c r="Y293" s="67"/>
      <c r="Z293" s="67"/>
      <c r="AA293" s="67"/>
      <c r="AB293" s="67"/>
      <c r="AC293" s="67"/>
      <c r="AD293" s="67"/>
      <c r="AE293" s="67"/>
      <c r="AF293" s="67"/>
      <c r="AG293" s="67"/>
    </row>
    <row r="294" spans="2:33" s="6" customFormat="1" ht="12.75" x14ac:dyDescent="0.2">
      <c r="B294" s="16" t="s">
        <v>766</v>
      </c>
      <c r="C294" s="16" t="s">
        <v>316</v>
      </c>
      <c r="D294" s="16" t="s">
        <v>15</v>
      </c>
      <c r="E294" s="16" t="s">
        <v>2</v>
      </c>
      <c r="F294" s="34">
        <v>35728</v>
      </c>
      <c r="G294" s="20">
        <v>1397</v>
      </c>
      <c r="H294" s="20">
        <v>11</v>
      </c>
      <c r="I294" s="20">
        <v>0</v>
      </c>
      <c r="J294" s="20">
        <v>4</v>
      </c>
      <c r="K294" s="20">
        <v>0</v>
      </c>
      <c r="L294" s="20">
        <v>0</v>
      </c>
      <c r="M294" s="20">
        <v>0</v>
      </c>
      <c r="N294" s="20">
        <v>1</v>
      </c>
      <c r="O294" s="20">
        <v>0</v>
      </c>
      <c r="P294" s="20">
        <v>0</v>
      </c>
      <c r="Q294" s="20">
        <v>0</v>
      </c>
      <c r="R294" s="34">
        <v>0</v>
      </c>
      <c r="S294" s="20">
        <v>1413</v>
      </c>
      <c r="U294" s="67"/>
      <c r="V294" s="67"/>
      <c r="W294" s="67"/>
      <c r="X294" s="67"/>
      <c r="Y294" s="67"/>
      <c r="Z294" s="67"/>
      <c r="AA294" s="67"/>
      <c r="AB294" s="67"/>
      <c r="AC294" s="67"/>
      <c r="AD294" s="67"/>
      <c r="AE294" s="67"/>
      <c r="AF294" s="67"/>
      <c r="AG294" s="67"/>
    </row>
    <row r="295" spans="2:33" s="6" customFormat="1" ht="12.75" x14ac:dyDescent="0.2">
      <c r="B295" s="16" t="s">
        <v>767</v>
      </c>
      <c r="C295" s="16" t="s">
        <v>317</v>
      </c>
      <c r="D295" s="16" t="s">
        <v>11</v>
      </c>
      <c r="E295" s="16" t="s">
        <v>2</v>
      </c>
      <c r="F295" s="34">
        <v>56245</v>
      </c>
      <c r="G295" s="20">
        <v>1766</v>
      </c>
      <c r="H295" s="20">
        <v>0</v>
      </c>
      <c r="I295" s="20">
        <v>3</v>
      </c>
      <c r="J295" s="20">
        <v>2</v>
      </c>
      <c r="K295" s="20">
        <v>0</v>
      </c>
      <c r="L295" s="20">
        <v>0</v>
      </c>
      <c r="M295" s="20">
        <v>1</v>
      </c>
      <c r="N295" s="20">
        <v>0</v>
      </c>
      <c r="O295" s="20">
        <v>0</v>
      </c>
      <c r="P295" s="20">
        <v>0</v>
      </c>
      <c r="Q295" s="20">
        <v>0</v>
      </c>
      <c r="R295" s="34">
        <v>0</v>
      </c>
      <c r="S295" s="20">
        <v>1772</v>
      </c>
      <c r="U295" s="67"/>
      <c r="V295" s="67"/>
      <c r="W295" s="67"/>
      <c r="X295" s="67"/>
      <c r="Y295" s="67"/>
      <c r="Z295" s="67"/>
      <c r="AA295" s="67"/>
      <c r="AB295" s="67"/>
      <c r="AC295" s="67"/>
      <c r="AD295" s="67"/>
      <c r="AE295" s="67"/>
      <c r="AF295" s="67"/>
      <c r="AG295" s="67"/>
    </row>
    <row r="296" spans="2:33" s="6" customFormat="1" ht="12.75" x14ac:dyDescent="0.2">
      <c r="B296" s="16" t="s">
        <v>768</v>
      </c>
      <c r="C296" s="16" t="s">
        <v>318</v>
      </c>
      <c r="D296" s="16" t="s">
        <v>12</v>
      </c>
      <c r="E296" s="16" t="s">
        <v>2</v>
      </c>
      <c r="F296" s="34">
        <v>47298</v>
      </c>
      <c r="G296" s="20">
        <v>1261</v>
      </c>
      <c r="H296" s="20">
        <v>4</v>
      </c>
      <c r="I296" s="20">
        <v>2</v>
      </c>
      <c r="J296" s="20">
        <v>1</v>
      </c>
      <c r="K296" s="20">
        <v>0</v>
      </c>
      <c r="L296" s="20">
        <v>0</v>
      </c>
      <c r="M296" s="20">
        <v>2</v>
      </c>
      <c r="N296" s="20">
        <v>0</v>
      </c>
      <c r="O296" s="20">
        <v>0</v>
      </c>
      <c r="P296" s="20">
        <v>0</v>
      </c>
      <c r="Q296" s="20">
        <v>0</v>
      </c>
      <c r="R296" s="34">
        <v>0</v>
      </c>
      <c r="S296" s="20">
        <v>1270</v>
      </c>
      <c r="U296" s="67"/>
      <c r="V296" s="67"/>
      <c r="W296" s="67"/>
      <c r="X296" s="67"/>
      <c r="Y296" s="67"/>
      <c r="Z296" s="67"/>
      <c r="AA296" s="67"/>
      <c r="AB296" s="67"/>
      <c r="AC296" s="67"/>
      <c r="AD296" s="67"/>
      <c r="AE296" s="67"/>
      <c r="AF296" s="67"/>
      <c r="AG296" s="67"/>
    </row>
    <row r="297" spans="2:33" s="6" customFormat="1" ht="12.75" x14ac:dyDescent="0.2">
      <c r="B297" s="16" t="s">
        <v>769</v>
      </c>
      <c r="C297" s="16" t="s">
        <v>319</v>
      </c>
      <c r="D297" s="16" t="s">
        <v>5</v>
      </c>
      <c r="E297" s="16" t="s">
        <v>2</v>
      </c>
      <c r="F297" s="34">
        <v>71579</v>
      </c>
      <c r="G297" s="20">
        <v>3598</v>
      </c>
      <c r="H297" s="20">
        <v>11</v>
      </c>
      <c r="I297" s="20">
        <v>9</v>
      </c>
      <c r="J297" s="20">
        <v>6</v>
      </c>
      <c r="K297" s="20">
        <v>0</v>
      </c>
      <c r="L297" s="20">
        <v>0</v>
      </c>
      <c r="M297" s="20">
        <v>0</v>
      </c>
      <c r="N297" s="20">
        <v>2</v>
      </c>
      <c r="O297" s="20">
        <v>0</v>
      </c>
      <c r="P297" s="20">
        <v>0</v>
      </c>
      <c r="Q297" s="20">
        <v>0</v>
      </c>
      <c r="R297" s="34">
        <v>0</v>
      </c>
      <c r="S297" s="20">
        <v>3626</v>
      </c>
      <c r="U297" s="67"/>
      <c r="V297" s="67"/>
      <c r="W297" s="67"/>
      <c r="X297" s="67"/>
      <c r="Y297" s="67"/>
      <c r="Z297" s="67"/>
      <c r="AA297" s="67"/>
      <c r="AB297" s="67"/>
      <c r="AC297" s="67"/>
      <c r="AD297" s="67"/>
      <c r="AE297" s="67"/>
      <c r="AF297" s="67"/>
      <c r="AG297" s="67"/>
    </row>
    <row r="298" spans="2:33" s="6" customFormat="1" ht="12.75" x14ac:dyDescent="0.2">
      <c r="B298" s="16" t="s">
        <v>770</v>
      </c>
      <c r="C298" s="16" t="s">
        <v>320</v>
      </c>
      <c r="D298" s="16" t="s">
        <v>13</v>
      </c>
      <c r="E298" s="16" t="s">
        <v>2</v>
      </c>
      <c r="F298" s="34">
        <v>44905</v>
      </c>
      <c r="G298" s="20">
        <v>1220</v>
      </c>
      <c r="H298" s="20">
        <v>1</v>
      </c>
      <c r="I298" s="20">
        <v>0</v>
      </c>
      <c r="J298" s="20">
        <v>0</v>
      </c>
      <c r="K298" s="20">
        <v>0</v>
      </c>
      <c r="L298" s="20">
        <v>0</v>
      </c>
      <c r="M298" s="20">
        <v>2</v>
      </c>
      <c r="N298" s="20">
        <v>1</v>
      </c>
      <c r="O298" s="20">
        <v>1</v>
      </c>
      <c r="P298" s="20">
        <v>0</v>
      </c>
      <c r="Q298" s="20">
        <v>1</v>
      </c>
      <c r="R298" s="34">
        <v>0</v>
      </c>
      <c r="S298" s="20">
        <v>1226</v>
      </c>
      <c r="U298" s="67"/>
      <c r="V298" s="67"/>
      <c r="W298" s="67"/>
      <c r="X298" s="67"/>
      <c r="Y298" s="67"/>
      <c r="Z298" s="67"/>
      <c r="AA298" s="67"/>
      <c r="AB298" s="67"/>
      <c r="AC298" s="67"/>
      <c r="AD298" s="67"/>
      <c r="AE298" s="67"/>
      <c r="AF298" s="67"/>
      <c r="AG298" s="67"/>
    </row>
    <row r="299" spans="2:33" s="6" customFormat="1" ht="12.75" x14ac:dyDescent="0.2">
      <c r="B299" s="16" t="s">
        <v>771</v>
      </c>
      <c r="C299" s="16" t="s">
        <v>321</v>
      </c>
      <c r="D299" s="16" t="s">
        <v>9</v>
      </c>
      <c r="E299" s="16" t="s">
        <v>2</v>
      </c>
      <c r="F299" s="34">
        <v>69686</v>
      </c>
      <c r="G299" s="20">
        <v>2467</v>
      </c>
      <c r="H299" s="20">
        <v>4</v>
      </c>
      <c r="I299" s="20">
        <v>0</v>
      </c>
      <c r="J299" s="20">
        <v>0</v>
      </c>
      <c r="K299" s="20">
        <v>0</v>
      </c>
      <c r="L299" s="20">
        <v>0</v>
      </c>
      <c r="M299" s="20">
        <v>1</v>
      </c>
      <c r="N299" s="20">
        <v>0</v>
      </c>
      <c r="O299" s="20">
        <v>0</v>
      </c>
      <c r="P299" s="20">
        <v>0</v>
      </c>
      <c r="Q299" s="20">
        <v>1</v>
      </c>
      <c r="R299" s="34">
        <v>0</v>
      </c>
      <c r="S299" s="20">
        <v>2473</v>
      </c>
      <c r="U299" s="67"/>
      <c r="V299" s="67"/>
      <c r="W299" s="67"/>
      <c r="X299" s="67"/>
      <c r="Y299" s="67"/>
      <c r="Z299" s="67"/>
      <c r="AA299" s="67"/>
      <c r="AB299" s="67"/>
      <c r="AC299" s="67"/>
      <c r="AD299" s="67"/>
      <c r="AE299" s="67"/>
      <c r="AF299" s="67"/>
      <c r="AG299" s="67"/>
    </row>
    <row r="300" spans="2:33" s="6" customFormat="1" ht="12.75" x14ac:dyDescent="0.2">
      <c r="B300" s="16" t="s">
        <v>772</v>
      </c>
      <c r="C300" s="16" t="s">
        <v>322</v>
      </c>
      <c r="D300" s="16" t="s">
        <v>11</v>
      </c>
      <c r="E300" s="16" t="s">
        <v>2</v>
      </c>
      <c r="F300" s="34">
        <v>99526</v>
      </c>
      <c r="G300" s="20">
        <v>2185</v>
      </c>
      <c r="H300" s="20">
        <v>0</v>
      </c>
      <c r="I300" s="20">
        <v>0</v>
      </c>
      <c r="J300" s="20">
        <v>0</v>
      </c>
      <c r="K300" s="20">
        <v>0</v>
      </c>
      <c r="L300" s="20">
        <v>0</v>
      </c>
      <c r="M300" s="20">
        <v>1</v>
      </c>
      <c r="N300" s="20">
        <v>0</v>
      </c>
      <c r="O300" s="20">
        <v>0</v>
      </c>
      <c r="P300" s="20">
        <v>0</v>
      </c>
      <c r="Q300" s="20">
        <v>0</v>
      </c>
      <c r="R300" s="34">
        <v>0</v>
      </c>
      <c r="S300" s="20">
        <v>2186</v>
      </c>
      <c r="U300" s="67"/>
      <c r="V300" s="67"/>
      <c r="W300" s="67"/>
      <c r="X300" s="67"/>
      <c r="Y300" s="67"/>
      <c r="Z300" s="67"/>
      <c r="AA300" s="67"/>
      <c r="AB300" s="67"/>
      <c r="AC300" s="67"/>
      <c r="AD300" s="67"/>
      <c r="AE300" s="67"/>
      <c r="AF300" s="67"/>
      <c r="AG300" s="67"/>
    </row>
    <row r="301" spans="2:33" s="6" customFormat="1" ht="12.75" x14ac:dyDescent="0.2">
      <c r="B301" s="16" t="s">
        <v>773</v>
      </c>
      <c r="C301" s="16" t="s">
        <v>323</v>
      </c>
      <c r="D301" s="16" t="s">
        <v>26</v>
      </c>
      <c r="E301" s="16" t="s">
        <v>2</v>
      </c>
      <c r="F301" s="34">
        <v>78096</v>
      </c>
      <c r="G301" s="20">
        <v>1070</v>
      </c>
      <c r="H301" s="20">
        <v>0</v>
      </c>
      <c r="I301" s="20">
        <v>0</v>
      </c>
      <c r="J301" s="20">
        <v>0</v>
      </c>
      <c r="K301" s="20">
        <v>0</v>
      </c>
      <c r="L301" s="20">
        <v>0</v>
      </c>
      <c r="M301" s="20">
        <v>0</v>
      </c>
      <c r="N301" s="20">
        <v>0</v>
      </c>
      <c r="O301" s="20">
        <v>0</v>
      </c>
      <c r="P301" s="20">
        <v>0</v>
      </c>
      <c r="Q301" s="20">
        <v>0</v>
      </c>
      <c r="R301" s="34">
        <v>0</v>
      </c>
      <c r="S301" s="20">
        <v>1070</v>
      </c>
      <c r="U301" s="67"/>
      <c r="V301" s="67"/>
      <c r="W301" s="67"/>
      <c r="X301" s="67"/>
      <c r="Y301" s="67"/>
      <c r="Z301" s="67"/>
      <c r="AA301" s="67"/>
      <c r="AB301" s="67"/>
      <c r="AC301" s="67"/>
      <c r="AD301" s="67"/>
      <c r="AE301" s="67"/>
      <c r="AF301" s="67"/>
      <c r="AG301" s="67"/>
    </row>
    <row r="302" spans="2:33" s="6" customFormat="1" ht="12.75" x14ac:dyDescent="0.2">
      <c r="B302" s="16" t="s">
        <v>774</v>
      </c>
      <c r="C302" s="16" t="s">
        <v>324</v>
      </c>
      <c r="D302" s="16" t="s">
        <v>6</v>
      </c>
      <c r="E302" s="16" t="s">
        <v>2</v>
      </c>
      <c r="F302" s="34">
        <v>122249</v>
      </c>
      <c r="G302" s="20">
        <v>358</v>
      </c>
      <c r="H302" s="20">
        <v>1</v>
      </c>
      <c r="I302" s="20">
        <v>0</v>
      </c>
      <c r="J302" s="20">
        <v>0</v>
      </c>
      <c r="K302" s="20">
        <v>0</v>
      </c>
      <c r="L302" s="20">
        <v>0</v>
      </c>
      <c r="M302" s="20">
        <v>0</v>
      </c>
      <c r="N302" s="20">
        <v>0</v>
      </c>
      <c r="O302" s="20">
        <v>0</v>
      </c>
      <c r="P302" s="20">
        <v>0</v>
      </c>
      <c r="Q302" s="20">
        <v>1</v>
      </c>
      <c r="R302" s="34">
        <v>0</v>
      </c>
      <c r="S302" s="20">
        <v>360</v>
      </c>
      <c r="U302" s="67"/>
      <c r="V302" s="67"/>
      <c r="W302" s="67"/>
      <c r="X302" s="67"/>
      <c r="Y302" s="67"/>
      <c r="Z302" s="67"/>
      <c r="AA302" s="67"/>
      <c r="AB302" s="67"/>
      <c r="AC302" s="67"/>
      <c r="AD302" s="67"/>
      <c r="AE302" s="67"/>
      <c r="AF302" s="67"/>
      <c r="AG302" s="67"/>
    </row>
    <row r="303" spans="2:33" s="6" customFormat="1" ht="12.75" x14ac:dyDescent="0.2">
      <c r="B303" s="16" t="s">
        <v>775</v>
      </c>
      <c r="C303" s="16" t="s">
        <v>325</v>
      </c>
      <c r="D303" s="16" t="s">
        <v>11</v>
      </c>
      <c r="E303" s="16" t="s">
        <v>2</v>
      </c>
      <c r="F303" s="34">
        <v>40626</v>
      </c>
      <c r="G303" s="20">
        <v>495</v>
      </c>
      <c r="H303" s="20">
        <v>0</v>
      </c>
      <c r="I303" s="20">
        <v>0</v>
      </c>
      <c r="J303" s="20">
        <v>0</v>
      </c>
      <c r="K303" s="20">
        <v>0</v>
      </c>
      <c r="L303" s="20">
        <v>0</v>
      </c>
      <c r="M303" s="20">
        <v>0</v>
      </c>
      <c r="N303" s="20">
        <v>0</v>
      </c>
      <c r="O303" s="20">
        <v>0</v>
      </c>
      <c r="P303" s="20">
        <v>0</v>
      </c>
      <c r="Q303" s="20">
        <v>0</v>
      </c>
      <c r="R303" s="34">
        <v>0</v>
      </c>
      <c r="S303" s="20">
        <v>495</v>
      </c>
      <c r="U303" s="67"/>
      <c r="V303" s="67"/>
      <c r="W303" s="67"/>
      <c r="X303" s="67"/>
      <c r="Y303" s="67"/>
      <c r="Z303" s="67"/>
      <c r="AA303" s="67"/>
      <c r="AB303" s="67"/>
      <c r="AC303" s="67"/>
      <c r="AD303" s="67"/>
      <c r="AE303" s="67"/>
      <c r="AF303" s="67"/>
      <c r="AG303" s="67"/>
    </row>
    <row r="304" spans="2:33" s="6" customFormat="1" ht="12.75" x14ac:dyDescent="0.2">
      <c r="B304" s="16" t="s">
        <v>776</v>
      </c>
      <c r="C304" s="16" t="s">
        <v>326</v>
      </c>
      <c r="D304" s="16" t="s">
        <v>26</v>
      </c>
      <c r="E304" s="16" t="s">
        <v>2</v>
      </c>
      <c r="F304" s="34">
        <v>57333</v>
      </c>
      <c r="G304" s="20">
        <v>1092</v>
      </c>
      <c r="H304" s="20">
        <v>5</v>
      </c>
      <c r="I304" s="20">
        <v>0</v>
      </c>
      <c r="J304" s="20">
        <v>0</v>
      </c>
      <c r="K304" s="20">
        <v>0</v>
      </c>
      <c r="L304" s="20">
        <v>0</v>
      </c>
      <c r="M304" s="20">
        <v>0</v>
      </c>
      <c r="N304" s="20">
        <v>0</v>
      </c>
      <c r="O304" s="20">
        <v>0</v>
      </c>
      <c r="P304" s="20">
        <v>0</v>
      </c>
      <c r="Q304" s="20">
        <v>0</v>
      </c>
      <c r="R304" s="34">
        <v>0</v>
      </c>
      <c r="S304" s="20">
        <v>1097</v>
      </c>
      <c r="U304" s="67"/>
      <c r="V304" s="67"/>
      <c r="W304" s="67"/>
      <c r="X304" s="67"/>
      <c r="Y304" s="67"/>
      <c r="Z304" s="67"/>
      <c r="AA304" s="67"/>
      <c r="AB304" s="67"/>
      <c r="AC304" s="67"/>
      <c r="AD304" s="67"/>
      <c r="AE304" s="67"/>
      <c r="AF304" s="67"/>
      <c r="AG304" s="67"/>
    </row>
    <row r="305" spans="2:33" s="6" customFormat="1" ht="12.75" x14ac:dyDescent="0.2">
      <c r="B305" s="16" t="s">
        <v>777</v>
      </c>
      <c r="C305" s="16" t="s">
        <v>327</v>
      </c>
      <c r="D305" s="16" t="s">
        <v>26</v>
      </c>
      <c r="E305" s="16" t="s">
        <v>2</v>
      </c>
      <c r="F305" s="34">
        <v>46272</v>
      </c>
      <c r="G305" s="20">
        <v>2617</v>
      </c>
      <c r="H305" s="20">
        <v>6</v>
      </c>
      <c r="I305" s="20">
        <v>0</v>
      </c>
      <c r="J305" s="20">
        <v>2</v>
      </c>
      <c r="K305" s="20">
        <v>0</v>
      </c>
      <c r="L305" s="20">
        <v>0</v>
      </c>
      <c r="M305" s="20">
        <v>0</v>
      </c>
      <c r="N305" s="20">
        <v>1</v>
      </c>
      <c r="O305" s="20">
        <v>0</v>
      </c>
      <c r="P305" s="20">
        <v>0</v>
      </c>
      <c r="Q305" s="20">
        <v>0</v>
      </c>
      <c r="R305" s="34">
        <v>1</v>
      </c>
      <c r="S305" s="20">
        <v>2627</v>
      </c>
      <c r="U305" s="67"/>
      <c r="V305" s="67"/>
      <c r="W305" s="67"/>
      <c r="X305" s="67"/>
      <c r="Y305" s="67"/>
      <c r="Z305" s="67"/>
      <c r="AA305" s="67"/>
      <c r="AB305" s="67"/>
      <c r="AC305" s="67"/>
      <c r="AD305" s="67"/>
      <c r="AE305" s="67"/>
      <c r="AF305" s="67"/>
      <c r="AG305" s="67"/>
    </row>
    <row r="306" spans="2:33" s="6" customFormat="1" ht="12.75" x14ac:dyDescent="0.2">
      <c r="B306" s="16" t="s">
        <v>778</v>
      </c>
      <c r="C306" s="16" t="s">
        <v>328</v>
      </c>
      <c r="D306" s="16" t="s">
        <v>12</v>
      </c>
      <c r="E306" s="16" t="s">
        <v>2</v>
      </c>
      <c r="F306" s="34">
        <v>78751</v>
      </c>
      <c r="G306" s="20">
        <v>1827</v>
      </c>
      <c r="H306" s="20">
        <v>3</v>
      </c>
      <c r="I306" s="20">
        <v>0</v>
      </c>
      <c r="J306" s="20">
        <v>0</v>
      </c>
      <c r="K306" s="20">
        <v>0</v>
      </c>
      <c r="L306" s="20">
        <v>0</v>
      </c>
      <c r="M306" s="20">
        <v>1</v>
      </c>
      <c r="N306" s="20">
        <v>4</v>
      </c>
      <c r="O306" s="20">
        <v>0</v>
      </c>
      <c r="P306" s="20">
        <v>0</v>
      </c>
      <c r="Q306" s="20">
        <v>1</v>
      </c>
      <c r="R306" s="34">
        <v>0</v>
      </c>
      <c r="S306" s="20">
        <v>1836</v>
      </c>
      <c r="U306" s="67"/>
      <c r="V306" s="67"/>
      <c r="W306" s="67"/>
      <c r="X306" s="67"/>
      <c r="Y306" s="67"/>
      <c r="Z306" s="67"/>
      <c r="AA306" s="67"/>
      <c r="AB306" s="67"/>
      <c r="AC306" s="67"/>
      <c r="AD306" s="67"/>
      <c r="AE306" s="67"/>
      <c r="AF306" s="67"/>
      <c r="AG306" s="67"/>
    </row>
    <row r="307" spans="2:33" s="6" customFormat="1" ht="12.75" x14ac:dyDescent="0.2">
      <c r="B307" s="16" t="s">
        <v>779</v>
      </c>
      <c r="C307" s="16" t="s">
        <v>329</v>
      </c>
      <c r="D307" s="16" t="s">
        <v>13</v>
      </c>
      <c r="E307" s="16" t="s">
        <v>2</v>
      </c>
      <c r="F307" s="34">
        <v>55779</v>
      </c>
      <c r="G307" s="20">
        <v>2253</v>
      </c>
      <c r="H307" s="20">
        <v>10</v>
      </c>
      <c r="I307" s="20">
        <v>1</v>
      </c>
      <c r="J307" s="20">
        <v>2</v>
      </c>
      <c r="K307" s="20">
        <v>0</v>
      </c>
      <c r="L307" s="20">
        <v>0</v>
      </c>
      <c r="M307" s="20">
        <v>1</v>
      </c>
      <c r="N307" s="20">
        <v>1</v>
      </c>
      <c r="O307" s="20">
        <v>0</v>
      </c>
      <c r="P307" s="20">
        <v>0</v>
      </c>
      <c r="Q307" s="20">
        <v>1</v>
      </c>
      <c r="R307" s="34">
        <v>0</v>
      </c>
      <c r="S307" s="20">
        <v>2269</v>
      </c>
      <c r="U307" s="67"/>
      <c r="V307" s="67"/>
      <c r="W307" s="67"/>
      <c r="X307" s="67"/>
      <c r="Y307" s="67"/>
      <c r="Z307" s="67"/>
      <c r="AA307" s="67"/>
      <c r="AB307" s="67"/>
      <c r="AC307" s="67"/>
      <c r="AD307" s="67"/>
      <c r="AE307" s="67"/>
      <c r="AF307" s="67"/>
      <c r="AG307" s="67"/>
    </row>
    <row r="308" spans="2:33" s="6" customFormat="1" ht="12.75" x14ac:dyDescent="0.2">
      <c r="B308" s="16" t="s">
        <v>780</v>
      </c>
      <c r="C308" s="16" t="s">
        <v>330</v>
      </c>
      <c r="D308" s="16" t="s">
        <v>13</v>
      </c>
      <c r="E308" s="16" t="s">
        <v>2</v>
      </c>
      <c r="F308" s="34">
        <v>42725</v>
      </c>
      <c r="G308" s="20">
        <v>1537</v>
      </c>
      <c r="H308" s="20">
        <v>17</v>
      </c>
      <c r="I308" s="20">
        <v>2</v>
      </c>
      <c r="J308" s="20">
        <v>0</v>
      </c>
      <c r="K308" s="20">
        <v>0</v>
      </c>
      <c r="L308" s="20">
        <v>0</v>
      </c>
      <c r="M308" s="20">
        <v>0</v>
      </c>
      <c r="N308" s="20">
        <v>0</v>
      </c>
      <c r="O308" s="20">
        <v>0</v>
      </c>
      <c r="P308" s="20">
        <v>0</v>
      </c>
      <c r="Q308" s="20">
        <v>3</v>
      </c>
      <c r="R308" s="34">
        <v>0</v>
      </c>
      <c r="S308" s="20">
        <v>1559</v>
      </c>
      <c r="U308" s="67"/>
      <c r="V308" s="67"/>
      <c r="W308" s="67"/>
      <c r="X308" s="67"/>
      <c r="Y308" s="67"/>
      <c r="Z308" s="67"/>
      <c r="AA308" s="67"/>
      <c r="AB308" s="67"/>
      <c r="AC308" s="67"/>
      <c r="AD308" s="67"/>
      <c r="AE308" s="67"/>
      <c r="AF308" s="67"/>
      <c r="AG308" s="67"/>
    </row>
    <row r="309" spans="2:33" s="6" customFormat="1" ht="12.75" x14ac:dyDescent="0.2">
      <c r="B309" s="16" t="s">
        <v>781</v>
      </c>
      <c r="C309" s="16" t="s">
        <v>331</v>
      </c>
      <c r="D309" s="16" t="s">
        <v>26</v>
      </c>
      <c r="E309" s="16" t="s">
        <v>2</v>
      </c>
      <c r="F309" s="34">
        <v>35134</v>
      </c>
      <c r="G309" s="20">
        <v>604</v>
      </c>
      <c r="H309" s="20">
        <v>0</v>
      </c>
      <c r="I309" s="20">
        <v>0</v>
      </c>
      <c r="J309" s="20">
        <v>0</v>
      </c>
      <c r="K309" s="20">
        <v>0</v>
      </c>
      <c r="L309" s="20">
        <v>0</v>
      </c>
      <c r="M309" s="20">
        <v>0</v>
      </c>
      <c r="N309" s="20">
        <v>0</v>
      </c>
      <c r="O309" s="20">
        <v>0</v>
      </c>
      <c r="P309" s="20">
        <v>0</v>
      </c>
      <c r="Q309" s="20">
        <v>0</v>
      </c>
      <c r="R309" s="34">
        <v>0</v>
      </c>
      <c r="S309" s="20">
        <v>604</v>
      </c>
      <c r="U309" s="67"/>
      <c r="V309" s="67"/>
      <c r="W309" s="67"/>
      <c r="X309" s="67"/>
      <c r="Y309" s="67"/>
      <c r="Z309" s="67"/>
      <c r="AA309" s="67"/>
      <c r="AB309" s="67"/>
      <c r="AC309" s="67"/>
      <c r="AD309" s="67"/>
      <c r="AE309" s="67"/>
      <c r="AF309" s="67"/>
      <c r="AG309" s="67"/>
    </row>
    <row r="310" spans="2:33" s="6" customFormat="1" ht="12.75" x14ac:dyDescent="0.2">
      <c r="B310" s="16" t="s">
        <v>782</v>
      </c>
      <c r="C310" s="16" t="s">
        <v>332</v>
      </c>
      <c r="D310" s="16" t="s">
        <v>7</v>
      </c>
      <c r="E310" s="16" t="s">
        <v>7</v>
      </c>
      <c r="F310" s="34">
        <v>39085</v>
      </c>
      <c r="G310" s="20">
        <v>2177</v>
      </c>
      <c r="H310" s="20">
        <v>25</v>
      </c>
      <c r="I310" s="20">
        <v>29</v>
      </c>
      <c r="J310" s="20">
        <v>2</v>
      </c>
      <c r="K310" s="20">
        <v>0</v>
      </c>
      <c r="L310" s="20">
        <v>0</v>
      </c>
      <c r="M310" s="20">
        <v>0</v>
      </c>
      <c r="N310" s="20">
        <v>1</v>
      </c>
      <c r="O310" s="20">
        <v>0</v>
      </c>
      <c r="P310" s="20">
        <v>0</v>
      </c>
      <c r="Q310" s="20">
        <v>0</v>
      </c>
      <c r="R310" s="34">
        <v>0</v>
      </c>
      <c r="S310" s="20">
        <v>2234</v>
      </c>
      <c r="U310" s="67"/>
      <c r="V310" s="67"/>
      <c r="W310" s="67"/>
      <c r="X310" s="67"/>
      <c r="Y310" s="67"/>
      <c r="Z310" s="67"/>
      <c r="AA310" s="67"/>
      <c r="AB310" s="67"/>
      <c r="AC310" s="67"/>
      <c r="AD310" s="67"/>
      <c r="AE310" s="67"/>
      <c r="AF310" s="67"/>
      <c r="AG310" s="67"/>
    </row>
    <row r="311" spans="2:33" s="6" customFormat="1" ht="12.75" x14ac:dyDescent="0.2">
      <c r="B311" s="16" t="s">
        <v>783</v>
      </c>
      <c r="C311" s="16" t="s">
        <v>333</v>
      </c>
      <c r="D311" s="16" t="s">
        <v>12</v>
      </c>
      <c r="E311" s="16" t="s">
        <v>2</v>
      </c>
      <c r="F311" s="34">
        <v>125652.00000000001</v>
      </c>
      <c r="G311" s="20">
        <v>3773</v>
      </c>
      <c r="H311" s="20">
        <v>1</v>
      </c>
      <c r="I311" s="20">
        <v>1</v>
      </c>
      <c r="J311" s="20">
        <v>1</v>
      </c>
      <c r="K311" s="20">
        <v>0</v>
      </c>
      <c r="L311" s="20">
        <v>0</v>
      </c>
      <c r="M311" s="20">
        <v>1</v>
      </c>
      <c r="N311" s="20">
        <v>0</v>
      </c>
      <c r="O311" s="20">
        <v>0</v>
      </c>
      <c r="P311" s="20">
        <v>0</v>
      </c>
      <c r="Q311" s="20">
        <v>1</v>
      </c>
      <c r="R311" s="34">
        <v>0</v>
      </c>
      <c r="S311" s="20">
        <v>3778</v>
      </c>
      <c r="U311" s="67"/>
      <c r="V311" s="67"/>
      <c r="W311" s="67"/>
      <c r="X311" s="67"/>
      <c r="Y311" s="67"/>
      <c r="Z311" s="67"/>
      <c r="AA311" s="67"/>
      <c r="AB311" s="67"/>
      <c r="AC311" s="67"/>
      <c r="AD311" s="67"/>
      <c r="AE311" s="67"/>
      <c r="AF311" s="67"/>
      <c r="AG311" s="67"/>
    </row>
    <row r="312" spans="2:33" s="6" customFormat="1" ht="12.75" x14ac:dyDescent="0.2">
      <c r="B312" s="16" t="s">
        <v>784</v>
      </c>
      <c r="C312" s="16" t="s">
        <v>334</v>
      </c>
      <c r="D312" s="16" t="s">
        <v>9</v>
      </c>
      <c r="E312" s="16" t="s">
        <v>2</v>
      </c>
      <c r="F312" s="34">
        <v>81841.000000000015</v>
      </c>
      <c r="G312" s="20">
        <v>2973</v>
      </c>
      <c r="H312" s="20">
        <v>6</v>
      </c>
      <c r="I312" s="20">
        <v>1</v>
      </c>
      <c r="J312" s="20">
        <v>0</v>
      </c>
      <c r="K312" s="20">
        <v>0</v>
      </c>
      <c r="L312" s="20">
        <v>0</v>
      </c>
      <c r="M312" s="20">
        <v>0</v>
      </c>
      <c r="N312" s="20">
        <v>2</v>
      </c>
      <c r="O312" s="20">
        <v>4</v>
      </c>
      <c r="P312" s="20">
        <v>0</v>
      </c>
      <c r="Q312" s="20">
        <v>0</v>
      </c>
      <c r="R312" s="34">
        <v>0</v>
      </c>
      <c r="S312" s="20">
        <v>2986</v>
      </c>
      <c r="U312" s="67"/>
      <c r="V312" s="67"/>
      <c r="W312" s="67"/>
      <c r="X312" s="67"/>
      <c r="Y312" s="67"/>
      <c r="Z312" s="67"/>
      <c r="AA312" s="67"/>
      <c r="AB312" s="67"/>
      <c r="AC312" s="67"/>
      <c r="AD312" s="67"/>
      <c r="AE312" s="67"/>
      <c r="AF312" s="67"/>
      <c r="AG312" s="67"/>
    </row>
    <row r="313" spans="2:33" s="6" customFormat="1" ht="12.75" x14ac:dyDescent="0.2">
      <c r="B313" s="16" t="s">
        <v>785</v>
      </c>
      <c r="C313" s="16" t="s">
        <v>335</v>
      </c>
      <c r="D313" s="16" t="s">
        <v>13</v>
      </c>
      <c r="E313" s="16" t="s">
        <v>2</v>
      </c>
      <c r="F313" s="34">
        <v>112861.99999999999</v>
      </c>
      <c r="G313" s="20">
        <v>3123</v>
      </c>
      <c r="H313" s="20">
        <v>1</v>
      </c>
      <c r="I313" s="20">
        <v>0</v>
      </c>
      <c r="J313" s="20">
        <v>0</v>
      </c>
      <c r="K313" s="20">
        <v>0</v>
      </c>
      <c r="L313" s="20">
        <v>0</v>
      </c>
      <c r="M313" s="20">
        <v>1</v>
      </c>
      <c r="N313" s="20">
        <v>0</v>
      </c>
      <c r="O313" s="20">
        <v>1</v>
      </c>
      <c r="P313" s="20">
        <v>0</v>
      </c>
      <c r="Q313" s="20">
        <v>0</v>
      </c>
      <c r="R313" s="34">
        <v>0</v>
      </c>
      <c r="S313" s="20">
        <v>3126</v>
      </c>
      <c r="U313" s="67"/>
      <c r="V313" s="67"/>
      <c r="W313" s="67"/>
      <c r="X313" s="67"/>
      <c r="Y313" s="67"/>
      <c r="Z313" s="67"/>
      <c r="AA313" s="67"/>
      <c r="AB313" s="67"/>
      <c r="AC313" s="67"/>
      <c r="AD313" s="67"/>
      <c r="AE313" s="67"/>
      <c r="AF313" s="67"/>
      <c r="AG313" s="67"/>
    </row>
    <row r="314" spans="2:33" s="6" customFormat="1" ht="12.75" x14ac:dyDescent="0.2">
      <c r="B314" s="16" t="s">
        <v>786</v>
      </c>
      <c r="C314" s="16" t="s">
        <v>336</v>
      </c>
      <c r="D314" s="16" t="s">
        <v>13</v>
      </c>
      <c r="E314" s="16" t="s">
        <v>2</v>
      </c>
      <c r="F314" s="34">
        <v>53705.999999999993</v>
      </c>
      <c r="G314" s="20">
        <v>2146</v>
      </c>
      <c r="H314" s="20">
        <v>6</v>
      </c>
      <c r="I314" s="20">
        <v>0</v>
      </c>
      <c r="J314" s="20">
        <v>0</v>
      </c>
      <c r="K314" s="20">
        <v>0</v>
      </c>
      <c r="L314" s="20">
        <v>0</v>
      </c>
      <c r="M314" s="20">
        <v>1</v>
      </c>
      <c r="N314" s="20">
        <v>1</v>
      </c>
      <c r="O314" s="20">
        <v>0</v>
      </c>
      <c r="P314" s="20">
        <v>0</v>
      </c>
      <c r="Q314" s="20">
        <v>0</v>
      </c>
      <c r="R314" s="34">
        <v>0</v>
      </c>
      <c r="S314" s="20">
        <v>2154</v>
      </c>
      <c r="U314" s="67"/>
      <c r="V314" s="67"/>
      <c r="W314" s="67"/>
      <c r="X314" s="67"/>
      <c r="Y314" s="67"/>
      <c r="Z314" s="67"/>
      <c r="AA314" s="67"/>
      <c r="AB314" s="67"/>
      <c r="AC314" s="67"/>
      <c r="AD314" s="67"/>
      <c r="AE314" s="67"/>
      <c r="AF314" s="67"/>
      <c r="AG314" s="67"/>
    </row>
    <row r="315" spans="2:33" s="6" customFormat="1" ht="12.75" x14ac:dyDescent="0.2">
      <c r="B315" s="16" t="s">
        <v>787</v>
      </c>
      <c r="C315" s="16" t="s">
        <v>337</v>
      </c>
      <c r="D315" s="16" t="s">
        <v>5</v>
      </c>
      <c r="E315" s="16" t="s">
        <v>2</v>
      </c>
      <c r="F315" s="34">
        <v>49160.000000000007</v>
      </c>
      <c r="G315" s="20">
        <v>2728</v>
      </c>
      <c r="H315" s="20">
        <v>6</v>
      </c>
      <c r="I315" s="20">
        <v>5</v>
      </c>
      <c r="J315" s="20">
        <v>0</v>
      </c>
      <c r="K315" s="20">
        <v>0</v>
      </c>
      <c r="L315" s="20">
        <v>0</v>
      </c>
      <c r="M315" s="20">
        <v>1</v>
      </c>
      <c r="N315" s="20">
        <v>1</v>
      </c>
      <c r="O315" s="20">
        <v>0</v>
      </c>
      <c r="P315" s="20">
        <v>0</v>
      </c>
      <c r="Q315" s="20">
        <v>1</v>
      </c>
      <c r="R315" s="34">
        <v>0</v>
      </c>
      <c r="S315" s="20">
        <v>2742</v>
      </c>
      <c r="U315" s="67"/>
      <c r="V315" s="67"/>
      <c r="W315" s="67"/>
      <c r="X315" s="67"/>
      <c r="Y315" s="67"/>
      <c r="Z315" s="67"/>
      <c r="AA315" s="67"/>
      <c r="AB315" s="67"/>
      <c r="AC315" s="67"/>
      <c r="AD315" s="67"/>
      <c r="AE315" s="67"/>
      <c r="AF315" s="67"/>
      <c r="AG315" s="67"/>
    </row>
    <row r="316" spans="2:33" s="6" customFormat="1" ht="12.75" x14ac:dyDescent="0.2">
      <c r="B316" s="16" t="s">
        <v>788</v>
      </c>
      <c r="C316" s="16" t="s">
        <v>338</v>
      </c>
      <c r="D316" s="16" t="s">
        <v>26</v>
      </c>
      <c r="E316" s="16" t="s">
        <v>2</v>
      </c>
      <c r="F316" s="34">
        <v>57909</v>
      </c>
      <c r="G316" s="20">
        <v>3484</v>
      </c>
      <c r="H316" s="20">
        <v>69</v>
      </c>
      <c r="I316" s="20">
        <v>0</v>
      </c>
      <c r="J316" s="20">
        <v>4</v>
      </c>
      <c r="K316" s="20">
        <v>1</v>
      </c>
      <c r="L316" s="20">
        <v>0</v>
      </c>
      <c r="M316" s="20">
        <v>0</v>
      </c>
      <c r="N316" s="20">
        <v>1</v>
      </c>
      <c r="O316" s="20">
        <v>0</v>
      </c>
      <c r="P316" s="20">
        <v>0</v>
      </c>
      <c r="Q316" s="20">
        <v>1</v>
      </c>
      <c r="R316" s="34">
        <v>0</v>
      </c>
      <c r="S316" s="20">
        <v>3560</v>
      </c>
      <c r="U316" s="67"/>
      <c r="V316" s="67"/>
      <c r="W316" s="67"/>
      <c r="X316" s="67"/>
      <c r="Y316" s="67"/>
      <c r="Z316" s="67"/>
      <c r="AA316" s="67"/>
      <c r="AB316" s="67"/>
      <c r="AC316" s="67"/>
      <c r="AD316" s="67"/>
      <c r="AE316" s="67"/>
      <c r="AF316" s="67"/>
      <c r="AG316" s="67"/>
    </row>
    <row r="317" spans="2:33" s="6" customFormat="1" ht="12.75" x14ac:dyDescent="0.2">
      <c r="B317" s="16" t="s">
        <v>789</v>
      </c>
      <c r="C317" s="16" t="s">
        <v>339</v>
      </c>
      <c r="D317" s="16" t="s">
        <v>9</v>
      </c>
      <c r="E317" s="16" t="s">
        <v>2</v>
      </c>
      <c r="F317" s="34">
        <v>122586.99999999999</v>
      </c>
      <c r="G317" s="20">
        <v>8063</v>
      </c>
      <c r="H317" s="20">
        <v>8</v>
      </c>
      <c r="I317" s="20">
        <v>0</v>
      </c>
      <c r="J317" s="20">
        <v>0</v>
      </c>
      <c r="K317" s="20">
        <v>0</v>
      </c>
      <c r="L317" s="20">
        <v>0</v>
      </c>
      <c r="M317" s="20">
        <v>0</v>
      </c>
      <c r="N317" s="20">
        <v>1</v>
      </c>
      <c r="O317" s="20">
        <v>0</v>
      </c>
      <c r="P317" s="20">
        <v>0</v>
      </c>
      <c r="Q317" s="20">
        <v>0</v>
      </c>
      <c r="R317" s="34">
        <v>0</v>
      </c>
      <c r="S317" s="20">
        <v>8072</v>
      </c>
      <c r="U317" s="67"/>
      <c r="V317" s="67"/>
      <c r="W317" s="67"/>
      <c r="X317" s="67"/>
      <c r="Y317" s="67"/>
      <c r="Z317" s="67"/>
      <c r="AA317" s="67"/>
      <c r="AB317" s="67"/>
      <c r="AC317" s="67"/>
      <c r="AD317" s="67"/>
      <c r="AE317" s="67"/>
      <c r="AF317" s="67"/>
      <c r="AG317" s="67"/>
    </row>
    <row r="318" spans="2:33" s="6" customFormat="1" ht="12.75" x14ac:dyDescent="0.2">
      <c r="B318" s="16" t="s">
        <v>790</v>
      </c>
      <c r="C318" s="16" t="s">
        <v>340</v>
      </c>
      <c r="D318" s="16" t="s">
        <v>11</v>
      </c>
      <c r="E318" s="16" t="s">
        <v>2</v>
      </c>
      <c r="F318" s="34">
        <v>34865</v>
      </c>
      <c r="G318" s="20">
        <v>692</v>
      </c>
      <c r="H318" s="20">
        <v>0</v>
      </c>
      <c r="I318" s="20">
        <v>0</v>
      </c>
      <c r="J318" s="20">
        <v>0</v>
      </c>
      <c r="K318" s="20">
        <v>0</v>
      </c>
      <c r="L318" s="20">
        <v>0</v>
      </c>
      <c r="M318" s="20">
        <v>1</v>
      </c>
      <c r="N318" s="20">
        <v>0</v>
      </c>
      <c r="O318" s="20">
        <v>0</v>
      </c>
      <c r="P318" s="20">
        <v>0</v>
      </c>
      <c r="Q318" s="20">
        <v>0</v>
      </c>
      <c r="R318" s="34">
        <v>0</v>
      </c>
      <c r="S318" s="20">
        <v>693</v>
      </c>
      <c r="U318" s="67"/>
      <c r="V318" s="67"/>
      <c r="W318" s="67"/>
      <c r="X318" s="67"/>
      <c r="Y318" s="67"/>
      <c r="Z318" s="67"/>
      <c r="AA318" s="67"/>
      <c r="AB318" s="67"/>
      <c r="AC318" s="67"/>
      <c r="AD318" s="67"/>
      <c r="AE318" s="67"/>
      <c r="AF318" s="67"/>
      <c r="AG318" s="67"/>
    </row>
    <row r="319" spans="2:33" s="6" customFormat="1" ht="12.75" x14ac:dyDescent="0.2">
      <c r="B319" s="16" t="s">
        <v>791</v>
      </c>
      <c r="C319" s="16" t="s">
        <v>17</v>
      </c>
      <c r="D319" s="16" t="s">
        <v>6</v>
      </c>
      <c r="E319" s="16" t="s">
        <v>2</v>
      </c>
      <c r="F319" s="34">
        <v>79122</v>
      </c>
      <c r="G319" s="20">
        <v>724</v>
      </c>
      <c r="H319" s="20">
        <v>0</v>
      </c>
      <c r="I319" s="20">
        <v>0</v>
      </c>
      <c r="J319" s="20">
        <v>0</v>
      </c>
      <c r="K319" s="20">
        <v>0</v>
      </c>
      <c r="L319" s="20">
        <v>0</v>
      </c>
      <c r="M319" s="20">
        <v>1</v>
      </c>
      <c r="N319" s="20">
        <v>1</v>
      </c>
      <c r="O319" s="20">
        <v>0</v>
      </c>
      <c r="P319" s="20">
        <v>0</v>
      </c>
      <c r="Q319" s="20">
        <v>0</v>
      </c>
      <c r="R319" s="34">
        <v>0</v>
      </c>
      <c r="S319" s="20">
        <v>726</v>
      </c>
      <c r="U319" s="67"/>
      <c r="V319" s="67"/>
      <c r="W319" s="67"/>
      <c r="X319" s="67"/>
      <c r="Y319" s="67"/>
      <c r="Z319" s="67"/>
      <c r="AA319" s="67"/>
      <c r="AB319" s="67"/>
      <c r="AC319" s="67"/>
      <c r="AD319" s="67"/>
      <c r="AE319" s="67"/>
      <c r="AF319" s="67"/>
      <c r="AG319" s="67"/>
    </row>
    <row r="320" spans="2:33" s="6" customFormat="1" ht="12.75" x14ac:dyDescent="0.2">
      <c r="B320" s="16" t="s">
        <v>792</v>
      </c>
      <c r="C320" s="16" t="s">
        <v>341</v>
      </c>
      <c r="D320" s="16" t="s">
        <v>11</v>
      </c>
      <c r="E320" s="16" t="s">
        <v>2</v>
      </c>
      <c r="F320" s="34">
        <v>56523</v>
      </c>
      <c r="G320" s="20">
        <v>1491</v>
      </c>
      <c r="H320" s="20">
        <v>6</v>
      </c>
      <c r="I320" s="20">
        <v>0</v>
      </c>
      <c r="J320" s="20">
        <v>0</v>
      </c>
      <c r="K320" s="20">
        <v>1</v>
      </c>
      <c r="L320" s="20">
        <v>0</v>
      </c>
      <c r="M320" s="20">
        <v>1</v>
      </c>
      <c r="N320" s="20">
        <v>1</v>
      </c>
      <c r="O320" s="20">
        <v>0</v>
      </c>
      <c r="P320" s="20">
        <v>0</v>
      </c>
      <c r="Q320" s="20">
        <v>0</v>
      </c>
      <c r="R320" s="34">
        <v>0</v>
      </c>
      <c r="S320" s="20">
        <v>1500</v>
      </c>
      <c r="U320" s="67"/>
      <c r="V320" s="67"/>
      <c r="W320" s="67"/>
      <c r="X320" s="67"/>
      <c r="Y320" s="67"/>
      <c r="Z320" s="67"/>
      <c r="AA320" s="67"/>
      <c r="AB320" s="67"/>
      <c r="AC320" s="67"/>
      <c r="AD320" s="67"/>
      <c r="AE320" s="67"/>
      <c r="AF320" s="67"/>
      <c r="AG320" s="67"/>
    </row>
    <row r="321" spans="2:33" s="6" customFormat="1" ht="12.75" x14ac:dyDescent="0.2">
      <c r="B321" s="16" t="s">
        <v>793</v>
      </c>
      <c r="C321" s="16" t="s">
        <v>16</v>
      </c>
      <c r="D321" s="16" t="s">
        <v>8</v>
      </c>
      <c r="E321" s="16" t="s">
        <v>8</v>
      </c>
      <c r="F321" s="34">
        <v>106788.00000000001</v>
      </c>
      <c r="G321" s="20">
        <v>2402</v>
      </c>
      <c r="H321" s="20">
        <v>3</v>
      </c>
      <c r="I321" s="20">
        <v>1</v>
      </c>
      <c r="J321" s="20">
        <v>0</v>
      </c>
      <c r="K321" s="20">
        <v>0</v>
      </c>
      <c r="L321" s="20">
        <v>0</v>
      </c>
      <c r="M321" s="20">
        <v>2</v>
      </c>
      <c r="N321" s="20">
        <v>1</v>
      </c>
      <c r="O321" s="20">
        <v>0</v>
      </c>
      <c r="P321" s="20">
        <v>0</v>
      </c>
      <c r="Q321" s="20">
        <v>0</v>
      </c>
      <c r="R321" s="34">
        <v>0</v>
      </c>
      <c r="S321" s="20">
        <v>2409</v>
      </c>
      <c r="U321" s="67"/>
      <c r="V321" s="67"/>
      <c r="W321" s="67"/>
      <c r="X321" s="67"/>
      <c r="Y321" s="67"/>
      <c r="Z321" s="67"/>
      <c r="AA321" s="67"/>
      <c r="AB321" s="67"/>
      <c r="AC321" s="67"/>
      <c r="AD321" s="67"/>
      <c r="AE321" s="67"/>
      <c r="AF321" s="67"/>
      <c r="AG321" s="67"/>
    </row>
    <row r="322" spans="2:33" s="6" customFormat="1" ht="12.75" x14ac:dyDescent="0.2">
      <c r="B322" s="16" t="s">
        <v>794</v>
      </c>
      <c r="C322" s="16" t="s">
        <v>342</v>
      </c>
      <c r="D322" s="16" t="s">
        <v>5</v>
      </c>
      <c r="E322" s="16" t="s">
        <v>2</v>
      </c>
      <c r="F322" s="34">
        <v>88523</v>
      </c>
      <c r="G322" s="20">
        <v>2231</v>
      </c>
      <c r="H322" s="20">
        <v>0</v>
      </c>
      <c r="I322" s="20">
        <v>0</v>
      </c>
      <c r="J322" s="20">
        <v>1</v>
      </c>
      <c r="K322" s="20">
        <v>0</v>
      </c>
      <c r="L322" s="20">
        <v>0</v>
      </c>
      <c r="M322" s="20">
        <v>1</v>
      </c>
      <c r="N322" s="20">
        <v>1</v>
      </c>
      <c r="O322" s="20">
        <v>0</v>
      </c>
      <c r="P322" s="20">
        <v>0</v>
      </c>
      <c r="Q322" s="20">
        <v>0</v>
      </c>
      <c r="R322" s="34">
        <v>0</v>
      </c>
      <c r="S322" s="20">
        <v>2234</v>
      </c>
      <c r="U322" s="67"/>
      <c r="V322" s="67"/>
      <c r="W322" s="67"/>
      <c r="X322" s="67"/>
      <c r="Y322" s="67"/>
      <c r="Z322" s="67"/>
      <c r="AA322" s="67"/>
      <c r="AB322" s="67"/>
      <c r="AC322" s="67"/>
      <c r="AD322" s="67"/>
      <c r="AE322" s="67"/>
      <c r="AF322" s="67"/>
      <c r="AG322" s="67"/>
    </row>
    <row r="323" spans="2:33" s="6" customFormat="1" ht="12.75" x14ac:dyDescent="0.2">
      <c r="B323" s="16" t="s">
        <v>795</v>
      </c>
      <c r="C323" s="16" t="s">
        <v>343</v>
      </c>
      <c r="D323" s="16" t="s">
        <v>12</v>
      </c>
      <c r="E323" s="16" t="s">
        <v>2</v>
      </c>
      <c r="F323" s="34">
        <v>98928.999999999985</v>
      </c>
      <c r="G323" s="20">
        <v>4076</v>
      </c>
      <c r="H323" s="20">
        <v>0</v>
      </c>
      <c r="I323" s="20">
        <v>0</v>
      </c>
      <c r="J323" s="20">
        <v>0</v>
      </c>
      <c r="K323" s="20">
        <v>0</v>
      </c>
      <c r="L323" s="20">
        <v>0</v>
      </c>
      <c r="M323" s="20">
        <v>1</v>
      </c>
      <c r="N323" s="20">
        <v>0</v>
      </c>
      <c r="O323" s="20">
        <v>0</v>
      </c>
      <c r="P323" s="20">
        <v>0</v>
      </c>
      <c r="Q323" s="20">
        <v>7</v>
      </c>
      <c r="R323" s="34">
        <v>0</v>
      </c>
      <c r="S323" s="20">
        <v>4084</v>
      </c>
      <c r="U323" s="67"/>
      <c r="V323" s="67"/>
      <c r="W323" s="67"/>
      <c r="X323" s="67"/>
      <c r="Y323" s="67"/>
      <c r="Z323" s="67"/>
      <c r="AA323" s="67"/>
      <c r="AB323" s="67"/>
      <c r="AC323" s="67"/>
      <c r="AD323" s="67"/>
      <c r="AE323" s="67"/>
      <c r="AF323" s="67"/>
      <c r="AG323" s="67"/>
    </row>
    <row r="324" spans="2:33" s="6" customFormat="1" ht="12.75" x14ac:dyDescent="0.2">
      <c r="B324" s="16" t="s">
        <v>796</v>
      </c>
      <c r="C324" s="16" t="s">
        <v>344</v>
      </c>
      <c r="D324" s="16" t="s">
        <v>13</v>
      </c>
      <c r="E324" s="16" t="s">
        <v>2</v>
      </c>
      <c r="F324" s="34">
        <v>31846</v>
      </c>
      <c r="G324" s="20">
        <v>831</v>
      </c>
      <c r="H324" s="20">
        <v>0</v>
      </c>
      <c r="I324" s="20">
        <v>0</v>
      </c>
      <c r="J324" s="20">
        <v>0</v>
      </c>
      <c r="K324" s="20">
        <v>0</v>
      </c>
      <c r="L324" s="20">
        <v>0</v>
      </c>
      <c r="M324" s="20">
        <v>0</v>
      </c>
      <c r="N324" s="20">
        <v>1</v>
      </c>
      <c r="O324" s="20">
        <v>0</v>
      </c>
      <c r="P324" s="20">
        <v>0</v>
      </c>
      <c r="Q324" s="20">
        <v>0</v>
      </c>
      <c r="R324" s="34">
        <v>0</v>
      </c>
      <c r="S324" s="20">
        <v>832</v>
      </c>
      <c r="U324" s="67"/>
      <c r="V324" s="67"/>
      <c r="W324" s="67"/>
      <c r="X324" s="67"/>
      <c r="Y324" s="67"/>
      <c r="Z324" s="67"/>
      <c r="AA324" s="67"/>
      <c r="AB324" s="67"/>
      <c r="AC324" s="67"/>
      <c r="AD324" s="67"/>
      <c r="AE324" s="67"/>
      <c r="AF324" s="67"/>
      <c r="AG324" s="67"/>
    </row>
    <row r="325" spans="2:33" s="6" customFormat="1" ht="12.75" x14ac:dyDescent="0.2">
      <c r="B325" s="16" t="s">
        <v>797</v>
      </c>
      <c r="C325" s="16" t="s">
        <v>345</v>
      </c>
      <c r="D325" s="16" t="s">
        <v>11</v>
      </c>
      <c r="E325" s="16" t="s">
        <v>2</v>
      </c>
      <c r="F325" s="34">
        <v>34269</v>
      </c>
      <c r="G325" s="20">
        <v>882</v>
      </c>
      <c r="H325" s="20">
        <v>0</v>
      </c>
      <c r="I325" s="20">
        <v>1</v>
      </c>
      <c r="J325" s="20">
        <v>0</v>
      </c>
      <c r="K325" s="20">
        <v>0</v>
      </c>
      <c r="L325" s="20">
        <v>0</v>
      </c>
      <c r="M325" s="20">
        <v>0</v>
      </c>
      <c r="N325" s="20">
        <v>2</v>
      </c>
      <c r="O325" s="20">
        <v>0</v>
      </c>
      <c r="P325" s="20">
        <v>0</v>
      </c>
      <c r="Q325" s="20">
        <v>0</v>
      </c>
      <c r="R325" s="34">
        <v>0</v>
      </c>
      <c r="S325" s="20">
        <v>885</v>
      </c>
      <c r="U325" s="67"/>
      <c r="V325" s="67"/>
      <c r="W325" s="67"/>
      <c r="X325" s="67"/>
      <c r="Y325" s="67"/>
      <c r="Z325" s="67"/>
      <c r="AA325" s="67"/>
      <c r="AB325" s="67"/>
      <c r="AC325" s="67"/>
      <c r="AD325" s="67"/>
      <c r="AE325" s="67"/>
      <c r="AF325" s="67"/>
      <c r="AG325" s="67"/>
    </row>
    <row r="326" spans="2:33" s="6" customFormat="1" ht="12.75" x14ac:dyDescent="0.2">
      <c r="B326" s="16" t="s">
        <v>798</v>
      </c>
      <c r="C326" s="16" t="s">
        <v>346</v>
      </c>
      <c r="D326" s="16" t="s">
        <v>5</v>
      </c>
      <c r="E326" s="16" t="s">
        <v>2</v>
      </c>
      <c r="F326" s="34">
        <v>48042</v>
      </c>
      <c r="G326" s="20">
        <v>2625</v>
      </c>
      <c r="H326" s="20">
        <v>8</v>
      </c>
      <c r="I326" s="20">
        <v>3</v>
      </c>
      <c r="J326" s="20">
        <v>0</v>
      </c>
      <c r="K326" s="20">
        <v>0</v>
      </c>
      <c r="L326" s="20">
        <v>0</v>
      </c>
      <c r="M326" s="20">
        <v>1</v>
      </c>
      <c r="N326" s="20">
        <v>1</v>
      </c>
      <c r="O326" s="20">
        <v>0</v>
      </c>
      <c r="P326" s="20">
        <v>0</v>
      </c>
      <c r="Q326" s="20">
        <v>0</v>
      </c>
      <c r="R326" s="34">
        <v>0</v>
      </c>
      <c r="S326" s="20">
        <v>2638</v>
      </c>
      <c r="U326" s="67"/>
      <c r="V326" s="67"/>
      <c r="W326" s="67"/>
      <c r="X326" s="67"/>
      <c r="Y326" s="67"/>
      <c r="Z326" s="67"/>
      <c r="AA326" s="67"/>
      <c r="AB326" s="67"/>
      <c r="AC326" s="67"/>
      <c r="AD326" s="67"/>
      <c r="AE326" s="67"/>
      <c r="AF326" s="67"/>
      <c r="AG326" s="67"/>
    </row>
    <row r="327" spans="2:33" s="6" customFormat="1" ht="12.75" x14ac:dyDescent="0.2">
      <c r="B327" s="16" t="s">
        <v>799</v>
      </c>
      <c r="C327" s="16" t="s">
        <v>347</v>
      </c>
      <c r="D327" s="16" t="s">
        <v>5</v>
      </c>
      <c r="E327" s="16" t="s">
        <v>2</v>
      </c>
      <c r="F327" s="34">
        <v>56273</v>
      </c>
      <c r="G327" s="20">
        <v>3246</v>
      </c>
      <c r="H327" s="20">
        <v>7</v>
      </c>
      <c r="I327" s="20">
        <v>10</v>
      </c>
      <c r="J327" s="20">
        <v>0</v>
      </c>
      <c r="K327" s="20">
        <v>0</v>
      </c>
      <c r="L327" s="20">
        <v>0</v>
      </c>
      <c r="M327" s="20">
        <v>0</v>
      </c>
      <c r="N327" s="20">
        <v>2</v>
      </c>
      <c r="O327" s="20">
        <v>0</v>
      </c>
      <c r="P327" s="20">
        <v>0</v>
      </c>
      <c r="Q327" s="20">
        <v>0</v>
      </c>
      <c r="R327" s="34">
        <v>0</v>
      </c>
      <c r="S327" s="20">
        <v>3265</v>
      </c>
      <c r="U327" s="67"/>
      <c r="V327" s="67"/>
      <c r="W327" s="67"/>
      <c r="X327" s="67"/>
      <c r="Y327" s="67"/>
      <c r="Z327" s="67"/>
      <c r="AA327" s="67"/>
      <c r="AB327" s="67"/>
      <c r="AC327" s="67"/>
      <c r="AD327" s="67"/>
      <c r="AE327" s="67"/>
      <c r="AF327" s="67"/>
      <c r="AG327" s="67"/>
    </row>
    <row r="328" spans="2:33" s="6" customFormat="1" ht="12.75" x14ac:dyDescent="0.2">
      <c r="B328" s="16" t="s">
        <v>800</v>
      </c>
      <c r="C328" s="16" t="s">
        <v>348</v>
      </c>
      <c r="D328" s="16" t="s">
        <v>13</v>
      </c>
      <c r="E328" s="16" t="s">
        <v>2</v>
      </c>
      <c r="F328" s="34">
        <v>67967</v>
      </c>
      <c r="G328" s="20">
        <v>2329</v>
      </c>
      <c r="H328" s="20">
        <v>4</v>
      </c>
      <c r="I328" s="20">
        <v>0</v>
      </c>
      <c r="J328" s="20">
        <v>4</v>
      </c>
      <c r="K328" s="20">
        <v>0</v>
      </c>
      <c r="L328" s="20">
        <v>0</v>
      </c>
      <c r="M328" s="20">
        <v>1</v>
      </c>
      <c r="N328" s="20">
        <v>2</v>
      </c>
      <c r="O328" s="20">
        <v>0</v>
      </c>
      <c r="P328" s="20">
        <v>0</v>
      </c>
      <c r="Q328" s="20">
        <v>0</v>
      </c>
      <c r="R328" s="34">
        <v>0</v>
      </c>
      <c r="S328" s="20">
        <v>2340</v>
      </c>
      <c r="U328" s="67"/>
      <c r="V328" s="67"/>
      <c r="W328" s="67"/>
      <c r="X328" s="67"/>
      <c r="Y328" s="67"/>
      <c r="Z328" s="67"/>
      <c r="AA328" s="67"/>
      <c r="AB328" s="67"/>
      <c r="AC328" s="67"/>
      <c r="AD328" s="67"/>
      <c r="AE328" s="67"/>
      <c r="AF328" s="67"/>
      <c r="AG328" s="67"/>
    </row>
    <row r="329" spans="2:33" s="6" customFormat="1" ht="12.75" x14ac:dyDescent="0.2">
      <c r="B329" s="16" t="s">
        <v>801</v>
      </c>
      <c r="C329" s="16" t="s">
        <v>349</v>
      </c>
      <c r="D329" s="16" t="s">
        <v>26</v>
      </c>
      <c r="E329" s="16" t="s">
        <v>2</v>
      </c>
      <c r="F329" s="34">
        <v>66033</v>
      </c>
      <c r="G329" s="20">
        <v>2529</v>
      </c>
      <c r="H329" s="20">
        <v>67</v>
      </c>
      <c r="I329" s="20">
        <v>0</v>
      </c>
      <c r="J329" s="20">
        <v>1</v>
      </c>
      <c r="K329" s="20">
        <v>3</v>
      </c>
      <c r="L329" s="20">
        <v>0</v>
      </c>
      <c r="M329" s="20">
        <v>0</v>
      </c>
      <c r="N329" s="20">
        <v>0</v>
      </c>
      <c r="O329" s="20">
        <v>0</v>
      </c>
      <c r="P329" s="20">
        <v>0</v>
      </c>
      <c r="Q329" s="20">
        <v>0</v>
      </c>
      <c r="R329" s="34">
        <v>0</v>
      </c>
      <c r="S329" s="20">
        <v>2600</v>
      </c>
      <c r="U329" s="67"/>
      <c r="V329" s="67"/>
      <c r="W329" s="67"/>
      <c r="X329" s="67"/>
      <c r="Y329" s="67"/>
      <c r="Z329" s="67"/>
      <c r="AA329" s="67"/>
      <c r="AB329" s="67"/>
      <c r="AC329" s="67"/>
      <c r="AD329" s="67"/>
      <c r="AE329" s="67"/>
      <c r="AF329" s="67"/>
      <c r="AG329" s="67"/>
    </row>
    <row r="330" spans="2:33" s="6" customFormat="1" ht="12.75" x14ac:dyDescent="0.2">
      <c r="B330" s="16" t="s">
        <v>802</v>
      </c>
      <c r="C330" s="16" t="s">
        <v>350</v>
      </c>
      <c r="D330" s="16" t="s">
        <v>11</v>
      </c>
      <c r="E330" s="16" t="s">
        <v>2</v>
      </c>
      <c r="F330" s="34">
        <v>48338</v>
      </c>
      <c r="G330" s="20">
        <v>1894</v>
      </c>
      <c r="H330" s="20">
        <v>3</v>
      </c>
      <c r="I330" s="20">
        <v>1</v>
      </c>
      <c r="J330" s="20">
        <v>1</v>
      </c>
      <c r="K330" s="20">
        <v>0</v>
      </c>
      <c r="L330" s="20">
        <v>0</v>
      </c>
      <c r="M330" s="20">
        <v>1</v>
      </c>
      <c r="N330" s="20">
        <v>1</v>
      </c>
      <c r="O330" s="20">
        <v>0</v>
      </c>
      <c r="P330" s="20">
        <v>0</v>
      </c>
      <c r="Q330" s="20">
        <v>0</v>
      </c>
      <c r="R330" s="34">
        <v>0</v>
      </c>
      <c r="S330" s="20">
        <v>1901</v>
      </c>
      <c r="U330" s="67"/>
      <c r="V330" s="67"/>
      <c r="W330" s="67"/>
      <c r="X330" s="67"/>
      <c r="Y330" s="67"/>
      <c r="Z330" s="67"/>
      <c r="AA330" s="67"/>
      <c r="AB330" s="67"/>
      <c r="AC330" s="67"/>
      <c r="AD330" s="67"/>
      <c r="AE330" s="67"/>
      <c r="AF330" s="67"/>
      <c r="AG330" s="67"/>
    </row>
    <row r="331" spans="2:33" s="6" customFormat="1" ht="12.75" x14ac:dyDescent="0.2">
      <c r="B331" s="16" t="s">
        <v>803</v>
      </c>
      <c r="C331" s="16" t="s">
        <v>351</v>
      </c>
      <c r="D331" s="16" t="s">
        <v>5</v>
      </c>
      <c r="E331" s="16" t="s">
        <v>2</v>
      </c>
      <c r="F331" s="34">
        <v>35630</v>
      </c>
      <c r="G331" s="20">
        <v>1415</v>
      </c>
      <c r="H331" s="20">
        <v>0</v>
      </c>
      <c r="I331" s="20">
        <v>0</v>
      </c>
      <c r="J331" s="20">
        <v>1</v>
      </c>
      <c r="K331" s="20">
        <v>0</v>
      </c>
      <c r="L331" s="20">
        <v>0</v>
      </c>
      <c r="M331" s="20">
        <v>1</v>
      </c>
      <c r="N331" s="20">
        <v>2</v>
      </c>
      <c r="O331" s="20">
        <v>0</v>
      </c>
      <c r="P331" s="20">
        <v>0</v>
      </c>
      <c r="Q331" s="20">
        <v>0</v>
      </c>
      <c r="R331" s="34">
        <v>0</v>
      </c>
      <c r="S331" s="20">
        <v>1419</v>
      </c>
      <c r="U331" s="67"/>
      <c r="V331" s="67"/>
      <c r="W331" s="67"/>
      <c r="X331" s="67"/>
      <c r="Y331" s="67"/>
      <c r="Z331" s="67"/>
      <c r="AA331" s="67"/>
      <c r="AB331" s="67"/>
      <c r="AC331" s="67"/>
      <c r="AD331" s="67"/>
      <c r="AE331" s="67"/>
      <c r="AF331" s="67"/>
      <c r="AG331" s="67"/>
    </row>
    <row r="332" spans="2:33" s="6" customFormat="1" ht="12.75" x14ac:dyDescent="0.2">
      <c r="B332" s="16" t="s">
        <v>804</v>
      </c>
      <c r="C332" s="16" t="s">
        <v>352</v>
      </c>
      <c r="D332" s="16" t="s">
        <v>11</v>
      </c>
      <c r="E332" s="16" t="s">
        <v>2</v>
      </c>
      <c r="F332" s="34">
        <v>62329</v>
      </c>
      <c r="G332" s="20">
        <v>1299</v>
      </c>
      <c r="H332" s="20">
        <v>0</v>
      </c>
      <c r="I332" s="20">
        <v>0</v>
      </c>
      <c r="J332" s="20">
        <v>1</v>
      </c>
      <c r="K332" s="20">
        <v>0</v>
      </c>
      <c r="L332" s="20">
        <v>0</v>
      </c>
      <c r="M332" s="20">
        <v>0</v>
      </c>
      <c r="N332" s="20">
        <v>0</v>
      </c>
      <c r="O332" s="20">
        <v>0</v>
      </c>
      <c r="P332" s="20">
        <v>0</v>
      </c>
      <c r="Q332" s="20">
        <v>0</v>
      </c>
      <c r="R332" s="34">
        <v>0</v>
      </c>
      <c r="S332" s="20">
        <v>1300</v>
      </c>
      <c r="U332" s="67"/>
      <c r="V332" s="67"/>
      <c r="W332" s="67"/>
      <c r="X332" s="67"/>
      <c r="Y332" s="67"/>
      <c r="Z332" s="67"/>
      <c r="AA332" s="67"/>
      <c r="AB332" s="67"/>
      <c r="AC332" s="67"/>
      <c r="AD332" s="67"/>
      <c r="AE332" s="67"/>
      <c r="AF332" s="67"/>
      <c r="AG332" s="67"/>
    </row>
    <row r="333" spans="2:33" s="6" customFormat="1" ht="12.75" x14ac:dyDescent="0.2">
      <c r="B333" s="16" t="s">
        <v>805</v>
      </c>
      <c r="C333" s="16" t="s">
        <v>353</v>
      </c>
      <c r="D333" s="16" t="s">
        <v>8</v>
      </c>
      <c r="E333" s="16" t="s">
        <v>8</v>
      </c>
      <c r="F333" s="34">
        <v>54328</v>
      </c>
      <c r="G333" s="20">
        <v>1899</v>
      </c>
      <c r="H333" s="20">
        <v>7</v>
      </c>
      <c r="I333" s="20">
        <v>0</v>
      </c>
      <c r="J333" s="20">
        <v>1</v>
      </c>
      <c r="K333" s="20">
        <v>0</v>
      </c>
      <c r="L333" s="20">
        <v>0</v>
      </c>
      <c r="M333" s="20">
        <v>2</v>
      </c>
      <c r="N333" s="20">
        <v>0</v>
      </c>
      <c r="O333" s="20">
        <v>0</v>
      </c>
      <c r="P333" s="20">
        <v>0</v>
      </c>
      <c r="Q333" s="20">
        <v>0</v>
      </c>
      <c r="R333" s="34">
        <v>1</v>
      </c>
      <c r="S333" s="20">
        <v>1910</v>
      </c>
      <c r="U333" s="67"/>
      <c r="V333" s="67"/>
      <c r="W333" s="67"/>
      <c r="X333" s="67"/>
      <c r="Y333" s="67"/>
      <c r="Z333" s="67"/>
      <c r="AA333" s="67"/>
      <c r="AB333" s="67"/>
      <c r="AC333" s="67"/>
      <c r="AD333" s="67"/>
      <c r="AE333" s="67"/>
      <c r="AF333" s="67"/>
      <c r="AG333" s="67"/>
    </row>
    <row r="334" spans="2:33" s="6" customFormat="1" ht="12.75" x14ac:dyDescent="0.2">
      <c r="B334" s="16" t="s">
        <v>806</v>
      </c>
      <c r="C334" s="16" t="s">
        <v>354</v>
      </c>
      <c r="D334" s="16" t="s">
        <v>26</v>
      </c>
      <c r="E334" s="16" t="s">
        <v>2</v>
      </c>
      <c r="F334" s="34">
        <v>36053</v>
      </c>
      <c r="G334" s="20">
        <v>566</v>
      </c>
      <c r="H334" s="20">
        <v>1</v>
      </c>
      <c r="I334" s="20">
        <v>0</v>
      </c>
      <c r="J334" s="20">
        <v>0</v>
      </c>
      <c r="K334" s="20">
        <v>0</v>
      </c>
      <c r="L334" s="20">
        <v>0</v>
      </c>
      <c r="M334" s="20">
        <v>1</v>
      </c>
      <c r="N334" s="20">
        <v>0</v>
      </c>
      <c r="O334" s="20">
        <v>0</v>
      </c>
      <c r="P334" s="20">
        <v>0</v>
      </c>
      <c r="Q334" s="20">
        <v>0</v>
      </c>
      <c r="R334" s="34">
        <v>0</v>
      </c>
      <c r="S334" s="20">
        <v>568</v>
      </c>
      <c r="U334" s="67"/>
      <c r="V334" s="67"/>
      <c r="W334" s="67"/>
      <c r="X334" s="67"/>
      <c r="Y334" s="67"/>
      <c r="Z334" s="67"/>
      <c r="AA334" s="67"/>
      <c r="AB334" s="67"/>
      <c r="AC334" s="67"/>
      <c r="AD334" s="67"/>
      <c r="AE334" s="67"/>
      <c r="AF334" s="67"/>
      <c r="AG334" s="67"/>
    </row>
    <row r="335" spans="2:33" s="6" customFormat="1" ht="12.75" x14ac:dyDescent="0.2">
      <c r="B335" s="16" t="s">
        <v>807</v>
      </c>
      <c r="C335" s="16" t="s">
        <v>355</v>
      </c>
      <c r="D335" s="16" t="s">
        <v>26</v>
      </c>
      <c r="E335" s="16" t="s">
        <v>2</v>
      </c>
      <c r="F335" s="34">
        <v>63916.000000000007</v>
      </c>
      <c r="G335" s="20">
        <v>1153</v>
      </c>
      <c r="H335" s="20">
        <v>3</v>
      </c>
      <c r="I335" s="20">
        <v>0</v>
      </c>
      <c r="J335" s="20">
        <v>0</v>
      </c>
      <c r="K335" s="20">
        <v>0</v>
      </c>
      <c r="L335" s="20">
        <v>0</v>
      </c>
      <c r="M335" s="20">
        <v>0</v>
      </c>
      <c r="N335" s="20">
        <v>10</v>
      </c>
      <c r="O335" s="20">
        <v>0</v>
      </c>
      <c r="P335" s="20">
        <v>0</v>
      </c>
      <c r="Q335" s="20">
        <v>1</v>
      </c>
      <c r="R335" s="34">
        <v>0</v>
      </c>
      <c r="S335" s="20">
        <v>1167</v>
      </c>
      <c r="U335" s="67"/>
      <c r="V335" s="67"/>
      <c r="W335" s="67"/>
      <c r="X335" s="67"/>
      <c r="Y335" s="67"/>
      <c r="Z335" s="67"/>
      <c r="AA335" s="67"/>
      <c r="AB335" s="67"/>
      <c r="AC335" s="67"/>
      <c r="AD335" s="67"/>
      <c r="AE335" s="67"/>
      <c r="AF335" s="67"/>
      <c r="AG335" s="67"/>
    </row>
    <row r="336" spans="2:33" s="6" customFormat="1" ht="12.75" x14ac:dyDescent="0.2">
      <c r="B336" s="16" t="s">
        <v>808</v>
      </c>
      <c r="C336" s="16" t="s">
        <v>356</v>
      </c>
      <c r="D336" s="16" t="s">
        <v>11</v>
      </c>
      <c r="E336" s="16" t="s">
        <v>2</v>
      </c>
      <c r="F336" s="34">
        <v>48604</v>
      </c>
      <c r="G336" s="20">
        <v>1149</v>
      </c>
      <c r="H336" s="20">
        <v>1</v>
      </c>
      <c r="I336" s="20">
        <v>0</v>
      </c>
      <c r="J336" s="20">
        <v>1</v>
      </c>
      <c r="K336" s="20">
        <v>0</v>
      </c>
      <c r="L336" s="20">
        <v>0</v>
      </c>
      <c r="M336" s="20">
        <v>2</v>
      </c>
      <c r="N336" s="20">
        <v>4</v>
      </c>
      <c r="O336" s="20">
        <v>0</v>
      </c>
      <c r="P336" s="20">
        <v>0</v>
      </c>
      <c r="Q336" s="20">
        <v>3</v>
      </c>
      <c r="R336" s="34">
        <v>0</v>
      </c>
      <c r="S336" s="20">
        <v>1160</v>
      </c>
      <c r="U336" s="67"/>
      <c r="V336" s="67"/>
      <c r="W336" s="67"/>
      <c r="X336" s="67"/>
      <c r="Y336" s="67"/>
      <c r="Z336" s="67"/>
      <c r="AA336" s="67"/>
      <c r="AB336" s="67"/>
      <c r="AC336" s="67"/>
      <c r="AD336" s="67"/>
      <c r="AE336" s="67"/>
      <c r="AF336" s="67"/>
      <c r="AG336" s="67"/>
    </row>
    <row r="337" spans="2:33" s="6" customFormat="1" ht="12.75" x14ac:dyDescent="0.2">
      <c r="B337" s="16" t="s">
        <v>809</v>
      </c>
      <c r="C337" s="16" t="s">
        <v>357</v>
      </c>
      <c r="D337" s="16" t="s">
        <v>5</v>
      </c>
      <c r="E337" s="16" t="s">
        <v>2</v>
      </c>
      <c r="F337" s="34">
        <v>61500</v>
      </c>
      <c r="G337" s="20">
        <v>1784</v>
      </c>
      <c r="H337" s="20">
        <v>2</v>
      </c>
      <c r="I337" s="20">
        <v>0</v>
      </c>
      <c r="J337" s="20">
        <v>0</v>
      </c>
      <c r="K337" s="20">
        <v>0</v>
      </c>
      <c r="L337" s="20">
        <v>0</v>
      </c>
      <c r="M337" s="20">
        <v>0</v>
      </c>
      <c r="N337" s="20">
        <v>0</v>
      </c>
      <c r="O337" s="20">
        <v>0</v>
      </c>
      <c r="P337" s="20">
        <v>0</v>
      </c>
      <c r="Q337" s="20">
        <v>0</v>
      </c>
      <c r="R337" s="34">
        <v>0</v>
      </c>
      <c r="S337" s="20">
        <v>1786</v>
      </c>
      <c r="U337" s="67"/>
      <c r="V337" s="67"/>
      <c r="W337" s="67"/>
      <c r="X337" s="67"/>
      <c r="Y337" s="67"/>
      <c r="Z337" s="67"/>
      <c r="AA337" s="67"/>
      <c r="AB337" s="67"/>
      <c r="AC337" s="67"/>
      <c r="AD337" s="67"/>
      <c r="AE337" s="67"/>
      <c r="AF337" s="67"/>
      <c r="AG337" s="67"/>
    </row>
    <row r="338" spans="2:33" s="6" customFormat="1" ht="12.75" x14ac:dyDescent="0.2">
      <c r="B338" s="16" t="s">
        <v>810</v>
      </c>
      <c r="C338" s="16" t="s">
        <v>358</v>
      </c>
      <c r="D338" s="16" t="s">
        <v>8</v>
      </c>
      <c r="E338" s="16" t="s">
        <v>8</v>
      </c>
      <c r="F338" s="34">
        <v>39931</v>
      </c>
      <c r="G338" s="20">
        <v>1825</v>
      </c>
      <c r="H338" s="20">
        <v>1</v>
      </c>
      <c r="I338" s="20">
        <v>1</v>
      </c>
      <c r="J338" s="20">
        <v>0</v>
      </c>
      <c r="K338" s="20">
        <v>0</v>
      </c>
      <c r="L338" s="20">
        <v>0</v>
      </c>
      <c r="M338" s="20">
        <v>1</v>
      </c>
      <c r="N338" s="20">
        <v>0</v>
      </c>
      <c r="O338" s="20">
        <v>0</v>
      </c>
      <c r="P338" s="20">
        <v>0</v>
      </c>
      <c r="Q338" s="20">
        <v>0</v>
      </c>
      <c r="R338" s="34">
        <v>0</v>
      </c>
      <c r="S338" s="20">
        <v>1828</v>
      </c>
      <c r="U338" s="67"/>
      <c r="V338" s="67"/>
      <c r="W338" s="67"/>
      <c r="X338" s="67"/>
      <c r="Y338" s="67"/>
      <c r="Z338" s="67"/>
      <c r="AA338" s="67"/>
      <c r="AB338" s="67"/>
      <c r="AC338" s="67"/>
      <c r="AD338" s="67"/>
      <c r="AE338" s="67"/>
      <c r="AF338" s="67"/>
      <c r="AG338" s="67"/>
    </row>
    <row r="339" spans="2:33" s="6" customFormat="1" ht="12.75" x14ac:dyDescent="0.2">
      <c r="B339" s="16" t="s">
        <v>811</v>
      </c>
      <c r="C339" s="16" t="s">
        <v>359</v>
      </c>
      <c r="D339" s="16" t="s">
        <v>5</v>
      </c>
      <c r="E339" s="16" t="s">
        <v>2</v>
      </c>
      <c r="F339" s="34">
        <v>29230</v>
      </c>
      <c r="G339" s="20">
        <v>2435</v>
      </c>
      <c r="H339" s="20">
        <v>81</v>
      </c>
      <c r="I339" s="20">
        <v>1</v>
      </c>
      <c r="J339" s="20">
        <v>1</v>
      </c>
      <c r="K339" s="20">
        <v>0</v>
      </c>
      <c r="L339" s="20">
        <v>0</v>
      </c>
      <c r="M339" s="20">
        <v>0</v>
      </c>
      <c r="N339" s="20">
        <v>1</v>
      </c>
      <c r="O339" s="20">
        <v>0</v>
      </c>
      <c r="P339" s="20">
        <v>0</v>
      </c>
      <c r="Q339" s="20">
        <v>0</v>
      </c>
      <c r="R339" s="34">
        <v>0</v>
      </c>
      <c r="S339" s="20">
        <v>2519</v>
      </c>
      <c r="U339" s="67"/>
      <c r="V339" s="67"/>
      <c r="W339" s="67"/>
      <c r="X339" s="67"/>
      <c r="Y339" s="67"/>
      <c r="Z339" s="67"/>
      <c r="AA339" s="67"/>
      <c r="AB339" s="67"/>
      <c r="AC339" s="67"/>
      <c r="AD339" s="67"/>
      <c r="AE339" s="67"/>
      <c r="AF339" s="67"/>
      <c r="AG339" s="67"/>
    </row>
    <row r="340" spans="2:33" s="6" customFormat="1" ht="12.75" x14ac:dyDescent="0.2">
      <c r="B340" s="16" t="s">
        <v>812</v>
      </c>
      <c r="C340" s="16" t="s">
        <v>360</v>
      </c>
      <c r="D340" s="16" t="s">
        <v>6</v>
      </c>
      <c r="E340" s="16" t="s">
        <v>2</v>
      </c>
      <c r="F340" s="34">
        <v>102798</v>
      </c>
      <c r="G340" s="20">
        <v>218</v>
      </c>
      <c r="H340" s="20">
        <v>1</v>
      </c>
      <c r="I340" s="20">
        <v>0</v>
      </c>
      <c r="J340" s="20">
        <v>0</v>
      </c>
      <c r="K340" s="20">
        <v>0</v>
      </c>
      <c r="L340" s="20">
        <v>0</v>
      </c>
      <c r="M340" s="20">
        <v>0</v>
      </c>
      <c r="N340" s="20">
        <v>0</v>
      </c>
      <c r="O340" s="20">
        <v>0</v>
      </c>
      <c r="P340" s="20">
        <v>0</v>
      </c>
      <c r="Q340" s="20">
        <v>0</v>
      </c>
      <c r="R340" s="34">
        <v>0</v>
      </c>
      <c r="S340" s="20">
        <v>219</v>
      </c>
      <c r="U340" s="67"/>
      <c r="V340" s="67"/>
      <c r="W340" s="67"/>
      <c r="X340" s="67"/>
      <c r="Y340" s="67"/>
      <c r="Z340" s="67"/>
      <c r="AA340" s="67"/>
      <c r="AB340" s="67"/>
      <c r="AC340" s="67"/>
      <c r="AD340" s="67"/>
      <c r="AE340" s="67"/>
      <c r="AF340" s="67"/>
      <c r="AG340" s="67"/>
    </row>
    <row r="341" spans="2:33" s="6" customFormat="1" ht="12.75" x14ac:dyDescent="0.2">
      <c r="B341" s="16" t="s">
        <v>813</v>
      </c>
      <c r="C341" s="16" t="s">
        <v>361</v>
      </c>
      <c r="D341" s="16" t="s">
        <v>12</v>
      </c>
      <c r="E341" s="16" t="s">
        <v>2</v>
      </c>
      <c r="F341" s="34">
        <v>96041.000000000015</v>
      </c>
      <c r="G341" s="20">
        <v>1134</v>
      </c>
      <c r="H341" s="20">
        <v>0</v>
      </c>
      <c r="I341" s="20">
        <v>1</v>
      </c>
      <c r="J341" s="20">
        <v>1</v>
      </c>
      <c r="K341" s="20">
        <v>0</v>
      </c>
      <c r="L341" s="20">
        <v>0</v>
      </c>
      <c r="M341" s="20">
        <v>1</v>
      </c>
      <c r="N341" s="20">
        <v>1</v>
      </c>
      <c r="O341" s="20">
        <v>0</v>
      </c>
      <c r="P341" s="20">
        <v>0</v>
      </c>
      <c r="Q341" s="20">
        <v>0</v>
      </c>
      <c r="R341" s="34">
        <v>0</v>
      </c>
      <c r="S341" s="20">
        <v>1138</v>
      </c>
      <c r="U341" s="67"/>
      <c r="V341" s="67"/>
      <c r="W341" s="67"/>
      <c r="X341" s="67"/>
      <c r="Y341" s="67"/>
      <c r="Z341" s="67"/>
      <c r="AA341" s="67"/>
      <c r="AB341" s="67"/>
      <c r="AC341" s="67"/>
      <c r="AD341" s="67"/>
      <c r="AE341" s="67"/>
      <c r="AF341" s="67"/>
      <c r="AG341" s="67"/>
    </row>
    <row r="342" spans="2:33" s="6" customFormat="1" ht="12.75" x14ac:dyDescent="0.2">
      <c r="B342" s="16" t="s">
        <v>814</v>
      </c>
      <c r="C342" s="16" t="s">
        <v>362</v>
      </c>
      <c r="D342" s="16" t="s">
        <v>11</v>
      </c>
      <c r="E342" s="16" t="s">
        <v>2</v>
      </c>
      <c r="F342" s="34">
        <v>47035</v>
      </c>
      <c r="G342" s="20">
        <v>1238</v>
      </c>
      <c r="H342" s="20">
        <v>0</v>
      </c>
      <c r="I342" s="20">
        <v>0</v>
      </c>
      <c r="J342" s="20">
        <v>1</v>
      </c>
      <c r="K342" s="20">
        <v>0</v>
      </c>
      <c r="L342" s="20">
        <v>0</v>
      </c>
      <c r="M342" s="20">
        <v>1</v>
      </c>
      <c r="N342" s="20">
        <v>0</v>
      </c>
      <c r="O342" s="20">
        <v>0</v>
      </c>
      <c r="P342" s="20">
        <v>0</v>
      </c>
      <c r="Q342" s="20">
        <v>0</v>
      </c>
      <c r="R342" s="34">
        <v>0</v>
      </c>
      <c r="S342" s="20">
        <v>1240</v>
      </c>
      <c r="U342" s="67"/>
      <c r="V342" s="67"/>
      <c r="W342" s="67"/>
      <c r="X342" s="67"/>
      <c r="Y342" s="67"/>
      <c r="Z342" s="67"/>
      <c r="AA342" s="67"/>
      <c r="AB342" s="67"/>
      <c r="AC342" s="67"/>
      <c r="AD342" s="67"/>
      <c r="AE342" s="67"/>
      <c r="AF342" s="67"/>
      <c r="AG342" s="67"/>
    </row>
    <row r="343" spans="2:33" s="6" customFormat="1" ht="12.75" x14ac:dyDescent="0.2">
      <c r="B343" s="16" t="s">
        <v>815</v>
      </c>
      <c r="C343" s="16" t="s">
        <v>363</v>
      </c>
      <c r="D343" s="16" t="s">
        <v>26</v>
      </c>
      <c r="E343" s="16" t="s">
        <v>2</v>
      </c>
      <c r="F343" s="34">
        <v>31980</v>
      </c>
      <c r="G343" s="20">
        <v>1466</v>
      </c>
      <c r="H343" s="20">
        <v>4</v>
      </c>
      <c r="I343" s="20">
        <v>0</v>
      </c>
      <c r="J343" s="20">
        <v>1</v>
      </c>
      <c r="K343" s="20">
        <v>0</v>
      </c>
      <c r="L343" s="20">
        <v>0</v>
      </c>
      <c r="M343" s="20">
        <v>1</v>
      </c>
      <c r="N343" s="20">
        <v>3</v>
      </c>
      <c r="O343" s="20">
        <v>0</v>
      </c>
      <c r="P343" s="20">
        <v>0</v>
      </c>
      <c r="Q343" s="20">
        <v>0</v>
      </c>
      <c r="R343" s="34">
        <v>0</v>
      </c>
      <c r="S343" s="20">
        <v>1475</v>
      </c>
      <c r="U343" s="67"/>
      <c r="V343" s="67"/>
      <c r="W343" s="67"/>
      <c r="X343" s="67"/>
      <c r="Y343" s="67"/>
      <c r="Z343" s="67"/>
      <c r="AA343" s="67"/>
      <c r="AB343" s="67"/>
      <c r="AC343" s="67"/>
      <c r="AD343" s="67"/>
      <c r="AE343" s="67"/>
      <c r="AF343" s="67"/>
      <c r="AG343" s="67"/>
    </row>
    <row r="344" spans="2:33" s="6" customFormat="1" ht="12.75" x14ac:dyDescent="0.2">
      <c r="B344" s="16" t="s">
        <v>816</v>
      </c>
      <c r="C344" s="16" t="s">
        <v>364</v>
      </c>
      <c r="D344" s="16" t="s">
        <v>11</v>
      </c>
      <c r="E344" s="16" t="s">
        <v>2</v>
      </c>
      <c r="F344" s="34">
        <v>50504</v>
      </c>
      <c r="G344" s="20">
        <v>1643</v>
      </c>
      <c r="H344" s="20">
        <v>7</v>
      </c>
      <c r="I344" s="20">
        <v>1</v>
      </c>
      <c r="J344" s="20">
        <v>0</v>
      </c>
      <c r="K344" s="20">
        <v>0</v>
      </c>
      <c r="L344" s="20">
        <v>0</v>
      </c>
      <c r="M344" s="20">
        <v>0</v>
      </c>
      <c r="N344" s="20">
        <v>3</v>
      </c>
      <c r="O344" s="20">
        <v>0</v>
      </c>
      <c r="P344" s="20">
        <v>0</v>
      </c>
      <c r="Q344" s="20">
        <v>0</v>
      </c>
      <c r="R344" s="34">
        <v>0</v>
      </c>
      <c r="S344" s="20">
        <v>1654</v>
      </c>
      <c r="U344" s="67"/>
      <c r="V344" s="67"/>
      <c r="W344" s="67"/>
      <c r="X344" s="67"/>
      <c r="Y344" s="67"/>
      <c r="Z344" s="67"/>
      <c r="AA344" s="67"/>
      <c r="AB344" s="67"/>
      <c r="AC344" s="67"/>
      <c r="AD344" s="67"/>
      <c r="AE344" s="67"/>
      <c r="AF344" s="67"/>
      <c r="AG344" s="67"/>
    </row>
    <row r="345" spans="2:33" s="6" customFormat="1" ht="12.75" x14ac:dyDescent="0.2">
      <c r="B345" s="16" t="s">
        <v>817</v>
      </c>
      <c r="C345" s="16" t="s">
        <v>365</v>
      </c>
      <c r="D345" s="16" t="s">
        <v>406</v>
      </c>
      <c r="E345" s="16" t="s">
        <v>2</v>
      </c>
      <c r="F345" s="34">
        <v>145329</v>
      </c>
      <c r="G345" s="20">
        <v>5052</v>
      </c>
      <c r="H345" s="20">
        <v>15</v>
      </c>
      <c r="I345" s="20">
        <v>0</v>
      </c>
      <c r="J345" s="20">
        <v>0</v>
      </c>
      <c r="K345" s="20">
        <v>0</v>
      </c>
      <c r="L345" s="20">
        <v>0</v>
      </c>
      <c r="M345" s="20">
        <v>2</v>
      </c>
      <c r="N345" s="20">
        <v>3</v>
      </c>
      <c r="O345" s="20">
        <v>1</v>
      </c>
      <c r="P345" s="20">
        <v>0</v>
      </c>
      <c r="Q345" s="20">
        <v>1</v>
      </c>
      <c r="R345" s="34">
        <v>0</v>
      </c>
      <c r="S345" s="20">
        <v>5074</v>
      </c>
      <c r="U345" s="67"/>
      <c r="V345" s="67"/>
      <c r="W345" s="67"/>
      <c r="X345" s="67"/>
      <c r="Y345" s="67"/>
      <c r="Z345" s="67"/>
      <c r="AA345" s="67"/>
      <c r="AB345" s="67"/>
      <c r="AC345" s="67"/>
      <c r="AD345" s="67"/>
      <c r="AE345" s="67"/>
      <c r="AF345" s="67"/>
      <c r="AG345" s="67"/>
    </row>
    <row r="346" spans="2:33" s="6" customFormat="1" ht="12.75" x14ac:dyDescent="0.2">
      <c r="B346" s="16" t="s">
        <v>818</v>
      </c>
      <c r="C346" s="16" t="s">
        <v>366</v>
      </c>
      <c r="D346" s="16" t="s">
        <v>13</v>
      </c>
      <c r="E346" s="16" t="s">
        <v>2</v>
      </c>
      <c r="F346" s="34">
        <v>109789</v>
      </c>
      <c r="G346" s="20">
        <v>1901</v>
      </c>
      <c r="H346" s="20">
        <v>0</v>
      </c>
      <c r="I346" s="20">
        <v>0</v>
      </c>
      <c r="J346" s="20">
        <v>0</v>
      </c>
      <c r="K346" s="20">
        <v>0</v>
      </c>
      <c r="L346" s="20">
        <v>0</v>
      </c>
      <c r="M346" s="20">
        <v>0</v>
      </c>
      <c r="N346" s="20">
        <v>2</v>
      </c>
      <c r="O346" s="20">
        <v>0</v>
      </c>
      <c r="P346" s="20">
        <v>0</v>
      </c>
      <c r="Q346" s="20">
        <v>0</v>
      </c>
      <c r="R346" s="34">
        <v>0</v>
      </c>
      <c r="S346" s="20">
        <v>1903</v>
      </c>
      <c r="U346" s="67"/>
      <c r="V346" s="67"/>
      <c r="W346" s="67"/>
      <c r="X346" s="67"/>
      <c r="Y346" s="67"/>
      <c r="Z346" s="67"/>
      <c r="AA346" s="67"/>
      <c r="AB346" s="67"/>
      <c r="AC346" s="67"/>
      <c r="AD346" s="67"/>
      <c r="AE346" s="67"/>
      <c r="AF346" s="67"/>
      <c r="AG346" s="67"/>
    </row>
    <row r="347" spans="2:33" s="6" customFormat="1" ht="12.75" x14ac:dyDescent="0.2">
      <c r="B347" s="16" t="s">
        <v>819</v>
      </c>
      <c r="C347" s="16" t="s">
        <v>367</v>
      </c>
      <c r="D347" s="16" t="s">
        <v>6</v>
      </c>
      <c r="E347" s="16" t="s">
        <v>2</v>
      </c>
      <c r="F347" s="34">
        <v>95632</v>
      </c>
      <c r="G347" s="20">
        <v>1435</v>
      </c>
      <c r="H347" s="20">
        <v>0</v>
      </c>
      <c r="I347" s="20">
        <v>0</v>
      </c>
      <c r="J347" s="20">
        <v>0</v>
      </c>
      <c r="K347" s="20">
        <v>0</v>
      </c>
      <c r="L347" s="20">
        <v>0</v>
      </c>
      <c r="M347" s="20">
        <v>0</v>
      </c>
      <c r="N347" s="20">
        <v>0</v>
      </c>
      <c r="O347" s="20">
        <v>0</v>
      </c>
      <c r="P347" s="20">
        <v>0</v>
      </c>
      <c r="Q347" s="20">
        <v>0</v>
      </c>
      <c r="R347" s="34">
        <v>0</v>
      </c>
      <c r="S347" s="20">
        <v>1435</v>
      </c>
      <c r="U347" s="67"/>
      <c r="V347" s="67"/>
      <c r="W347" s="67"/>
      <c r="X347" s="67"/>
      <c r="Y347" s="67"/>
      <c r="Z347" s="67"/>
      <c r="AA347" s="67"/>
      <c r="AB347" s="67"/>
      <c r="AC347" s="67"/>
      <c r="AD347" s="67"/>
      <c r="AE347" s="67"/>
      <c r="AF347" s="67"/>
      <c r="AG347" s="67"/>
    </row>
    <row r="348" spans="2:33" s="6" customFormat="1" ht="12.75" x14ac:dyDescent="0.2">
      <c r="B348" s="16" t="s">
        <v>820</v>
      </c>
      <c r="C348" s="16" t="s">
        <v>368</v>
      </c>
      <c r="D348" s="16" t="s">
        <v>6</v>
      </c>
      <c r="E348" s="16" t="s">
        <v>2</v>
      </c>
      <c r="F348" s="34">
        <v>121176.99999999999</v>
      </c>
      <c r="G348" s="20">
        <v>456</v>
      </c>
      <c r="H348" s="20">
        <v>1</v>
      </c>
      <c r="I348" s="20">
        <v>0</v>
      </c>
      <c r="J348" s="20">
        <v>0</v>
      </c>
      <c r="K348" s="20">
        <v>0</v>
      </c>
      <c r="L348" s="20">
        <v>0</v>
      </c>
      <c r="M348" s="20">
        <v>0</v>
      </c>
      <c r="N348" s="20">
        <v>0</v>
      </c>
      <c r="O348" s="20">
        <v>0</v>
      </c>
      <c r="P348" s="20">
        <v>0</v>
      </c>
      <c r="Q348" s="20">
        <v>0</v>
      </c>
      <c r="R348" s="34">
        <v>0</v>
      </c>
      <c r="S348" s="20">
        <v>457</v>
      </c>
      <c r="U348" s="67"/>
      <c r="V348" s="67"/>
      <c r="W348" s="67"/>
      <c r="X348" s="67"/>
      <c r="Y348" s="67"/>
      <c r="Z348" s="67"/>
      <c r="AA348" s="67"/>
      <c r="AB348" s="67"/>
      <c r="AC348" s="67"/>
      <c r="AD348" s="67"/>
      <c r="AE348" s="67"/>
      <c r="AF348" s="67"/>
      <c r="AG348" s="67"/>
    </row>
    <row r="349" spans="2:33" s="6" customFormat="1" ht="12.75" x14ac:dyDescent="0.2">
      <c r="B349" s="16" t="s">
        <v>821</v>
      </c>
      <c r="C349" s="16" t="s">
        <v>369</v>
      </c>
      <c r="D349" s="16" t="s">
        <v>12</v>
      </c>
      <c r="E349" s="16" t="s">
        <v>2</v>
      </c>
      <c r="F349" s="34">
        <v>88193</v>
      </c>
      <c r="G349" s="20">
        <v>3427</v>
      </c>
      <c r="H349" s="20">
        <v>2</v>
      </c>
      <c r="I349" s="20">
        <v>0</v>
      </c>
      <c r="J349" s="20">
        <v>0</v>
      </c>
      <c r="K349" s="20">
        <v>0</v>
      </c>
      <c r="L349" s="20">
        <v>0</v>
      </c>
      <c r="M349" s="20">
        <v>1</v>
      </c>
      <c r="N349" s="20">
        <v>8</v>
      </c>
      <c r="O349" s="20">
        <v>0</v>
      </c>
      <c r="P349" s="20">
        <v>0</v>
      </c>
      <c r="Q349" s="20">
        <v>0</v>
      </c>
      <c r="R349" s="34">
        <v>0</v>
      </c>
      <c r="S349" s="20">
        <v>3438</v>
      </c>
      <c r="U349" s="67"/>
      <c r="V349" s="67"/>
      <c r="W349" s="67"/>
      <c r="X349" s="67"/>
      <c r="Y349" s="67"/>
      <c r="Z349" s="67"/>
      <c r="AA349" s="67"/>
      <c r="AB349" s="67"/>
      <c r="AC349" s="67"/>
      <c r="AD349" s="67"/>
      <c r="AE349" s="67"/>
      <c r="AF349" s="67"/>
      <c r="AG349" s="67"/>
    </row>
    <row r="350" spans="2:33" s="6" customFormat="1" ht="12.75" x14ac:dyDescent="0.2">
      <c r="B350" s="16" t="s">
        <v>822</v>
      </c>
      <c r="C350" s="16" t="s">
        <v>370</v>
      </c>
      <c r="D350" s="16" t="s">
        <v>13</v>
      </c>
      <c r="E350" s="16" t="s">
        <v>2</v>
      </c>
      <c r="F350" s="34">
        <v>59593.999999999993</v>
      </c>
      <c r="G350" s="20">
        <v>1660</v>
      </c>
      <c r="H350" s="20">
        <v>1</v>
      </c>
      <c r="I350" s="20">
        <v>1</v>
      </c>
      <c r="J350" s="20">
        <v>0</v>
      </c>
      <c r="K350" s="20">
        <v>0</v>
      </c>
      <c r="L350" s="20">
        <v>0</v>
      </c>
      <c r="M350" s="20">
        <v>1</v>
      </c>
      <c r="N350" s="20">
        <v>3</v>
      </c>
      <c r="O350" s="20">
        <v>0</v>
      </c>
      <c r="P350" s="20">
        <v>0</v>
      </c>
      <c r="Q350" s="20">
        <v>1</v>
      </c>
      <c r="R350" s="34">
        <v>0</v>
      </c>
      <c r="S350" s="20">
        <v>1667</v>
      </c>
      <c r="U350" s="67"/>
      <c r="V350" s="67"/>
      <c r="W350" s="67"/>
      <c r="X350" s="67"/>
      <c r="Y350" s="67"/>
      <c r="Z350" s="67"/>
      <c r="AA350" s="67"/>
      <c r="AB350" s="67"/>
      <c r="AC350" s="67"/>
      <c r="AD350" s="67"/>
      <c r="AE350" s="67"/>
      <c r="AF350" s="67"/>
      <c r="AG350" s="67"/>
    </row>
    <row r="351" spans="2:33" s="6" customFormat="1" ht="12.75" x14ac:dyDescent="0.2">
      <c r="B351" s="16" t="s">
        <v>823</v>
      </c>
      <c r="C351" s="16" t="s">
        <v>371</v>
      </c>
      <c r="D351" s="16" t="s">
        <v>26</v>
      </c>
      <c r="E351" s="16" t="s">
        <v>2</v>
      </c>
      <c r="F351" s="34">
        <v>35922</v>
      </c>
      <c r="G351" s="20">
        <v>347</v>
      </c>
      <c r="H351" s="20">
        <v>0</v>
      </c>
      <c r="I351" s="20">
        <v>0</v>
      </c>
      <c r="J351" s="20">
        <v>0</v>
      </c>
      <c r="K351" s="20">
        <v>0</v>
      </c>
      <c r="L351" s="20">
        <v>0</v>
      </c>
      <c r="M351" s="20">
        <v>0</v>
      </c>
      <c r="N351" s="20">
        <v>0</v>
      </c>
      <c r="O351" s="20">
        <v>0</v>
      </c>
      <c r="P351" s="20">
        <v>0</v>
      </c>
      <c r="Q351" s="20">
        <v>0</v>
      </c>
      <c r="R351" s="34">
        <v>0</v>
      </c>
      <c r="S351" s="20">
        <v>347</v>
      </c>
      <c r="U351" s="67"/>
      <c r="V351" s="67"/>
      <c r="W351" s="67"/>
      <c r="X351" s="67"/>
      <c r="Y351" s="67"/>
      <c r="Z351" s="67"/>
      <c r="AA351" s="67"/>
      <c r="AB351" s="67"/>
      <c r="AC351" s="67"/>
      <c r="AD351" s="67"/>
      <c r="AE351" s="67"/>
      <c r="AF351" s="67"/>
      <c r="AG351" s="67"/>
    </row>
    <row r="352" spans="2:33" s="6" customFormat="1" ht="12.75" x14ac:dyDescent="0.2">
      <c r="B352" s="16" t="s">
        <v>824</v>
      </c>
      <c r="C352" s="16" t="s">
        <v>372</v>
      </c>
      <c r="D352" s="16" t="s">
        <v>26</v>
      </c>
      <c r="E352" s="16" t="s">
        <v>2</v>
      </c>
      <c r="F352" s="34">
        <v>54688</v>
      </c>
      <c r="G352" s="20">
        <v>2180</v>
      </c>
      <c r="H352" s="20">
        <v>26</v>
      </c>
      <c r="I352" s="20">
        <v>0</v>
      </c>
      <c r="J352" s="20">
        <v>3</v>
      </c>
      <c r="K352" s="20">
        <v>0</v>
      </c>
      <c r="L352" s="20">
        <v>0</v>
      </c>
      <c r="M352" s="20">
        <v>0</v>
      </c>
      <c r="N352" s="20">
        <v>1</v>
      </c>
      <c r="O352" s="20">
        <v>0</v>
      </c>
      <c r="P352" s="20">
        <v>0</v>
      </c>
      <c r="Q352" s="20">
        <v>0</v>
      </c>
      <c r="R352" s="34">
        <v>0</v>
      </c>
      <c r="S352" s="20">
        <v>2210</v>
      </c>
      <c r="U352" s="67"/>
      <c r="V352" s="67"/>
      <c r="W352" s="67"/>
      <c r="X352" s="67"/>
      <c r="Y352" s="67"/>
      <c r="Z352" s="67"/>
      <c r="AA352" s="67"/>
      <c r="AB352" s="67"/>
      <c r="AC352" s="67"/>
      <c r="AD352" s="67"/>
      <c r="AE352" s="67"/>
      <c r="AF352" s="67"/>
      <c r="AG352" s="67"/>
    </row>
    <row r="353" spans="2:33" s="6" customFormat="1" ht="12.75" x14ac:dyDescent="0.2">
      <c r="B353" s="16" t="s">
        <v>825</v>
      </c>
      <c r="C353" s="16" t="s">
        <v>373</v>
      </c>
      <c r="D353" s="16" t="s">
        <v>11</v>
      </c>
      <c r="E353" s="16" t="s">
        <v>2</v>
      </c>
      <c r="F353" s="34">
        <v>50858</v>
      </c>
      <c r="G353" s="20">
        <v>1582</v>
      </c>
      <c r="H353" s="20">
        <v>0</v>
      </c>
      <c r="I353" s="20">
        <v>1</v>
      </c>
      <c r="J353" s="20">
        <v>0</v>
      </c>
      <c r="K353" s="20">
        <v>0</v>
      </c>
      <c r="L353" s="20">
        <v>0</v>
      </c>
      <c r="M353" s="20">
        <v>0</v>
      </c>
      <c r="N353" s="20">
        <v>3</v>
      </c>
      <c r="O353" s="20">
        <v>0</v>
      </c>
      <c r="P353" s="20">
        <v>0</v>
      </c>
      <c r="Q353" s="20">
        <v>0</v>
      </c>
      <c r="R353" s="34">
        <v>0</v>
      </c>
      <c r="S353" s="20">
        <v>1586</v>
      </c>
      <c r="U353" s="67"/>
      <c r="V353" s="67"/>
      <c r="W353" s="67"/>
      <c r="X353" s="67"/>
      <c r="Y353" s="67"/>
      <c r="Z353" s="67"/>
      <c r="AA353" s="67"/>
      <c r="AB353" s="67"/>
      <c r="AC353" s="67"/>
      <c r="AD353" s="67"/>
      <c r="AE353" s="67"/>
      <c r="AF353" s="67"/>
      <c r="AG353" s="67"/>
    </row>
    <row r="354" spans="2:33" s="6" customFormat="1" ht="12.75" x14ac:dyDescent="0.2">
      <c r="B354" s="16" t="s">
        <v>826</v>
      </c>
      <c r="C354" s="16" t="s">
        <v>374</v>
      </c>
      <c r="D354" s="16" t="s">
        <v>11</v>
      </c>
      <c r="E354" s="16" t="s">
        <v>2</v>
      </c>
      <c r="F354" s="34">
        <v>63576</v>
      </c>
      <c r="G354" s="20">
        <v>2580</v>
      </c>
      <c r="H354" s="20">
        <v>1</v>
      </c>
      <c r="I354" s="20">
        <v>0</v>
      </c>
      <c r="J354" s="20">
        <v>0</v>
      </c>
      <c r="K354" s="20">
        <v>0</v>
      </c>
      <c r="L354" s="20">
        <v>0</v>
      </c>
      <c r="M354" s="20">
        <v>0</v>
      </c>
      <c r="N354" s="20">
        <v>0</v>
      </c>
      <c r="O354" s="20">
        <v>0</v>
      </c>
      <c r="P354" s="20">
        <v>0</v>
      </c>
      <c r="Q354" s="20">
        <v>0</v>
      </c>
      <c r="R354" s="34">
        <v>0</v>
      </c>
      <c r="S354" s="20">
        <v>2581</v>
      </c>
      <c r="U354" s="67"/>
      <c r="V354" s="67"/>
      <c r="W354" s="67"/>
      <c r="X354" s="67"/>
      <c r="Y354" s="67"/>
      <c r="Z354" s="67"/>
      <c r="AA354" s="67"/>
      <c r="AB354" s="67"/>
      <c r="AC354" s="67"/>
      <c r="AD354" s="67"/>
      <c r="AE354" s="67"/>
      <c r="AF354" s="67"/>
      <c r="AG354" s="67"/>
    </row>
    <row r="355" spans="2:33" s="6" customFormat="1" ht="12.75" x14ac:dyDescent="0.2">
      <c r="B355" s="16" t="s">
        <v>827</v>
      </c>
      <c r="C355" s="16" t="s">
        <v>375</v>
      </c>
      <c r="D355" s="16" t="s">
        <v>15</v>
      </c>
      <c r="E355" s="16" t="s">
        <v>2</v>
      </c>
      <c r="F355" s="34">
        <v>33160</v>
      </c>
      <c r="G355" s="20">
        <v>1048</v>
      </c>
      <c r="H355" s="20">
        <v>2</v>
      </c>
      <c r="I355" s="20">
        <v>1</v>
      </c>
      <c r="J355" s="20">
        <v>0</v>
      </c>
      <c r="K355" s="20">
        <v>0</v>
      </c>
      <c r="L355" s="20">
        <v>0</v>
      </c>
      <c r="M355" s="20">
        <v>0</v>
      </c>
      <c r="N355" s="20">
        <v>1</v>
      </c>
      <c r="O355" s="20">
        <v>0</v>
      </c>
      <c r="P355" s="20">
        <v>0</v>
      </c>
      <c r="Q355" s="20">
        <v>0</v>
      </c>
      <c r="R355" s="34">
        <v>0</v>
      </c>
      <c r="S355" s="20">
        <v>1052</v>
      </c>
      <c r="U355" s="67"/>
      <c r="V355" s="67"/>
      <c r="W355" s="67"/>
      <c r="X355" s="67"/>
      <c r="Y355" s="67"/>
      <c r="Z355" s="67"/>
      <c r="AA355" s="67"/>
      <c r="AB355" s="67"/>
      <c r="AC355" s="67"/>
      <c r="AD355" s="67"/>
      <c r="AE355" s="67"/>
      <c r="AF355" s="67"/>
      <c r="AG355" s="67"/>
    </row>
    <row r="356" spans="2:33" s="6" customFormat="1" ht="12.75" x14ac:dyDescent="0.2">
      <c r="B356" s="16" t="s">
        <v>828</v>
      </c>
      <c r="C356" s="16" t="s">
        <v>376</v>
      </c>
      <c r="D356" s="16" t="s">
        <v>26</v>
      </c>
      <c r="E356" s="16" t="s">
        <v>2</v>
      </c>
      <c r="F356" s="34">
        <v>45294</v>
      </c>
      <c r="G356" s="20">
        <v>1180</v>
      </c>
      <c r="H356" s="20">
        <v>0</v>
      </c>
      <c r="I356" s="20">
        <v>1</v>
      </c>
      <c r="J356" s="20">
        <v>1</v>
      </c>
      <c r="K356" s="20">
        <v>0</v>
      </c>
      <c r="L356" s="20">
        <v>0</v>
      </c>
      <c r="M356" s="20">
        <v>0</v>
      </c>
      <c r="N356" s="20">
        <v>0</v>
      </c>
      <c r="O356" s="20">
        <v>0</v>
      </c>
      <c r="P356" s="20">
        <v>0</v>
      </c>
      <c r="Q356" s="20">
        <v>0</v>
      </c>
      <c r="R356" s="34">
        <v>0</v>
      </c>
      <c r="S356" s="20">
        <v>1182</v>
      </c>
      <c r="U356" s="67"/>
      <c r="V356" s="67"/>
      <c r="W356" s="67"/>
      <c r="X356" s="67"/>
      <c r="Y356" s="67"/>
      <c r="Z356" s="67"/>
      <c r="AA356" s="67"/>
      <c r="AB356" s="67"/>
      <c r="AC356" s="67"/>
      <c r="AD356" s="67"/>
      <c r="AE356" s="67"/>
      <c r="AF356" s="67"/>
      <c r="AG356" s="67"/>
    </row>
    <row r="357" spans="2:33" s="6" customFormat="1" ht="12.75" x14ac:dyDescent="0.2">
      <c r="B357" s="16" t="s">
        <v>829</v>
      </c>
      <c r="C357" s="16" t="s">
        <v>377</v>
      </c>
      <c r="D357" s="16" t="s">
        <v>11</v>
      </c>
      <c r="E357" s="16" t="s">
        <v>2</v>
      </c>
      <c r="F357" s="34">
        <v>64248</v>
      </c>
      <c r="G357" s="20">
        <v>1732</v>
      </c>
      <c r="H357" s="20">
        <v>4</v>
      </c>
      <c r="I357" s="20">
        <v>1</v>
      </c>
      <c r="J357" s="20">
        <v>1</v>
      </c>
      <c r="K357" s="20">
        <v>0</v>
      </c>
      <c r="L357" s="20">
        <v>0</v>
      </c>
      <c r="M357" s="20">
        <v>0</v>
      </c>
      <c r="N357" s="20">
        <v>1</v>
      </c>
      <c r="O357" s="20">
        <v>0</v>
      </c>
      <c r="P357" s="20">
        <v>0</v>
      </c>
      <c r="Q357" s="20">
        <v>0</v>
      </c>
      <c r="R357" s="34">
        <v>0</v>
      </c>
      <c r="S357" s="20">
        <v>1739</v>
      </c>
      <c r="U357" s="67"/>
      <c r="V357" s="67"/>
      <c r="W357" s="67"/>
      <c r="X357" s="67"/>
      <c r="Y357" s="67"/>
      <c r="Z357" s="67"/>
      <c r="AA357" s="67"/>
      <c r="AB357" s="67"/>
      <c r="AC357" s="67"/>
      <c r="AD357" s="67"/>
      <c r="AE357" s="67"/>
      <c r="AF357" s="67"/>
      <c r="AG357" s="67"/>
    </row>
    <row r="358" spans="2:33" s="6" customFormat="1" ht="12.75" x14ac:dyDescent="0.2">
      <c r="B358" s="16" t="s">
        <v>830</v>
      </c>
      <c r="C358" s="16" t="s">
        <v>378</v>
      </c>
      <c r="D358" s="16" t="s">
        <v>5</v>
      </c>
      <c r="E358" s="16" t="s">
        <v>2</v>
      </c>
      <c r="F358" s="34">
        <v>23721</v>
      </c>
      <c r="G358" s="20">
        <v>1597</v>
      </c>
      <c r="H358" s="20">
        <v>17</v>
      </c>
      <c r="I358" s="20">
        <v>9</v>
      </c>
      <c r="J358" s="20">
        <v>0</v>
      </c>
      <c r="K358" s="20">
        <v>0</v>
      </c>
      <c r="L358" s="20">
        <v>0</v>
      </c>
      <c r="M358" s="20">
        <v>0</v>
      </c>
      <c r="N358" s="20">
        <v>0</v>
      </c>
      <c r="O358" s="20">
        <v>0</v>
      </c>
      <c r="P358" s="20">
        <v>0</v>
      </c>
      <c r="Q358" s="20">
        <v>0</v>
      </c>
      <c r="R358" s="34">
        <v>0</v>
      </c>
      <c r="S358" s="20">
        <v>1623</v>
      </c>
      <c r="U358" s="67"/>
      <c r="V358" s="67"/>
      <c r="W358" s="67"/>
      <c r="X358" s="67"/>
      <c r="Y358" s="67"/>
      <c r="Z358" s="67"/>
      <c r="AA358" s="67"/>
      <c r="AB358" s="67"/>
      <c r="AC358" s="67"/>
      <c r="AD358" s="67"/>
      <c r="AE358" s="67"/>
      <c r="AF358" s="67"/>
      <c r="AG358" s="67"/>
    </row>
    <row r="359" spans="2:33" s="6" customFormat="1" ht="12.75" x14ac:dyDescent="0.2">
      <c r="B359" s="16" t="s">
        <v>831</v>
      </c>
      <c r="C359" s="16" t="s">
        <v>379</v>
      </c>
      <c r="D359" s="16" t="s">
        <v>5</v>
      </c>
      <c r="E359" s="16" t="s">
        <v>2</v>
      </c>
      <c r="F359" s="34">
        <v>48109</v>
      </c>
      <c r="G359" s="20">
        <v>2620</v>
      </c>
      <c r="H359" s="20">
        <v>13</v>
      </c>
      <c r="I359" s="20">
        <v>2</v>
      </c>
      <c r="J359" s="20">
        <v>7</v>
      </c>
      <c r="K359" s="20">
        <v>0</v>
      </c>
      <c r="L359" s="20">
        <v>0</v>
      </c>
      <c r="M359" s="20">
        <v>0</v>
      </c>
      <c r="N359" s="20">
        <v>1</v>
      </c>
      <c r="O359" s="20">
        <v>0</v>
      </c>
      <c r="P359" s="20">
        <v>0</v>
      </c>
      <c r="Q359" s="20">
        <v>0</v>
      </c>
      <c r="R359" s="34">
        <v>0</v>
      </c>
      <c r="S359" s="20">
        <v>2643</v>
      </c>
      <c r="U359" s="67"/>
      <c r="V359" s="67"/>
      <c r="W359" s="67"/>
      <c r="X359" s="67"/>
      <c r="Y359" s="67"/>
      <c r="Z359" s="67"/>
      <c r="AA359" s="67"/>
      <c r="AB359" s="67"/>
      <c r="AC359" s="67"/>
      <c r="AD359" s="67"/>
      <c r="AE359" s="67"/>
      <c r="AF359" s="67"/>
      <c r="AG359" s="67"/>
    </row>
    <row r="360" spans="2:33" s="6" customFormat="1" ht="12.75" x14ac:dyDescent="0.2">
      <c r="B360" s="16" t="s">
        <v>832</v>
      </c>
      <c r="C360" s="16" t="s">
        <v>380</v>
      </c>
      <c r="D360" s="16" t="s">
        <v>7</v>
      </c>
      <c r="E360" s="16" t="s">
        <v>7</v>
      </c>
      <c r="F360" s="34">
        <v>44574</v>
      </c>
      <c r="G360" s="20">
        <v>802</v>
      </c>
      <c r="H360" s="20">
        <v>0</v>
      </c>
      <c r="I360" s="20">
        <v>1</v>
      </c>
      <c r="J360" s="20">
        <v>0</v>
      </c>
      <c r="K360" s="20">
        <v>0</v>
      </c>
      <c r="L360" s="20">
        <v>0</v>
      </c>
      <c r="M360" s="20">
        <v>0</v>
      </c>
      <c r="N360" s="20">
        <v>2</v>
      </c>
      <c r="O360" s="20">
        <v>0</v>
      </c>
      <c r="P360" s="20">
        <v>0</v>
      </c>
      <c r="Q360" s="20">
        <v>0</v>
      </c>
      <c r="R360" s="34">
        <v>0</v>
      </c>
      <c r="S360" s="20">
        <v>805</v>
      </c>
      <c r="U360" s="67"/>
      <c r="V360" s="67"/>
      <c r="W360" s="67"/>
      <c r="X360" s="67"/>
      <c r="Y360" s="67"/>
      <c r="Z360" s="67"/>
      <c r="AA360" s="67"/>
      <c r="AB360" s="67"/>
      <c r="AC360" s="67"/>
      <c r="AD360" s="67"/>
      <c r="AE360" s="67"/>
      <c r="AF360" s="67"/>
      <c r="AG360" s="67"/>
    </row>
    <row r="361" spans="2:33" s="6" customFormat="1" ht="12.75" x14ac:dyDescent="0.2">
      <c r="B361" s="16" t="s">
        <v>833</v>
      </c>
      <c r="C361" s="16" t="s">
        <v>381</v>
      </c>
      <c r="D361" s="16" t="s">
        <v>12</v>
      </c>
      <c r="E361" s="16" t="s">
        <v>2</v>
      </c>
      <c r="F361" s="34">
        <v>47318</v>
      </c>
      <c r="G361" s="20">
        <v>1641</v>
      </c>
      <c r="H361" s="20">
        <v>14</v>
      </c>
      <c r="I361" s="20">
        <v>0</v>
      </c>
      <c r="J361" s="20">
        <v>0</v>
      </c>
      <c r="K361" s="20">
        <v>0</v>
      </c>
      <c r="L361" s="20">
        <v>0</v>
      </c>
      <c r="M361" s="20">
        <v>0</v>
      </c>
      <c r="N361" s="20">
        <v>0</v>
      </c>
      <c r="O361" s="20">
        <v>0</v>
      </c>
      <c r="P361" s="20">
        <v>0</v>
      </c>
      <c r="Q361" s="20">
        <v>0</v>
      </c>
      <c r="R361" s="34">
        <v>0</v>
      </c>
      <c r="S361" s="20">
        <v>1655</v>
      </c>
      <c r="U361" s="67"/>
      <c r="V361" s="67"/>
      <c r="W361" s="67"/>
      <c r="X361" s="67"/>
      <c r="Y361" s="67"/>
      <c r="Z361" s="67"/>
      <c r="AA361" s="67"/>
      <c r="AB361" s="67"/>
      <c r="AC361" s="67"/>
      <c r="AD361" s="67"/>
      <c r="AE361" s="67"/>
      <c r="AF361" s="67"/>
      <c r="AG361" s="67"/>
    </row>
    <row r="362" spans="2:33" s="6" customFormat="1" ht="12.75" x14ac:dyDescent="0.2">
      <c r="B362" s="16" t="s">
        <v>834</v>
      </c>
      <c r="C362" s="16" t="s">
        <v>382</v>
      </c>
      <c r="D362" s="16" t="s">
        <v>15</v>
      </c>
      <c r="E362" s="16" t="s">
        <v>2</v>
      </c>
      <c r="F362" s="34">
        <v>39753</v>
      </c>
      <c r="G362" s="20">
        <v>2367</v>
      </c>
      <c r="H362" s="20">
        <v>29</v>
      </c>
      <c r="I362" s="20">
        <v>0</v>
      </c>
      <c r="J362" s="20">
        <v>9</v>
      </c>
      <c r="K362" s="20">
        <v>0</v>
      </c>
      <c r="L362" s="20">
        <v>0</v>
      </c>
      <c r="M362" s="20">
        <v>1</v>
      </c>
      <c r="N362" s="20">
        <v>1</v>
      </c>
      <c r="O362" s="20">
        <v>0</v>
      </c>
      <c r="P362" s="20">
        <v>0</v>
      </c>
      <c r="Q362" s="20">
        <v>1</v>
      </c>
      <c r="R362" s="34">
        <v>0</v>
      </c>
      <c r="S362" s="20">
        <v>2408</v>
      </c>
      <c r="U362" s="67"/>
      <c r="V362" s="67"/>
      <c r="W362" s="67"/>
      <c r="X362" s="67"/>
      <c r="Y362" s="67"/>
      <c r="Z362" s="67"/>
      <c r="AA362" s="67"/>
      <c r="AB362" s="67"/>
      <c r="AC362" s="67"/>
      <c r="AD362" s="67"/>
      <c r="AE362" s="67"/>
      <c r="AF362" s="67"/>
      <c r="AG362" s="67"/>
    </row>
    <row r="363" spans="2:33" s="6" customFormat="1" ht="12.75" x14ac:dyDescent="0.2">
      <c r="B363" s="16" t="s">
        <v>835</v>
      </c>
      <c r="C363" s="16" t="s">
        <v>383</v>
      </c>
      <c r="D363" s="16" t="s">
        <v>7</v>
      </c>
      <c r="E363" s="16" t="s">
        <v>7</v>
      </c>
      <c r="F363" s="34">
        <v>75062</v>
      </c>
      <c r="G363" s="20">
        <v>1674</v>
      </c>
      <c r="H363" s="20">
        <v>26</v>
      </c>
      <c r="I363" s="20">
        <v>0</v>
      </c>
      <c r="J363" s="20">
        <v>0</v>
      </c>
      <c r="K363" s="20">
        <v>0</v>
      </c>
      <c r="L363" s="20">
        <v>0</v>
      </c>
      <c r="M363" s="20">
        <v>0</v>
      </c>
      <c r="N363" s="20">
        <v>1</v>
      </c>
      <c r="O363" s="20">
        <v>0</v>
      </c>
      <c r="P363" s="20">
        <v>0</v>
      </c>
      <c r="Q363" s="20">
        <v>0</v>
      </c>
      <c r="R363" s="34">
        <v>0</v>
      </c>
      <c r="S363" s="20">
        <v>1701</v>
      </c>
      <c r="U363" s="67"/>
      <c r="V363" s="67"/>
      <c r="W363" s="67"/>
      <c r="X363" s="67"/>
      <c r="Y363" s="67"/>
      <c r="Z363" s="67"/>
      <c r="AA363" s="67"/>
      <c r="AB363" s="67"/>
      <c r="AC363" s="67"/>
      <c r="AD363" s="67"/>
      <c r="AE363" s="67"/>
      <c r="AF363" s="67"/>
      <c r="AG363" s="67"/>
    </row>
    <row r="364" spans="2:33" s="6" customFormat="1" ht="12.75" x14ac:dyDescent="0.2">
      <c r="B364" s="16" t="s">
        <v>836</v>
      </c>
      <c r="C364" s="16" t="s">
        <v>384</v>
      </c>
      <c r="D364" s="16" t="s">
        <v>11</v>
      </c>
      <c r="E364" s="16" t="s">
        <v>2</v>
      </c>
      <c r="F364" s="34">
        <v>44845</v>
      </c>
      <c r="G364" s="20">
        <v>2646</v>
      </c>
      <c r="H364" s="20">
        <v>1</v>
      </c>
      <c r="I364" s="20">
        <v>2</v>
      </c>
      <c r="J364" s="20">
        <v>0</v>
      </c>
      <c r="K364" s="20">
        <v>0</v>
      </c>
      <c r="L364" s="20">
        <v>0</v>
      </c>
      <c r="M364" s="20">
        <v>0</v>
      </c>
      <c r="N364" s="20">
        <v>1</v>
      </c>
      <c r="O364" s="20">
        <v>0</v>
      </c>
      <c r="P364" s="20">
        <v>0</v>
      </c>
      <c r="Q364" s="20">
        <v>0</v>
      </c>
      <c r="R364" s="34">
        <v>0</v>
      </c>
      <c r="S364" s="20">
        <v>2650</v>
      </c>
      <c r="U364" s="67"/>
      <c r="V364" s="67"/>
      <c r="W364" s="67"/>
      <c r="X364" s="67"/>
      <c r="Y364" s="67"/>
      <c r="Z364" s="67"/>
      <c r="AA364" s="67"/>
      <c r="AB364" s="67"/>
      <c r="AC364" s="67"/>
      <c r="AD364" s="67"/>
      <c r="AE364" s="67"/>
      <c r="AF364" s="67"/>
      <c r="AG364" s="67"/>
    </row>
    <row r="365" spans="2:33" s="6" customFormat="1" ht="12.75" x14ac:dyDescent="0.2">
      <c r="B365" s="16" t="s">
        <v>837</v>
      </c>
      <c r="C365" s="16" t="s">
        <v>385</v>
      </c>
      <c r="D365" s="16" t="s">
        <v>5</v>
      </c>
      <c r="E365" s="16" t="s">
        <v>2</v>
      </c>
      <c r="F365" s="34">
        <v>16998</v>
      </c>
      <c r="G365" s="20">
        <v>983</v>
      </c>
      <c r="H365" s="20">
        <v>11</v>
      </c>
      <c r="I365" s="20">
        <v>5</v>
      </c>
      <c r="J365" s="20">
        <v>1</v>
      </c>
      <c r="K365" s="20">
        <v>0</v>
      </c>
      <c r="L365" s="20">
        <v>0</v>
      </c>
      <c r="M365" s="20">
        <v>0</v>
      </c>
      <c r="N365" s="20">
        <v>0</v>
      </c>
      <c r="O365" s="20">
        <v>0</v>
      </c>
      <c r="P365" s="20">
        <v>0</v>
      </c>
      <c r="Q365" s="20">
        <v>0</v>
      </c>
      <c r="R365" s="34">
        <v>0</v>
      </c>
      <c r="S365" s="20">
        <v>1000</v>
      </c>
      <c r="U365" s="67"/>
      <c r="V365" s="67"/>
      <c r="W365" s="67"/>
      <c r="X365" s="67"/>
      <c r="Y365" s="67"/>
      <c r="Z365" s="67"/>
      <c r="AA365" s="67"/>
      <c r="AB365" s="67"/>
      <c r="AC365" s="67"/>
      <c r="AD365" s="67"/>
      <c r="AE365" s="67"/>
      <c r="AF365" s="67"/>
      <c r="AG365" s="67"/>
    </row>
    <row r="366" spans="2:33" s="6" customFormat="1" ht="12.75" x14ac:dyDescent="0.2">
      <c r="B366" s="16" t="s">
        <v>838</v>
      </c>
      <c r="C366" s="16" t="s">
        <v>386</v>
      </c>
      <c r="D366" s="16" t="s">
        <v>6</v>
      </c>
      <c r="E366" s="16" t="s">
        <v>2</v>
      </c>
      <c r="F366" s="34">
        <v>94484</v>
      </c>
      <c r="G366" s="20">
        <v>232</v>
      </c>
      <c r="H366" s="20">
        <v>0</v>
      </c>
      <c r="I366" s="20">
        <v>0</v>
      </c>
      <c r="J366" s="20">
        <v>0</v>
      </c>
      <c r="K366" s="20">
        <v>0</v>
      </c>
      <c r="L366" s="20">
        <v>0</v>
      </c>
      <c r="M366" s="20">
        <v>0</v>
      </c>
      <c r="N366" s="20">
        <v>0</v>
      </c>
      <c r="O366" s="20">
        <v>0</v>
      </c>
      <c r="P366" s="20">
        <v>0</v>
      </c>
      <c r="Q366" s="20">
        <v>1</v>
      </c>
      <c r="R366" s="34">
        <v>0</v>
      </c>
      <c r="S366" s="20">
        <v>233</v>
      </c>
      <c r="U366" s="67"/>
      <c r="V366" s="67"/>
      <c r="W366" s="67"/>
      <c r="X366" s="67"/>
      <c r="Y366" s="67"/>
      <c r="Z366" s="67"/>
      <c r="AA366" s="67"/>
      <c r="AB366" s="67"/>
      <c r="AC366" s="67"/>
      <c r="AD366" s="67"/>
      <c r="AE366" s="67"/>
      <c r="AF366" s="67"/>
      <c r="AG366" s="67"/>
    </row>
    <row r="367" spans="2:33" s="6" customFormat="1" ht="12.75" x14ac:dyDescent="0.2">
      <c r="B367" s="16" t="s">
        <v>839</v>
      </c>
      <c r="C367" s="16" t="s">
        <v>387</v>
      </c>
      <c r="D367" s="16" t="s">
        <v>5</v>
      </c>
      <c r="E367" s="16" t="s">
        <v>2</v>
      </c>
      <c r="F367" s="34">
        <v>29747</v>
      </c>
      <c r="G367" s="20">
        <v>927</v>
      </c>
      <c r="H367" s="20">
        <v>3</v>
      </c>
      <c r="I367" s="20">
        <v>2</v>
      </c>
      <c r="J367" s="20">
        <v>0</v>
      </c>
      <c r="K367" s="20">
        <v>0</v>
      </c>
      <c r="L367" s="20">
        <v>0</v>
      </c>
      <c r="M367" s="20">
        <v>0</v>
      </c>
      <c r="N367" s="20">
        <v>0</v>
      </c>
      <c r="O367" s="20">
        <v>0</v>
      </c>
      <c r="P367" s="20">
        <v>0</v>
      </c>
      <c r="Q367" s="20">
        <v>0</v>
      </c>
      <c r="R367" s="34">
        <v>0</v>
      </c>
      <c r="S367" s="20">
        <v>932</v>
      </c>
      <c r="U367" s="67"/>
      <c r="V367" s="67"/>
      <c r="W367" s="67"/>
      <c r="X367" s="67"/>
      <c r="Y367" s="67"/>
      <c r="Z367" s="67"/>
      <c r="AA367" s="67"/>
      <c r="AB367" s="67"/>
      <c r="AC367" s="67"/>
      <c r="AD367" s="67"/>
      <c r="AE367" s="67"/>
      <c r="AF367" s="67"/>
      <c r="AG367" s="67"/>
    </row>
    <row r="368" spans="2:33" s="6" customFormat="1" ht="12.75" x14ac:dyDescent="0.2">
      <c r="B368" s="16" t="s">
        <v>840</v>
      </c>
      <c r="C368" s="16" t="s">
        <v>388</v>
      </c>
      <c r="D368" s="16" t="s">
        <v>12</v>
      </c>
      <c r="E368" s="16" t="s">
        <v>2</v>
      </c>
      <c r="F368" s="34">
        <v>139850</v>
      </c>
      <c r="G368" s="20">
        <v>3701</v>
      </c>
      <c r="H368" s="20">
        <v>3</v>
      </c>
      <c r="I368" s="20">
        <v>0</v>
      </c>
      <c r="J368" s="20">
        <v>0</v>
      </c>
      <c r="K368" s="20">
        <v>0</v>
      </c>
      <c r="L368" s="20">
        <v>0</v>
      </c>
      <c r="M368" s="20">
        <v>1</v>
      </c>
      <c r="N368" s="20">
        <v>2</v>
      </c>
      <c r="O368" s="20">
        <v>0</v>
      </c>
      <c r="P368" s="20">
        <v>0</v>
      </c>
      <c r="Q368" s="20">
        <v>0</v>
      </c>
      <c r="R368" s="34">
        <v>0</v>
      </c>
      <c r="S368" s="20">
        <v>3707</v>
      </c>
      <c r="U368" s="67"/>
      <c r="V368" s="67"/>
      <c r="W368" s="67"/>
      <c r="X368" s="67"/>
      <c r="Y368" s="67"/>
      <c r="Z368" s="67"/>
      <c r="AA368" s="67"/>
      <c r="AB368" s="67"/>
      <c r="AC368" s="67"/>
      <c r="AD368" s="67"/>
      <c r="AE368" s="67"/>
      <c r="AF368" s="67"/>
      <c r="AG368" s="67"/>
    </row>
    <row r="369" spans="2:33" s="6" customFormat="1" ht="12.75" x14ac:dyDescent="0.2">
      <c r="B369" s="16" t="s">
        <v>841</v>
      </c>
      <c r="C369" s="16" t="s">
        <v>389</v>
      </c>
      <c r="D369" s="16" t="s">
        <v>5</v>
      </c>
      <c r="E369" s="16" t="s">
        <v>2</v>
      </c>
      <c r="F369" s="34">
        <v>198942</v>
      </c>
      <c r="G369" s="20">
        <v>8621</v>
      </c>
      <c r="H369" s="20">
        <v>3</v>
      </c>
      <c r="I369" s="20">
        <v>5</v>
      </c>
      <c r="J369" s="20">
        <v>4</v>
      </c>
      <c r="K369" s="20">
        <v>0</v>
      </c>
      <c r="L369" s="20">
        <v>0</v>
      </c>
      <c r="M369" s="20">
        <v>1</v>
      </c>
      <c r="N369" s="20">
        <v>8</v>
      </c>
      <c r="O369" s="20">
        <v>0</v>
      </c>
      <c r="P369" s="20">
        <v>0</v>
      </c>
      <c r="Q369" s="20">
        <v>1</v>
      </c>
      <c r="R369" s="34">
        <v>0</v>
      </c>
      <c r="S369" s="20">
        <v>8643</v>
      </c>
      <c r="U369" s="67"/>
      <c r="V369" s="67"/>
      <c r="W369" s="67"/>
      <c r="X369" s="67"/>
      <c r="Y369" s="67"/>
      <c r="Z369" s="67"/>
      <c r="AA369" s="67"/>
      <c r="AB369" s="67"/>
      <c r="AC369" s="67"/>
      <c r="AD369" s="67"/>
      <c r="AE369" s="67"/>
      <c r="AF369" s="67"/>
      <c r="AG369" s="67"/>
    </row>
    <row r="370" spans="2:33" s="6" customFormat="1" ht="12.75" x14ac:dyDescent="0.2">
      <c r="B370" s="16" t="s">
        <v>842</v>
      </c>
      <c r="C370" s="16" t="s">
        <v>390</v>
      </c>
      <c r="D370" s="16" t="s">
        <v>11</v>
      </c>
      <c r="E370" s="16" t="s">
        <v>2</v>
      </c>
      <c r="F370" s="34">
        <v>48285</v>
      </c>
      <c r="G370" s="20">
        <v>1804</v>
      </c>
      <c r="H370" s="20">
        <v>2</v>
      </c>
      <c r="I370" s="20">
        <v>3</v>
      </c>
      <c r="J370" s="20">
        <v>0</v>
      </c>
      <c r="K370" s="20">
        <v>0</v>
      </c>
      <c r="L370" s="20">
        <v>0</v>
      </c>
      <c r="M370" s="20">
        <v>0</v>
      </c>
      <c r="N370" s="20">
        <v>0</v>
      </c>
      <c r="O370" s="20">
        <v>0</v>
      </c>
      <c r="P370" s="20">
        <v>0</v>
      </c>
      <c r="Q370" s="20">
        <v>0</v>
      </c>
      <c r="R370" s="34">
        <v>0</v>
      </c>
      <c r="S370" s="20">
        <v>1809</v>
      </c>
      <c r="U370" s="67"/>
      <c r="V370" s="67"/>
      <c r="W370" s="67"/>
      <c r="X370" s="67"/>
      <c r="Y370" s="67"/>
      <c r="Z370" s="67"/>
      <c r="AA370" s="67"/>
      <c r="AB370" s="67"/>
      <c r="AC370" s="67"/>
      <c r="AD370" s="67"/>
      <c r="AE370" s="67"/>
      <c r="AF370" s="67"/>
      <c r="AG370" s="67"/>
    </row>
    <row r="371" spans="2:33" s="6" customFormat="1" ht="12.75" x14ac:dyDescent="0.2">
      <c r="B371" s="16" t="s">
        <v>843</v>
      </c>
      <c r="C371" s="16" t="s">
        <v>391</v>
      </c>
      <c r="D371" s="16" t="s">
        <v>11</v>
      </c>
      <c r="E371" s="16" t="s">
        <v>2</v>
      </c>
      <c r="F371" s="34">
        <v>60409</v>
      </c>
      <c r="G371" s="20">
        <v>1339</v>
      </c>
      <c r="H371" s="20">
        <v>0</v>
      </c>
      <c r="I371" s="20">
        <v>1</v>
      </c>
      <c r="J371" s="20">
        <v>0</v>
      </c>
      <c r="K371" s="20">
        <v>0</v>
      </c>
      <c r="L371" s="20">
        <v>0</v>
      </c>
      <c r="M371" s="20">
        <v>0</v>
      </c>
      <c r="N371" s="20">
        <v>1</v>
      </c>
      <c r="O371" s="20">
        <v>0</v>
      </c>
      <c r="P371" s="20">
        <v>0</v>
      </c>
      <c r="Q371" s="20">
        <v>0</v>
      </c>
      <c r="R371" s="34">
        <v>0</v>
      </c>
      <c r="S371" s="20">
        <v>1341</v>
      </c>
      <c r="U371" s="67"/>
      <c r="V371" s="67"/>
      <c r="W371" s="67"/>
      <c r="X371" s="67"/>
      <c r="Y371" s="67"/>
      <c r="Z371" s="67"/>
      <c r="AA371" s="67"/>
      <c r="AB371" s="67"/>
      <c r="AC371" s="67"/>
      <c r="AD371" s="67"/>
      <c r="AE371" s="67"/>
      <c r="AF371" s="67"/>
      <c r="AG371" s="67"/>
    </row>
    <row r="372" spans="2:33" s="6" customFormat="1" ht="12.75" x14ac:dyDescent="0.2">
      <c r="B372" s="16" t="s">
        <v>844</v>
      </c>
      <c r="C372" s="16" t="s">
        <v>392</v>
      </c>
      <c r="D372" s="16" t="s">
        <v>12</v>
      </c>
      <c r="E372" s="16" t="s">
        <v>2</v>
      </c>
      <c r="F372" s="34">
        <v>144448</v>
      </c>
      <c r="G372" s="20">
        <v>2202</v>
      </c>
      <c r="H372" s="20">
        <v>4</v>
      </c>
      <c r="I372" s="20">
        <v>0</v>
      </c>
      <c r="J372" s="20">
        <v>0</v>
      </c>
      <c r="K372" s="20">
        <v>1</v>
      </c>
      <c r="L372" s="20">
        <v>0</v>
      </c>
      <c r="M372" s="20">
        <v>1</v>
      </c>
      <c r="N372" s="20">
        <v>2</v>
      </c>
      <c r="O372" s="20">
        <v>0</v>
      </c>
      <c r="P372" s="20">
        <v>0</v>
      </c>
      <c r="Q372" s="20">
        <v>0</v>
      </c>
      <c r="R372" s="34">
        <v>0</v>
      </c>
      <c r="S372" s="20">
        <v>2210</v>
      </c>
      <c r="U372" s="67"/>
      <c r="V372" s="67"/>
      <c r="W372" s="67"/>
      <c r="X372" s="67"/>
      <c r="Y372" s="67"/>
      <c r="Z372" s="67"/>
      <c r="AA372" s="67"/>
      <c r="AB372" s="67"/>
      <c r="AC372" s="67"/>
      <c r="AD372" s="67"/>
      <c r="AE372" s="67"/>
      <c r="AF372" s="67"/>
      <c r="AG372" s="67"/>
    </row>
    <row r="373" spans="2:33" s="6" customFormat="1" ht="12.75" x14ac:dyDescent="0.2">
      <c r="B373" s="16" t="s">
        <v>845</v>
      </c>
      <c r="C373" s="16" t="s">
        <v>393</v>
      </c>
      <c r="D373" s="16" t="s">
        <v>11</v>
      </c>
      <c r="E373" s="16" t="s">
        <v>2</v>
      </c>
      <c r="F373" s="34">
        <v>40420</v>
      </c>
      <c r="G373" s="20">
        <v>802</v>
      </c>
      <c r="H373" s="20">
        <v>0</v>
      </c>
      <c r="I373" s="20">
        <v>0</v>
      </c>
      <c r="J373" s="20">
        <v>0</v>
      </c>
      <c r="K373" s="20">
        <v>0</v>
      </c>
      <c r="L373" s="20">
        <v>0</v>
      </c>
      <c r="M373" s="20">
        <v>0</v>
      </c>
      <c r="N373" s="20">
        <v>0</v>
      </c>
      <c r="O373" s="20">
        <v>0</v>
      </c>
      <c r="P373" s="20">
        <v>0</v>
      </c>
      <c r="Q373" s="20">
        <v>0</v>
      </c>
      <c r="R373" s="34">
        <v>0</v>
      </c>
      <c r="S373" s="20">
        <v>802</v>
      </c>
      <c r="U373" s="67"/>
      <c r="V373" s="67"/>
      <c r="W373" s="67"/>
      <c r="X373" s="67"/>
      <c r="Y373" s="67"/>
      <c r="Z373" s="67"/>
      <c r="AA373" s="67"/>
      <c r="AB373" s="67"/>
      <c r="AC373" s="67"/>
      <c r="AD373" s="67"/>
      <c r="AE373" s="67"/>
      <c r="AF373" s="67"/>
      <c r="AG373" s="67"/>
    </row>
    <row r="374" spans="2:33" s="6" customFormat="1" ht="12.75" x14ac:dyDescent="0.2">
      <c r="B374" s="16" t="s">
        <v>846</v>
      </c>
      <c r="C374" s="16" t="s">
        <v>394</v>
      </c>
      <c r="D374" s="16" t="s">
        <v>11</v>
      </c>
      <c r="E374" s="16" t="s">
        <v>2</v>
      </c>
      <c r="F374" s="34">
        <v>61837</v>
      </c>
      <c r="G374" s="20">
        <v>1681</v>
      </c>
      <c r="H374" s="20">
        <v>2</v>
      </c>
      <c r="I374" s="20">
        <v>0</v>
      </c>
      <c r="J374" s="20">
        <v>0</v>
      </c>
      <c r="K374" s="20">
        <v>0</v>
      </c>
      <c r="L374" s="20">
        <v>0</v>
      </c>
      <c r="M374" s="20">
        <v>1</v>
      </c>
      <c r="N374" s="20">
        <v>1</v>
      </c>
      <c r="O374" s="20">
        <v>0</v>
      </c>
      <c r="P374" s="20">
        <v>0</v>
      </c>
      <c r="Q374" s="20">
        <v>0</v>
      </c>
      <c r="R374" s="34">
        <v>0</v>
      </c>
      <c r="S374" s="20">
        <v>1685</v>
      </c>
      <c r="U374" s="67"/>
      <c r="V374" s="67"/>
      <c r="W374" s="67"/>
      <c r="X374" s="67"/>
      <c r="Y374" s="67"/>
      <c r="Z374" s="67"/>
      <c r="AA374" s="67"/>
      <c r="AB374" s="67"/>
      <c r="AC374" s="67"/>
      <c r="AD374" s="67"/>
      <c r="AE374" s="67"/>
      <c r="AF374" s="67"/>
      <c r="AG374" s="67"/>
    </row>
    <row r="375" spans="2:33" s="6" customFormat="1" ht="12.75" x14ac:dyDescent="0.2">
      <c r="B375" s="16" t="s">
        <v>847</v>
      </c>
      <c r="C375" s="16" t="s">
        <v>395</v>
      </c>
      <c r="D375" s="16" t="s">
        <v>13</v>
      </c>
      <c r="E375" s="16" t="s">
        <v>2</v>
      </c>
      <c r="F375" s="34">
        <v>105403</v>
      </c>
      <c r="G375" s="20">
        <v>1569</v>
      </c>
      <c r="H375" s="20">
        <v>0</v>
      </c>
      <c r="I375" s="20">
        <v>0</v>
      </c>
      <c r="J375" s="20">
        <v>0</v>
      </c>
      <c r="K375" s="20">
        <v>0</v>
      </c>
      <c r="L375" s="20">
        <v>0</v>
      </c>
      <c r="M375" s="20">
        <v>1</v>
      </c>
      <c r="N375" s="20">
        <v>0</v>
      </c>
      <c r="O375" s="20">
        <v>1</v>
      </c>
      <c r="P375" s="20">
        <v>0</v>
      </c>
      <c r="Q375" s="20">
        <v>1</v>
      </c>
      <c r="R375" s="34">
        <v>0</v>
      </c>
      <c r="S375" s="20">
        <v>1572</v>
      </c>
      <c r="U375" s="67"/>
      <c r="V375" s="67"/>
      <c r="W375" s="67"/>
      <c r="X375" s="67"/>
      <c r="Y375" s="67"/>
      <c r="Z375" s="67"/>
      <c r="AA375" s="67"/>
      <c r="AB375" s="67"/>
      <c r="AC375" s="67"/>
      <c r="AD375" s="67"/>
      <c r="AE375" s="67"/>
      <c r="AF375" s="67"/>
      <c r="AG375" s="67"/>
    </row>
    <row r="376" spans="2:33" s="6" customFormat="1" ht="12.75" x14ac:dyDescent="0.2">
      <c r="B376" s="16" t="s">
        <v>848</v>
      </c>
      <c r="C376" s="16" t="s">
        <v>396</v>
      </c>
      <c r="D376" s="16" t="s">
        <v>13</v>
      </c>
      <c r="E376" s="16" t="s">
        <v>2</v>
      </c>
      <c r="F376" s="34">
        <v>42785</v>
      </c>
      <c r="G376" s="20">
        <v>1024</v>
      </c>
      <c r="H376" s="20">
        <v>0</v>
      </c>
      <c r="I376" s="20">
        <v>0</v>
      </c>
      <c r="J376" s="20">
        <v>0</v>
      </c>
      <c r="K376" s="20">
        <v>0</v>
      </c>
      <c r="L376" s="20">
        <v>0</v>
      </c>
      <c r="M376" s="20">
        <v>1</v>
      </c>
      <c r="N376" s="20">
        <v>0</v>
      </c>
      <c r="O376" s="20">
        <v>0</v>
      </c>
      <c r="P376" s="20">
        <v>0</v>
      </c>
      <c r="Q376" s="20">
        <v>0</v>
      </c>
      <c r="R376" s="34">
        <v>0</v>
      </c>
      <c r="S376" s="20">
        <v>1025</v>
      </c>
      <c r="U376" s="67"/>
      <c r="V376" s="67"/>
      <c r="W376" s="67"/>
      <c r="X376" s="67"/>
      <c r="Y376" s="67"/>
      <c r="Z376" s="67"/>
      <c r="AA376" s="67"/>
      <c r="AB376" s="67"/>
      <c r="AC376" s="67"/>
      <c r="AD376" s="67"/>
      <c r="AE376" s="67"/>
      <c r="AF376" s="67"/>
      <c r="AG376" s="67"/>
    </row>
    <row r="377" spans="2:33" s="6" customFormat="1" ht="12.75" x14ac:dyDescent="0.2">
      <c r="B377" s="16" t="s">
        <v>849</v>
      </c>
      <c r="C377" s="16" t="s">
        <v>397</v>
      </c>
      <c r="D377" s="16" t="s">
        <v>11</v>
      </c>
      <c r="E377" s="16" t="s">
        <v>2</v>
      </c>
      <c r="F377" s="34">
        <v>47464.000000000007</v>
      </c>
      <c r="G377" s="20">
        <v>849</v>
      </c>
      <c r="H377" s="20">
        <v>0</v>
      </c>
      <c r="I377" s="20">
        <v>0</v>
      </c>
      <c r="J377" s="20">
        <v>0</v>
      </c>
      <c r="K377" s="20">
        <v>0</v>
      </c>
      <c r="L377" s="20">
        <v>0</v>
      </c>
      <c r="M377" s="20">
        <v>1</v>
      </c>
      <c r="N377" s="20">
        <v>0</v>
      </c>
      <c r="O377" s="20">
        <v>0</v>
      </c>
      <c r="P377" s="20">
        <v>0</v>
      </c>
      <c r="Q377" s="20">
        <v>0</v>
      </c>
      <c r="R377" s="34">
        <v>0</v>
      </c>
      <c r="S377" s="20">
        <v>850</v>
      </c>
      <c r="U377" s="67"/>
      <c r="V377" s="67"/>
      <c r="W377" s="67"/>
      <c r="X377" s="67"/>
      <c r="Y377" s="67"/>
      <c r="Z377" s="67"/>
      <c r="AA377" s="67"/>
      <c r="AB377" s="67"/>
      <c r="AC377" s="67"/>
      <c r="AD377" s="67"/>
      <c r="AE377" s="67"/>
      <c r="AF377" s="67"/>
      <c r="AG377" s="67"/>
    </row>
    <row r="378" spans="2:33" s="6" customFormat="1" ht="12.75" x14ac:dyDescent="0.2">
      <c r="B378" s="16" t="s">
        <v>850</v>
      </c>
      <c r="C378" s="16" t="s">
        <v>398</v>
      </c>
      <c r="D378" s="16" t="s">
        <v>8</v>
      </c>
      <c r="E378" s="16" t="s">
        <v>8</v>
      </c>
      <c r="F378" s="34">
        <v>57779.999999999993</v>
      </c>
      <c r="G378" s="20">
        <v>4348</v>
      </c>
      <c r="H378" s="20">
        <v>1</v>
      </c>
      <c r="I378" s="20">
        <v>0</v>
      </c>
      <c r="J378" s="20">
        <v>2</v>
      </c>
      <c r="K378" s="20">
        <v>0</v>
      </c>
      <c r="L378" s="20">
        <v>0</v>
      </c>
      <c r="M378" s="20">
        <v>0</v>
      </c>
      <c r="N378" s="20">
        <v>4</v>
      </c>
      <c r="O378" s="20">
        <v>0</v>
      </c>
      <c r="P378" s="20">
        <v>0</v>
      </c>
      <c r="Q378" s="20">
        <v>1</v>
      </c>
      <c r="R378" s="34">
        <v>0</v>
      </c>
      <c r="S378" s="20">
        <v>4356</v>
      </c>
      <c r="U378" s="67"/>
      <c r="V378" s="67"/>
      <c r="W378" s="67"/>
      <c r="X378" s="67"/>
      <c r="Y378" s="67"/>
      <c r="Z378" s="67"/>
      <c r="AA378" s="67"/>
      <c r="AB378" s="67"/>
      <c r="AC378" s="67"/>
      <c r="AD378" s="67"/>
      <c r="AE378" s="67"/>
      <c r="AF378" s="67"/>
      <c r="AG378" s="67"/>
    </row>
    <row r="379" spans="2:33" s="6" customFormat="1" ht="12.75" x14ac:dyDescent="0.2">
      <c r="B379" s="16" t="s">
        <v>851</v>
      </c>
      <c r="C379" s="16" t="s">
        <v>399</v>
      </c>
      <c r="D379" s="16" t="s">
        <v>13</v>
      </c>
      <c r="E379" s="16" t="s">
        <v>2</v>
      </c>
      <c r="F379" s="34">
        <v>50663</v>
      </c>
      <c r="G379" s="20">
        <v>2394</v>
      </c>
      <c r="H379" s="20">
        <v>9</v>
      </c>
      <c r="I379" s="20">
        <v>3</v>
      </c>
      <c r="J379" s="20">
        <v>4</v>
      </c>
      <c r="K379" s="20">
        <v>0</v>
      </c>
      <c r="L379" s="20">
        <v>0</v>
      </c>
      <c r="M379" s="20">
        <v>0</v>
      </c>
      <c r="N379" s="20">
        <v>2</v>
      </c>
      <c r="O379" s="20">
        <v>0</v>
      </c>
      <c r="P379" s="20">
        <v>0</v>
      </c>
      <c r="Q379" s="20">
        <v>0</v>
      </c>
      <c r="R379" s="34">
        <v>0</v>
      </c>
      <c r="S379" s="20">
        <v>2412</v>
      </c>
      <c r="U379" s="67"/>
      <c r="V379" s="67"/>
      <c r="W379" s="67"/>
      <c r="X379" s="67"/>
      <c r="Y379" s="67"/>
      <c r="Z379" s="67"/>
      <c r="AA379" s="67"/>
      <c r="AB379" s="67"/>
      <c r="AC379" s="67"/>
      <c r="AD379" s="67"/>
      <c r="AE379" s="67"/>
      <c r="AF379" s="67"/>
      <c r="AG379" s="67"/>
    </row>
    <row r="380" spans="2:33" s="6" customFormat="1" ht="12.75" x14ac:dyDescent="0.2">
      <c r="B380" s="16" t="s">
        <v>852</v>
      </c>
      <c r="C380" s="16" t="s">
        <v>400</v>
      </c>
      <c r="D380" s="16" t="s">
        <v>11</v>
      </c>
      <c r="E380" s="16" t="s">
        <v>2</v>
      </c>
      <c r="F380" s="34">
        <v>68813</v>
      </c>
      <c r="G380" s="20">
        <v>1392</v>
      </c>
      <c r="H380" s="20">
        <v>3</v>
      </c>
      <c r="I380" s="20">
        <v>0</v>
      </c>
      <c r="J380" s="20">
        <v>0</v>
      </c>
      <c r="K380" s="20">
        <v>0</v>
      </c>
      <c r="L380" s="20">
        <v>0</v>
      </c>
      <c r="M380" s="20">
        <v>1</v>
      </c>
      <c r="N380" s="20">
        <v>1</v>
      </c>
      <c r="O380" s="20">
        <v>0</v>
      </c>
      <c r="P380" s="20">
        <v>0</v>
      </c>
      <c r="Q380" s="20">
        <v>0</v>
      </c>
      <c r="R380" s="34">
        <v>0</v>
      </c>
      <c r="S380" s="20">
        <v>1397</v>
      </c>
      <c r="U380" s="67"/>
      <c r="V380" s="67"/>
      <c r="W380" s="67"/>
      <c r="X380" s="67"/>
      <c r="Y380" s="67"/>
      <c r="Z380" s="67"/>
      <c r="AA380" s="67"/>
      <c r="AB380" s="67"/>
      <c r="AC380" s="67"/>
      <c r="AD380" s="67"/>
      <c r="AE380" s="67"/>
      <c r="AF380" s="67"/>
      <c r="AG380" s="67"/>
    </row>
    <row r="381" spans="2:33" s="6" customFormat="1" ht="12.75" x14ac:dyDescent="0.2">
      <c r="B381" s="16" t="s">
        <v>853</v>
      </c>
      <c r="C381" s="16" t="s">
        <v>401</v>
      </c>
      <c r="D381" s="16" t="s">
        <v>12</v>
      </c>
      <c r="E381" s="16" t="s">
        <v>2</v>
      </c>
      <c r="F381" s="34">
        <v>48739</v>
      </c>
      <c r="G381" s="20">
        <v>1373</v>
      </c>
      <c r="H381" s="20">
        <v>25</v>
      </c>
      <c r="I381" s="20">
        <v>1</v>
      </c>
      <c r="J381" s="20">
        <v>1</v>
      </c>
      <c r="K381" s="20">
        <v>1</v>
      </c>
      <c r="L381" s="20">
        <v>0</v>
      </c>
      <c r="M381" s="20">
        <v>0</v>
      </c>
      <c r="N381" s="20">
        <v>2</v>
      </c>
      <c r="O381" s="20">
        <v>0</v>
      </c>
      <c r="P381" s="20">
        <v>0</v>
      </c>
      <c r="Q381" s="20">
        <v>0</v>
      </c>
      <c r="R381" s="34">
        <v>0</v>
      </c>
      <c r="S381" s="20">
        <v>1403</v>
      </c>
      <c r="U381" s="67"/>
      <c r="V381" s="67"/>
      <c r="W381" s="67"/>
      <c r="X381" s="67"/>
      <c r="Y381" s="67"/>
      <c r="Z381" s="67"/>
      <c r="AA381" s="67"/>
      <c r="AB381" s="67"/>
      <c r="AC381" s="67"/>
      <c r="AD381" s="67"/>
      <c r="AE381" s="67"/>
      <c r="AF381" s="67"/>
      <c r="AG381" s="67"/>
    </row>
    <row r="382" spans="2:33" s="6" customFormat="1" ht="12.75" x14ac:dyDescent="0.2">
      <c r="B382" s="16" t="s">
        <v>854</v>
      </c>
      <c r="C382" s="16" t="s">
        <v>402</v>
      </c>
      <c r="D382" s="16" t="s">
        <v>13</v>
      </c>
      <c r="E382" s="16" t="s">
        <v>2</v>
      </c>
      <c r="F382" s="34">
        <v>43563</v>
      </c>
      <c r="G382" s="20">
        <v>1155</v>
      </c>
      <c r="H382" s="20">
        <v>1</v>
      </c>
      <c r="I382" s="20">
        <v>0</v>
      </c>
      <c r="J382" s="20">
        <v>0</v>
      </c>
      <c r="K382" s="20">
        <v>0</v>
      </c>
      <c r="L382" s="20">
        <v>0</v>
      </c>
      <c r="M382" s="20">
        <v>1</v>
      </c>
      <c r="N382" s="20">
        <v>0</v>
      </c>
      <c r="O382" s="20">
        <v>0</v>
      </c>
      <c r="P382" s="20">
        <v>0</v>
      </c>
      <c r="Q382" s="20">
        <v>0</v>
      </c>
      <c r="R382" s="34">
        <v>0</v>
      </c>
      <c r="S382" s="20">
        <v>1157</v>
      </c>
      <c r="U382" s="67"/>
      <c r="V382" s="67"/>
      <c r="W382" s="67"/>
      <c r="X382" s="67"/>
      <c r="Y382" s="67"/>
      <c r="Z382" s="67"/>
      <c r="AA382" s="67"/>
      <c r="AB382" s="67"/>
      <c r="AC382" s="67"/>
      <c r="AD382" s="67"/>
      <c r="AE382" s="67"/>
      <c r="AF382" s="67"/>
      <c r="AG382" s="67"/>
    </row>
    <row r="383" spans="2:33" s="6" customFormat="1" ht="12.75" x14ac:dyDescent="0.2">
      <c r="B383" s="18" t="s">
        <v>855</v>
      </c>
      <c r="C383" s="18" t="s">
        <v>403</v>
      </c>
      <c r="D383" s="18" t="s">
        <v>406</v>
      </c>
      <c r="E383" s="18" t="s">
        <v>2</v>
      </c>
      <c r="F383" s="35">
        <v>84212</v>
      </c>
      <c r="G383" s="21">
        <v>2944</v>
      </c>
      <c r="H383" s="21">
        <v>6</v>
      </c>
      <c r="I383" s="21">
        <v>0</v>
      </c>
      <c r="J383" s="21">
        <v>0</v>
      </c>
      <c r="K383" s="21">
        <v>0</v>
      </c>
      <c r="L383" s="21">
        <v>0</v>
      </c>
      <c r="M383" s="21">
        <v>2</v>
      </c>
      <c r="N383" s="21">
        <v>2</v>
      </c>
      <c r="O383" s="21">
        <v>0</v>
      </c>
      <c r="P383" s="21">
        <v>0</v>
      </c>
      <c r="Q383" s="21">
        <v>0</v>
      </c>
      <c r="R383" s="35">
        <v>0</v>
      </c>
      <c r="S383" s="21">
        <v>2954</v>
      </c>
      <c r="U383" s="67"/>
      <c r="V383" s="67"/>
      <c r="W383" s="67"/>
      <c r="X383" s="67"/>
      <c r="Y383" s="67"/>
      <c r="Z383" s="67"/>
      <c r="AA383" s="67"/>
      <c r="AB383" s="67"/>
      <c r="AC383" s="67"/>
      <c r="AD383" s="67"/>
      <c r="AE383" s="67"/>
      <c r="AF383" s="67"/>
      <c r="AG383" s="67"/>
    </row>
    <row r="384" spans="2:33" s="6" customFormat="1" ht="12.75" x14ac:dyDescent="0.2">
      <c r="B384" s="12"/>
      <c r="C384" s="13" t="s">
        <v>415</v>
      </c>
      <c r="D384" s="6" t="s">
        <v>14</v>
      </c>
      <c r="E384" s="6" t="s">
        <v>14</v>
      </c>
      <c r="F384" s="36">
        <v>20064</v>
      </c>
      <c r="G384" s="20">
        <v>3</v>
      </c>
      <c r="H384" s="20">
        <v>23</v>
      </c>
      <c r="I384" s="20">
        <v>6</v>
      </c>
      <c r="J384" s="20">
        <v>0</v>
      </c>
      <c r="K384" s="20">
        <v>0</v>
      </c>
      <c r="L384" s="20">
        <v>0</v>
      </c>
      <c r="M384" s="20">
        <v>1</v>
      </c>
      <c r="N384" s="20">
        <v>0</v>
      </c>
      <c r="O384" s="20">
        <v>0</v>
      </c>
      <c r="P384" s="20">
        <v>0</v>
      </c>
      <c r="Q384" s="20">
        <v>0</v>
      </c>
      <c r="R384" s="34">
        <v>0</v>
      </c>
      <c r="S384" s="20">
        <v>33</v>
      </c>
      <c r="U384" s="67"/>
      <c r="V384" s="67"/>
      <c r="W384" s="67"/>
      <c r="X384" s="67"/>
      <c r="Y384" s="67"/>
      <c r="Z384" s="67"/>
      <c r="AA384" s="67"/>
      <c r="AB384" s="67"/>
      <c r="AC384" s="67"/>
      <c r="AD384" s="67"/>
      <c r="AE384" s="67"/>
      <c r="AF384" s="67"/>
      <c r="AG384" s="67"/>
    </row>
    <row r="385" spans="2:33" s="6" customFormat="1" ht="12.75" x14ac:dyDescent="0.2">
      <c r="C385" s="13" t="s">
        <v>416</v>
      </c>
      <c r="D385" s="6" t="s">
        <v>14</v>
      </c>
      <c r="E385" s="6" t="s">
        <v>14</v>
      </c>
      <c r="F385" s="36">
        <v>31514</v>
      </c>
      <c r="G385" s="20">
        <v>1</v>
      </c>
      <c r="H385" s="20">
        <v>6</v>
      </c>
      <c r="I385" s="20">
        <v>1</v>
      </c>
      <c r="J385" s="20">
        <v>0</v>
      </c>
      <c r="K385" s="20">
        <v>0</v>
      </c>
      <c r="L385" s="20">
        <v>0</v>
      </c>
      <c r="M385" s="20">
        <v>0</v>
      </c>
      <c r="N385" s="20">
        <v>0</v>
      </c>
      <c r="O385" s="20">
        <v>0</v>
      </c>
      <c r="P385" s="20">
        <v>0</v>
      </c>
      <c r="Q385" s="20">
        <v>0</v>
      </c>
      <c r="R385" s="34">
        <v>0</v>
      </c>
      <c r="S385" s="20">
        <v>8</v>
      </c>
      <c r="U385" s="67"/>
      <c r="V385" s="67"/>
      <c r="W385" s="67"/>
      <c r="X385" s="67"/>
      <c r="Y385" s="67"/>
      <c r="Z385" s="67"/>
      <c r="AA385" s="67"/>
      <c r="AB385" s="67"/>
      <c r="AC385" s="67"/>
      <c r="AD385" s="67"/>
      <c r="AE385" s="67"/>
      <c r="AF385" s="67"/>
      <c r="AG385" s="67"/>
    </row>
    <row r="386" spans="2:33" s="6" customFormat="1" ht="12.75" x14ac:dyDescent="0.2">
      <c r="B386" s="14"/>
      <c r="C386" s="13" t="s">
        <v>417</v>
      </c>
      <c r="D386" s="6" t="s">
        <v>14</v>
      </c>
      <c r="E386" s="6" t="s">
        <v>14</v>
      </c>
      <c r="F386" s="36">
        <v>21594</v>
      </c>
      <c r="G386" s="20">
        <v>1</v>
      </c>
      <c r="H386" s="20">
        <v>12</v>
      </c>
      <c r="I386" s="20">
        <v>0</v>
      </c>
      <c r="J386" s="20">
        <v>3</v>
      </c>
      <c r="K386" s="20">
        <v>0</v>
      </c>
      <c r="L386" s="20">
        <v>0</v>
      </c>
      <c r="M386" s="20">
        <v>0</v>
      </c>
      <c r="N386" s="20">
        <v>1</v>
      </c>
      <c r="O386" s="20">
        <v>0</v>
      </c>
      <c r="P386" s="20">
        <v>0</v>
      </c>
      <c r="Q386" s="20">
        <v>2</v>
      </c>
      <c r="R386" s="34">
        <v>0</v>
      </c>
      <c r="S386" s="20">
        <v>19</v>
      </c>
      <c r="U386" s="67"/>
      <c r="V386" s="67"/>
      <c r="W386" s="67"/>
      <c r="X386" s="67"/>
      <c r="Y386" s="67"/>
      <c r="Z386" s="67"/>
      <c r="AA386" s="67"/>
      <c r="AB386" s="67"/>
      <c r="AC386" s="67"/>
      <c r="AD386" s="67"/>
      <c r="AE386" s="67"/>
      <c r="AF386" s="67"/>
      <c r="AG386" s="67"/>
    </row>
    <row r="387" spans="2:33" s="6" customFormat="1" ht="12.75" x14ac:dyDescent="0.2">
      <c r="C387" s="13" t="s">
        <v>418</v>
      </c>
      <c r="D387" s="6" t="s">
        <v>14</v>
      </c>
      <c r="E387" s="6" t="s">
        <v>14</v>
      </c>
      <c r="F387" s="36">
        <v>24817</v>
      </c>
      <c r="G387" s="20">
        <v>4</v>
      </c>
      <c r="H387" s="20">
        <v>19</v>
      </c>
      <c r="I387" s="20">
        <v>9</v>
      </c>
      <c r="J387" s="20">
        <v>0</v>
      </c>
      <c r="K387" s="20">
        <v>0</v>
      </c>
      <c r="L387" s="20">
        <v>0</v>
      </c>
      <c r="M387" s="20">
        <v>0</v>
      </c>
      <c r="N387" s="20">
        <v>1</v>
      </c>
      <c r="O387" s="20">
        <v>0</v>
      </c>
      <c r="P387" s="20">
        <v>0</v>
      </c>
      <c r="Q387" s="20">
        <v>0</v>
      </c>
      <c r="R387" s="34">
        <v>0</v>
      </c>
      <c r="S387" s="20">
        <v>33</v>
      </c>
      <c r="U387" s="67"/>
      <c r="V387" s="67"/>
      <c r="W387" s="67"/>
      <c r="X387" s="67"/>
      <c r="Y387" s="67"/>
      <c r="Z387" s="67"/>
      <c r="AA387" s="67"/>
      <c r="AB387" s="67"/>
      <c r="AC387" s="67"/>
      <c r="AD387" s="67"/>
      <c r="AE387" s="67"/>
      <c r="AF387" s="67"/>
      <c r="AG387" s="67"/>
    </row>
    <row r="388" spans="2:33" s="6" customFormat="1" ht="12.75" x14ac:dyDescent="0.2">
      <c r="C388" s="13" t="s">
        <v>419</v>
      </c>
      <c r="D388" s="6" t="s">
        <v>14</v>
      </c>
      <c r="E388" s="6" t="s">
        <v>14</v>
      </c>
      <c r="F388" s="36">
        <v>11508</v>
      </c>
      <c r="G388" s="20">
        <v>1</v>
      </c>
      <c r="H388" s="20">
        <v>30</v>
      </c>
      <c r="I388" s="20">
        <v>0</v>
      </c>
      <c r="J388" s="20">
        <v>1</v>
      </c>
      <c r="K388" s="20">
        <v>0</v>
      </c>
      <c r="L388" s="20">
        <v>0</v>
      </c>
      <c r="M388" s="20">
        <v>0</v>
      </c>
      <c r="N388" s="20">
        <v>0</v>
      </c>
      <c r="O388" s="20">
        <v>0</v>
      </c>
      <c r="P388" s="20">
        <v>0</v>
      </c>
      <c r="Q388" s="20">
        <v>0</v>
      </c>
      <c r="R388" s="34">
        <v>0</v>
      </c>
      <c r="S388" s="20">
        <v>32</v>
      </c>
      <c r="U388" s="67"/>
      <c r="V388" s="67"/>
      <c r="W388" s="67"/>
      <c r="X388" s="67"/>
      <c r="Y388" s="67"/>
      <c r="Z388" s="67"/>
      <c r="AA388" s="67"/>
      <c r="AB388" s="67"/>
      <c r="AC388" s="67"/>
      <c r="AD388" s="67"/>
      <c r="AE388" s="67"/>
      <c r="AF388" s="67"/>
      <c r="AG388" s="67"/>
    </row>
    <row r="389" spans="2:33" s="6" customFormat="1" ht="12.75" x14ac:dyDescent="0.2">
      <c r="C389" s="13" t="s">
        <v>420</v>
      </c>
      <c r="D389" s="6" t="s">
        <v>14</v>
      </c>
      <c r="E389" s="6" t="s">
        <v>14</v>
      </c>
      <c r="F389" s="36">
        <v>18303</v>
      </c>
      <c r="G389" s="20">
        <v>2</v>
      </c>
      <c r="H389" s="20">
        <v>13</v>
      </c>
      <c r="I389" s="20">
        <v>3</v>
      </c>
      <c r="J389" s="20">
        <v>1</v>
      </c>
      <c r="K389" s="20">
        <v>0</v>
      </c>
      <c r="L389" s="20">
        <v>0</v>
      </c>
      <c r="M389" s="20">
        <v>0</v>
      </c>
      <c r="N389" s="20">
        <v>0</v>
      </c>
      <c r="O389" s="20">
        <v>0</v>
      </c>
      <c r="P389" s="20">
        <v>0</v>
      </c>
      <c r="Q389" s="20">
        <v>0</v>
      </c>
      <c r="R389" s="34">
        <v>0</v>
      </c>
      <c r="S389" s="20">
        <v>19</v>
      </c>
      <c r="U389" s="67"/>
      <c r="V389" s="67"/>
      <c r="W389" s="67"/>
      <c r="X389" s="67"/>
      <c r="Y389" s="67"/>
      <c r="Z389" s="67"/>
      <c r="AA389" s="67"/>
      <c r="AB389" s="67"/>
      <c r="AC389" s="67"/>
      <c r="AD389" s="67"/>
      <c r="AE389" s="67"/>
      <c r="AF389" s="67"/>
      <c r="AG389" s="67"/>
    </row>
    <row r="390" spans="2:33" s="6" customFormat="1" ht="12.75" x14ac:dyDescent="0.2">
      <c r="C390" s="13" t="s">
        <v>421</v>
      </c>
      <c r="D390" s="6" t="s">
        <v>14</v>
      </c>
      <c r="E390" s="6" t="s">
        <v>14</v>
      </c>
      <c r="F390" s="36">
        <v>120595</v>
      </c>
      <c r="G390" s="20">
        <v>3</v>
      </c>
      <c r="H390" s="20">
        <v>3</v>
      </c>
      <c r="I390" s="20">
        <v>1</v>
      </c>
      <c r="J390" s="20">
        <v>1</v>
      </c>
      <c r="K390" s="20">
        <v>0</v>
      </c>
      <c r="L390" s="20">
        <v>0</v>
      </c>
      <c r="M390" s="20">
        <v>0</v>
      </c>
      <c r="N390" s="20">
        <v>1</v>
      </c>
      <c r="O390" s="20">
        <v>0</v>
      </c>
      <c r="P390" s="20">
        <v>0</v>
      </c>
      <c r="Q390" s="20">
        <v>0</v>
      </c>
      <c r="R390" s="34">
        <v>0</v>
      </c>
      <c r="S390" s="20">
        <v>9</v>
      </c>
      <c r="U390" s="67"/>
      <c r="V390" s="67"/>
      <c r="W390" s="67"/>
      <c r="X390" s="67"/>
      <c r="Y390" s="67"/>
      <c r="Z390" s="67"/>
      <c r="AA390" s="67"/>
      <c r="AB390" s="67"/>
      <c r="AC390" s="67"/>
      <c r="AD390" s="67"/>
      <c r="AE390" s="67"/>
      <c r="AF390" s="67"/>
      <c r="AG390" s="67"/>
    </row>
    <row r="391" spans="2:33" s="6" customFormat="1" ht="12.75" x14ac:dyDescent="0.2">
      <c r="C391" s="13" t="s">
        <v>422</v>
      </c>
      <c r="D391" s="6" t="s">
        <v>14</v>
      </c>
      <c r="E391" s="6" t="s">
        <v>14</v>
      </c>
      <c r="F391" s="36">
        <v>16200</v>
      </c>
      <c r="G391" s="20">
        <v>1</v>
      </c>
      <c r="H391" s="20">
        <v>3</v>
      </c>
      <c r="I391" s="20">
        <v>0</v>
      </c>
      <c r="J391" s="20">
        <v>0</v>
      </c>
      <c r="K391" s="20">
        <v>0</v>
      </c>
      <c r="L391" s="20">
        <v>0</v>
      </c>
      <c r="M391" s="20">
        <v>0</v>
      </c>
      <c r="N391" s="20">
        <v>0</v>
      </c>
      <c r="O391" s="20">
        <v>0</v>
      </c>
      <c r="P391" s="20">
        <v>0</v>
      </c>
      <c r="Q391" s="20">
        <v>1</v>
      </c>
      <c r="R391" s="34">
        <v>0</v>
      </c>
      <c r="S391" s="20">
        <v>5</v>
      </c>
      <c r="U391" s="67"/>
      <c r="V391" s="67"/>
      <c r="W391" s="67"/>
      <c r="X391" s="67"/>
      <c r="Y391" s="67"/>
      <c r="Z391" s="67"/>
      <c r="AA391" s="67"/>
      <c r="AB391" s="67"/>
      <c r="AC391" s="67"/>
      <c r="AD391" s="67"/>
      <c r="AE391" s="67"/>
      <c r="AF391" s="67"/>
      <c r="AG391" s="67"/>
    </row>
    <row r="392" spans="2:33" s="6" customFormat="1" ht="12.75" x14ac:dyDescent="0.2">
      <c r="C392" s="13" t="s">
        <v>423</v>
      </c>
      <c r="D392" s="6" t="s">
        <v>14</v>
      </c>
      <c r="E392" s="6" t="s">
        <v>14</v>
      </c>
      <c r="F392" s="36">
        <v>27733</v>
      </c>
      <c r="G392" s="20">
        <v>1</v>
      </c>
      <c r="H392" s="20">
        <v>6</v>
      </c>
      <c r="I392" s="20">
        <v>0</v>
      </c>
      <c r="J392" s="20">
        <v>1</v>
      </c>
      <c r="K392" s="20">
        <v>0</v>
      </c>
      <c r="L392" s="20">
        <v>0</v>
      </c>
      <c r="M392" s="20">
        <v>0</v>
      </c>
      <c r="N392" s="20">
        <v>0</v>
      </c>
      <c r="O392" s="20">
        <v>0</v>
      </c>
      <c r="P392" s="20">
        <v>0</v>
      </c>
      <c r="Q392" s="20">
        <v>0</v>
      </c>
      <c r="R392" s="34">
        <v>0</v>
      </c>
      <c r="S392" s="20">
        <v>8</v>
      </c>
      <c r="U392" s="67"/>
      <c r="V392" s="67"/>
      <c r="W392" s="67"/>
      <c r="X392" s="67"/>
      <c r="Y392" s="67"/>
      <c r="Z392" s="67"/>
      <c r="AA392" s="67"/>
      <c r="AB392" s="67"/>
      <c r="AC392" s="67"/>
      <c r="AD392" s="67"/>
      <c r="AE392" s="67"/>
      <c r="AF392" s="67"/>
      <c r="AG392" s="67"/>
    </row>
    <row r="393" spans="2:33" s="6" customFormat="1" ht="12.75" x14ac:dyDescent="0.2">
      <c r="C393" s="13" t="s">
        <v>424</v>
      </c>
      <c r="D393" s="6" t="s">
        <v>14</v>
      </c>
      <c r="E393" s="6" t="s">
        <v>14</v>
      </c>
      <c r="F393" s="36">
        <v>23508</v>
      </c>
      <c r="G393" s="20">
        <v>0</v>
      </c>
      <c r="H393" s="20">
        <v>18</v>
      </c>
      <c r="I393" s="20">
        <v>5</v>
      </c>
      <c r="J393" s="20">
        <v>2</v>
      </c>
      <c r="K393" s="20">
        <v>0</v>
      </c>
      <c r="L393" s="20">
        <v>0</v>
      </c>
      <c r="M393" s="20">
        <v>0</v>
      </c>
      <c r="N393" s="20">
        <v>2</v>
      </c>
      <c r="O393" s="20">
        <v>0</v>
      </c>
      <c r="P393" s="20">
        <v>0</v>
      </c>
      <c r="Q393" s="20">
        <v>0</v>
      </c>
      <c r="R393" s="34">
        <v>0</v>
      </c>
      <c r="S393" s="20">
        <v>27</v>
      </c>
      <c r="U393" s="67"/>
      <c r="V393" s="67"/>
      <c r="W393" s="67"/>
      <c r="X393" s="67"/>
      <c r="Y393" s="67"/>
      <c r="Z393" s="67"/>
      <c r="AA393" s="67"/>
      <c r="AB393" s="67"/>
      <c r="AC393" s="67"/>
      <c r="AD393" s="67"/>
      <c r="AE393" s="67"/>
      <c r="AF393" s="67"/>
      <c r="AG393" s="67"/>
    </row>
    <row r="394" spans="2:33" s="6" customFormat="1" ht="12.75" x14ac:dyDescent="0.2">
      <c r="C394" s="13" t="s">
        <v>425</v>
      </c>
      <c r="D394" s="6" t="s">
        <v>14</v>
      </c>
      <c r="E394" s="6" t="s">
        <v>14</v>
      </c>
      <c r="F394" s="36">
        <v>12904</v>
      </c>
      <c r="G394" s="20">
        <v>2</v>
      </c>
      <c r="H394" s="20">
        <v>17</v>
      </c>
      <c r="I394" s="20">
        <v>2</v>
      </c>
      <c r="J394" s="20">
        <v>1</v>
      </c>
      <c r="K394" s="20">
        <v>0</v>
      </c>
      <c r="L394" s="20">
        <v>0</v>
      </c>
      <c r="M394" s="20">
        <v>0</v>
      </c>
      <c r="N394" s="20">
        <v>1</v>
      </c>
      <c r="O394" s="20">
        <v>0</v>
      </c>
      <c r="P394" s="20">
        <v>0</v>
      </c>
      <c r="Q394" s="20">
        <v>0</v>
      </c>
      <c r="R394" s="34">
        <v>0</v>
      </c>
      <c r="S394" s="20">
        <v>23</v>
      </c>
      <c r="U394" s="67"/>
      <c r="V394" s="67"/>
      <c r="W394" s="67"/>
      <c r="X394" s="67"/>
      <c r="Y394" s="67"/>
      <c r="Z394" s="67"/>
      <c r="AA394" s="67"/>
      <c r="AB394" s="67"/>
      <c r="AC394" s="67"/>
      <c r="AD394" s="67"/>
      <c r="AE394" s="67"/>
      <c r="AF394" s="67"/>
      <c r="AG394" s="67"/>
    </row>
    <row r="395" spans="2:33" s="6" customFormat="1" ht="12.75" x14ac:dyDescent="0.2">
      <c r="C395" s="13" t="s">
        <v>426</v>
      </c>
      <c r="D395" s="6" t="s">
        <v>14</v>
      </c>
      <c r="E395" s="6" t="s">
        <v>14</v>
      </c>
      <c r="F395" s="36">
        <v>35931</v>
      </c>
      <c r="G395" s="20">
        <v>1</v>
      </c>
      <c r="H395" s="20">
        <v>4</v>
      </c>
      <c r="I395" s="20">
        <v>3</v>
      </c>
      <c r="J395" s="20">
        <v>2</v>
      </c>
      <c r="K395" s="20">
        <v>0</v>
      </c>
      <c r="L395" s="20">
        <v>0</v>
      </c>
      <c r="M395" s="20">
        <v>0</v>
      </c>
      <c r="N395" s="20">
        <v>0</v>
      </c>
      <c r="O395" s="20">
        <v>0</v>
      </c>
      <c r="P395" s="20">
        <v>0</v>
      </c>
      <c r="Q395" s="20">
        <v>1</v>
      </c>
      <c r="R395" s="34">
        <v>0</v>
      </c>
      <c r="S395" s="20">
        <v>11</v>
      </c>
      <c r="U395" s="67"/>
      <c r="V395" s="67"/>
      <c r="W395" s="67"/>
      <c r="X395" s="67"/>
      <c r="Y395" s="67"/>
      <c r="Z395" s="67"/>
      <c r="AA395" s="67"/>
      <c r="AB395" s="67"/>
      <c r="AC395" s="67"/>
      <c r="AD395" s="67"/>
      <c r="AE395" s="67"/>
      <c r="AF395" s="67"/>
      <c r="AG395" s="67"/>
    </row>
    <row r="396" spans="2:33" s="6" customFormat="1" ht="12.75" x14ac:dyDescent="0.2">
      <c r="C396" s="13" t="s">
        <v>427</v>
      </c>
      <c r="D396" s="6" t="s">
        <v>14</v>
      </c>
      <c r="E396" s="6" t="s">
        <v>14</v>
      </c>
      <c r="F396" s="36">
        <v>40779</v>
      </c>
      <c r="G396" s="20">
        <v>3</v>
      </c>
      <c r="H396" s="20">
        <v>15</v>
      </c>
      <c r="I396" s="20">
        <v>0</v>
      </c>
      <c r="J396" s="20">
        <v>2</v>
      </c>
      <c r="K396" s="20">
        <v>0</v>
      </c>
      <c r="L396" s="20">
        <v>0</v>
      </c>
      <c r="M396" s="20">
        <v>0</v>
      </c>
      <c r="N396" s="20">
        <v>1</v>
      </c>
      <c r="O396" s="20">
        <v>0</v>
      </c>
      <c r="P396" s="20">
        <v>0</v>
      </c>
      <c r="Q396" s="20">
        <v>4</v>
      </c>
      <c r="R396" s="34">
        <v>0</v>
      </c>
      <c r="S396" s="20">
        <v>26</v>
      </c>
      <c r="U396" s="67"/>
      <c r="V396" s="67"/>
      <c r="W396" s="67"/>
      <c r="X396" s="67"/>
      <c r="Y396" s="67"/>
      <c r="Z396" s="67"/>
      <c r="AA396" s="67"/>
      <c r="AB396" s="67"/>
      <c r="AC396" s="67"/>
      <c r="AD396" s="67"/>
      <c r="AE396" s="67"/>
      <c r="AF396" s="67"/>
      <c r="AG396" s="67"/>
    </row>
    <row r="397" spans="2:33" s="6" customFormat="1" ht="12.75" x14ac:dyDescent="0.2">
      <c r="C397" s="13" t="s">
        <v>428</v>
      </c>
      <c r="D397" s="6" t="s">
        <v>14</v>
      </c>
      <c r="E397" s="6" t="s">
        <v>14</v>
      </c>
      <c r="F397" s="36">
        <v>26206</v>
      </c>
      <c r="G397" s="20">
        <v>3</v>
      </c>
      <c r="H397" s="20">
        <v>14</v>
      </c>
      <c r="I397" s="20">
        <v>7</v>
      </c>
      <c r="J397" s="20">
        <v>0</v>
      </c>
      <c r="K397" s="20">
        <v>0</v>
      </c>
      <c r="L397" s="20">
        <v>1</v>
      </c>
      <c r="M397" s="20">
        <v>0</v>
      </c>
      <c r="N397" s="20">
        <v>1</v>
      </c>
      <c r="O397" s="20">
        <v>0</v>
      </c>
      <c r="P397" s="20">
        <v>0</v>
      </c>
      <c r="Q397" s="20">
        <v>0</v>
      </c>
      <c r="R397" s="34">
        <v>0</v>
      </c>
      <c r="S397" s="20">
        <v>26</v>
      </c>
      <c r="U397" s="67"/>
      <c r="V397" s="67"/>
      <c r="W397" s="67"/>
      <c r="X397" s="67"/>
      <c r="Y397" s="67"/>
      <c r="Z397" s="67"/>
      <c r="AA397" s="67"/>
      <c r="AB397" s="67"/>
      <c r="AC397" s="67"/>
      <c r="AD397" s="67"/>
      <c r="AE397" s="67"/>
      <c r="AF397" s="67"/>
      <c r="AG397" s="67"/>
    </row>
    <row r="398" spans="2:33" s="6" customFormat="1" ht="12.75" x14ac:dyDescent="0.2">
      <c r="C398" s="13" t="s">
        <v>429</v>
      </c>
      <c r="D398" s="6" t="s">
        <v>14</v>
      </c>
      <c r="E398" s="6" t="s">
        <v>14</v>
      </c>
      <c r="F398" s="36">
        <v>20270</v>
      </c>
      <c r="G398" s="20">
        <v>4</v>
      </c>
      <c r="H398" s="20">
        <v>23</v>
      </c>
      <c r="I398" s="20">
        <v>2</v>
      </c>
      <c r="J398" s="20">
        <v>3</v>
      </c>
      <c r="K398" s="20">
        <v>0</v>
      </c>
      <c r="L398" s="20">
        <v>0</v>
      </c>
      <c r="M398" s="20">
        <v>0</v>
      </c>
      <c r="N398" s="20">
        <v>1</v>
      </c>
      <c r="O398" s="20">
        <v>0</v>
      </c>
      <c r="P398" s="20">
        <v>0</v>
      </c>
      <c r="Q398" s="20">
        <v>1</v>
      </c>
      <c r="R398" s="34">
        <v>0</v>
      </c>
      <c r="S398" s="20">
        <v>34</v>
      </c>
      <c r="U398" s="67"/>
      <c r="V398" s="67"/>
      <c r="W398" s="67"/>
      <c r="X398" s="67"/>
      <c r="Y398" s="67"/>
      <c r="Z398" s="67"/>
      <c r="AA398" s="67"/>
      <c r="AB398" s="67"/>
      <c r="AC398" s="67"/>
      <c r="AD398" s="67"/>
      <c r="AE398" s="67"/>
      <c r="AF398" s="67"/>
      <c r="AG398" s="67"/>
    </row>
    <row r="399" spans="2:33" s="6" customFormat="1" ht="12.75" x14ac:dyDescent="0.2">
      <c r="C399" s="13" t="s">
        <v>430</v>
      </c>
      <c r="D399" s="6" t="s">
        <v>14</v>
      </c>
      <c r="E399" s="6" t="s">
        <v>14</v>
      </c>
      <c r="F399" s="36">
        <v>23069</v>
      </c>
      <c r="G399" s="20">
        <v>2</v>
      </c>
      <c r="H399" s="20">
        <v>30</v>
      </c>
      <c r="I399" s="20">
        <v>0</v>
      </c>
      <c r="J399" s="20">
        <v>1</v>
      </c>
      <c r="K399" s="20">
        <v>0</v>
      </c>
      <c r="L399" s="20">
        <v>0</v>
      </c>
      <c r="M399" s="20">
        <v>0</v>
      </c>
      <c r="N399" s="20">
        <v>2</v>
      </c>
      <c r="O399" s="20">
        <v>0</v>
      </c>
      <c r="P399" s="20">
        <v>0</v>
      </c>
      <c r="Q399" s="20">
        <v>1</v>
      </c>
      <c r="R399" s="34">
        <v>0</v>
      </c>
      <c r="S399" s="20">
        <v>36</v>
      </c>
      <c r="U399" s="67"/>
      <c r="V399" s="67"/>
      <c r="W399" s="67"/>
      <c r="X399" s="67"/>
      <c r="Y399" s="67"/>
      <c r="Z399" s="67"/>
      <c r="AA399" s="67"/>
      <c r="AB399" s="67"/>
      <c r="AC399" s="67"/>
      <c r="AD399" s="67"/>
      <c r="AE399" s="67"/>
      <c r="AF399" s="67"/>
      <c r="AG399" s="67"/>
    </row>
    <row r="400" spans="2:33" s="6" customFormat="1" ht="12.75" x14ac:dyDescent="0.2">
      <c r="C400" s="13" t="s">
        <v>431</v>
      </c>
      <c r="D400" s="6" t="s">
        <v>14</v>
      </c>
      <c r="E400" s="6" t="s">
        <v>14</v>
      </c>
      <c r="F400" s="36">
        <v>13297</v>
      </c>
      <c r="G400" s="20">
        <v>0</v>
      </c>
      <c r="H400" s="20">
        <v>17</v>
      </c>
      <c r="I400" s="20">
        <v>5</v>
      </c>
      <c r="J400" s="20">
        <v>0</v>
      </c>
      <c r="K400" s="20">
        <v>0</v>
      </c>
      <c r="L400" s="20">
        <v>0</v>
      </c>
      <c r="M400" s="20">
        <v>0</v>
      </c>
      <c r="N400" s="20">
        <v>0</v>
      </c>
      <c r="O400" s="20">
        <v>0</v>
      </c>
      <c r="P400" s="20">
        <v>0</v>
      </c>
      <c r="Q400" s="20">
        <v>0</v>
      </c>
      <c r="R400" s="34">
        <v>0</v>
      </c>
      <c r="S400" s="20">
        <v>22</v>
      </c>
      <c r="U400" s="67"/>
      <c r="V400" s="67"/>
      <c r="W400" s="67"/>
      <c r="X400" s="67"/>
      <c r="Y400" s="67"/>
      <c r="Z400" s="67"/>
      <c r="AA400" s="67"/>
      <c r="AB400" s="67"/>
      <c r="AC400" s="67"/>
      <c r="AD400" s="67"/>
      <c r="AE400" s="67"/>
      <c r="AF400" s="67"/>
      <c r="AG400" s="67"/>
    </row>
    <row r="401" spans="1:33" s="6" customFormat="1" ht="12.75" x14ac:dyDescent="0.2">
      <c r="C401" s="13" t="s">
        <v>432</v>
      </c>
      <c r="D401" s="6" t="s">
        <v>14</v>
      </c>
      <c r="E401" s="6" t="s">
        <v>14</v>
      </c>
      <c r="F401" s="36">
        <v>12098</v>
      </c>
      <c r="G401" s="20">
        <v>0</v>
      </c>
      <c r="H401" s="20">
        <v>13</v>
      </c>
      <c r="I401" s="20">
        <v>2</v>
      </c>
      <c r="J401" s="20">
        <v>0</v>
      </c>
      <c r="K401" s="20">
        <v>0</v>
      </c>
      <c r="L401" s="20">
        <v>0</v>
      </c>
      <c r="M401" s="20">
        <v>0</v>
      </c>
      <c r="N401" s="20">
        <v>0</v>
      </c>
      <c r="O401" s="20">
        <v>0</v>
      </c>
      <c r="P401" s="20">
        <v>0</v>
      </c>
      <c r="Q401" s="20">
        <v>0</v>
      </c>
      <c r="R401" s="34">
        <v>0</v>
      </c>
      <c r="S401" s="20">
        <v>15</v>
      </c>
      <c r="U401" s="67"/>
      <c r="V401" s="67"/>
      <c r="W401" s="67"/>
      <c r="X401" s="67"/>
      <c r="Y401" s="67"/>
      <c r="Z401" s="67"/>
      <c r="AA401" s="67"/>
      <c r="AB401" s="67"/>
      <c r="AC401" s="67"/>
      <c r="AD401" s="67"/>
      <c r="AE401" s="67"/>
      <c r="AF401" s="67"/>
      <c r="AG401" s="67"/>
    </row>
    <row r="402" spans="1:33" s="6" customFormat="1" ht="12.75" x14ac:dyDescent="0.2">
      <c r="C402" s="13" t="s">
        <v>433</v>
      </c>
      <c r="D402" s="6" t="s">
        <v>14</v>
      </c>
      <c r="E402" s="6" t="s">
        <v>14</v>
      </c>
      <c r="F402" s="36">
        <v>45723</v>
      </c>
      <c r="G402" s="20">
        <v>6</v>
      </c>
      <c r="H402" s="20">
        <v>10</v>
      </c>
      <c r="I402" s="20">
        <v>2</v>
      </c>
      <c r="J402" s="20">
        <v>2</v>
      </c>
      <c r="K402" s="20">
        <v>0</v>
      </c>
      <c r="L402" s="20">
        <v>0</v>
      </c>
      <c r="M402" s="20">
        <v>0</v>
      </c>
      <c r="N402" s="20">
        <v>1</v>
      </c>
      <c r="O402" s="20">
        <v>0</v>
      </c>
      <c r="P402" s="20">
        <v>0</v>
      </c>
      <c r="Q402" s="20">
        <v>1</v>
      </c>
      <c r="R402" s="34">
        <v>0</v>
      </c>
      <c r="S402" s="20">
        <v>22</v>
      </c>
      <c r="U402" s="67"/>
      <c r="V402" s="67"/>
      <c r="W402" s="67"/>
      <c r="X402" s="67"/>
      <c r="Y402" s="67"/>
      <c r="Z402" s="67"/>
      <c r="AA402" s="67"/>
      <c r="AB402" s="67"/>
      <c r="AC402" s="67"/>
      <c r="AD402" s="67"/>
      <c r="AE402" s="67"/>
      <c r="AF402" s="67"/>
      <c r="AG402" s="67"/>
    </row>
    <row r="403" spans="1:33" s="6" customFormat="1" ht="12.75" x14ac:dyDescent="0.2">
      <c r="C403" s="13" t="s">
        <v>434</v>
      </c>
      <c r="D403" s="6" t="s">
        <v>14</v>
      </c>
      <c r="E403" s="6" t="s">
        <v>14</v>
      </c>
      <c r="F403" s="36">
        <v>15037</v>
      </c>
      <c r="G403" s="20">
        <v>2</v>
      </c>
      <c r="H403" s="20">
        <v>20</v>
      </c>
      <c r="I403" s="20">
        <v>5</v>
      </c>
      <c r="J403" s="20">
        <v>1</v>
      </c>
      <c r="K403" s="20">
        <v>0</v>
      </c>
      <c r="L403" s="20">
        <v>0</v>
      </c>
      <c r="M403" s="20">
        <v>0</v>
      </c>
      <c r="N403" s="20">
        <v>0</v>
      </c>
      <c r="O403" s="20">
        <v>0</v>
      </c>
      <c r="P403" s="20">
        <v>0</v>
      </c>
      <c r="Q403" s="20">
        <v>0</v>
      </c>
      <c r="R403" s="34">
        <v>0</v>
      </c>
      <c r="S403" s="20">
        <v>28</v>
      </c>
      <c r="U403" s="67"/>
      <c r="V403" s="67"/>
      <c r="W403" s="67"/>
      <c r="X403" s="67"/>
      <c r="Y403" s="67"/>
      <c r="Z403" s="67"/>
      <c r="AA403" s="67"/>
      <c r="AB403" s="67"/>
      <c r="AC403" s="67"/>
      <c r="AD403" s="67"/>
      <c r="AE403" s="67"/>
      <c r="AF403" s="67"/>
      <c r="AG403" s="67"/>
    </row>
    <row r="404" spans="1:33" s="6" customFormat="1" ht="12.75" x14ac:dyDescent="0.2">
      <c r="C404" s="13" t="s">
        <v>435</v>
      </c>
      <c r="D404" s="6" t="s">
        <v>14</v>
      </c>
      <c r="E404" s="6" t="s">
        <v>14</v>
      </c>
      <c r="F404" s="36">
        <v>6608</v>
      </c>
      <c r="G404" s="20">
        <v>1</v>
      </c>
      <c r="H404" s="20">
        <v>4</v>
      </c>
      <c r="I404" s="20">
        <v>2</v>
      </c>
      <c r="J404" s="20">
        <v>0</v>
      </c>
      <c r="K404" s="20">
        <v>0</v>
      </c>
      <c r="L404" s="20">
        <v>0</v>
      </c>
      <c r="M404" s="20">
        <v>0</v>
      </c>
      <c r="N404" s="20">
        <v>0</v>
      </c>
      <c r="O404" s="20">
        <v>0</v>
      </c>
      <c r="P404" s="20">
        <v>0</v>
      </c>
      <c r="Q404" s="20">
        <v>0</v>
      </c>
      <c r="R404" s="34">
        <v>0</v>
      </c>
      <c r="S404" s="20">
        <v>7</v>
      </c>
      <c r="U404" s="67"/>
      <c r="V404" s="67"/>
      <c r="W404" s="67"/>
      <c r="X404" s="67"/>
      <c r="Y404" s="67"/>
      <c r="Z404" s="67"/>
      <c r="AA404" s="67"/>
      <c r="AB404" s="67"/>
      <c r="AC404" s="67"/>
      <c r="AD404" s="67"/>
      <c r="AE404" s="67"/>
      <c r="AF404" s="67"/>
      <c r="AG404" s="67"/>
    </row>
    <row r="405" spans="1:33" s="6" customFormat="1" ht="12.75" x14ac:dyDescent="0.2">
      <c r="C405" s="13" t="s">
        <v>436</v>
      </c>
      <c r="D405" s="6" t="s">
        <v>14</v>
      </c>
      <c r="E405" s="6" t="s">
        <v>14</v>
      </c>
      <c r="F405" s="36">
        <v>35031</v>
      </c>
      <c r="G405" s="20">
        <v>7</v>
      </c>
      <c r="H405" s="20">
        <v>11</v>
      </c>
      <c r="I405" s="20">
        <v>2</v>
      </c>
      <c r="J405" s="20">
        <v>0</v>
      </c>
      <c r="K405" s="20">
        <v>0</v>
      </c>
      <c r="L405" s="20">
        <v>0</v>
      </c>
      <c r="M405" s="20">
        <v>0</v>
      </c>
      <c r="N405" s="20">
        <v>1</v>
      </c>
      <c r="O405" s="20">
        <v>0</v>
      </c>
      <c r="P405" s="20">
        <v>0</v>
      </c>
      <c r="Q405" s="20">
        <v>1</v>
      </c>
      <c r="R405" s="34">
        <v>0</v>
      </c>
      <c r="S405" s="20">
        <v>22</v>
      </c>
      <c r="U405" s="67"/>
      <c r="V405" s="67"/>
      <c r="W405" s="67"/>
      <c r="X405" s="67"/>
      <c r="Y405" s="67"/>
      <c r="Z405" s="67"/>
      <c r="AA405" s="67"/>
      <c r="AB405" s="67"/>
      <c r="AC405" s="67"/>
      <c r="AD405" s="67"/>
      <c r="AE405" s="67"/>
      <c r="AF405" s="67"/>
      <c r="AG405" s="67"/>
    </row>
    <row r="406" spans="1:33" s="6" customFormat="1" ht="12.75" x14ac:dyDescent="0.2">
      <c r="C406" s="13" t="s">
        <v>437</v>
      </c>
      <c r="D406" s="6" t="s">
        <v>14</v>
      </c>
      <c r="E406" s="6" t="s">
        <v>14</v>
      </c>
      <c r="F406" s="36">
        <v>33971</v>
      </c>
      <c r="G406" s="20">
        <v>2</v>
      </c>
      <c r="H406" s="20">
        <v>6</v>
      </c>
      <c r="I406" s="20">
        <v>1</v>
      </c>
      <c r="J406" s="20">
        <v>0</v>
      </c>
      <c r="K406" s="20">
        <v>0</v>
      </c>
      <c r="L406" s="20">
        <v>0</v>
      </c>
      <c r="M406" s="20">
        <v>1</v>
      </c>
      <c r="N406" s="20">
        <v>2</v>
      </c>
      <c r="O406" s="20">
        <v>0</v>
      </c>
      <c r="P406" s="20">
        <v>0</v>
      </c>
      <c r="Q406" s="20">
        <v>0</v>
      </c>
      <c r="R406" s="34">
        <v>0</v>
      </c>
      <c r="S406" s="20">
        <v>12</v>
      </c>
      <c r="U406" s="67"/>
      <c r="V406" s="67"/>
      <c r="W406" s="67"/>
      <c r="X406" s="67"/>
      <c r="Y406" s="67"/>
      <c r="Z406" s="67"/>
      <c r="AA406" s="67"/>
      <c r="AB406" s="67"/>
      <c r="AC406" s="67"/>
      <c r="AD406" s="67"/>
      <c r="AE406" s="67"/>
      <c r="AF406" s="67"/>
      <c r="AG406" s="67"/>
    </row>
    <row r="407" spans="1:33" s="6" customFormat="1" ht="12.75" x14ac:dyDescent="0.2">
      <c r="C407" s="13" t="s">
        <v>438</v>
      </c>
      <c r="D407" s="6" t="s">
        <v>14</v>
      </c>
      <c r="E407" s="6" t="s">
        <v>14</v>
      </c>
      <c r="F407" s="36">
        <v>33255</v>
      </c>
      <c r="G407" s="20">
        <v>1</v>
      </c>
      <c r="H407" s="20">
        <v>2</v>
      </c>
      <c r="I407" s="20">
        <v>0</v>
      </c>
      <c r="J407" s="20">
        <v>0</v>
      </c>
      <c r="K407" s="20">
        <v>0</v>
      </c>
      <c r="L407" s="20">
        <v>0</v>
      </c>
      <c r="M407" s="20">
        <v>0</v>
      </c>
      <c r="N407" s="20">
        <v>0</v>
      </c>
      <c r="O407" s="20">
        <v>0</v>
      </c>
      <c r="P407" s="20">
        <v>0</v>
      </c>
      <c r="Q407" s="20">
        <v>0</v>
      </c>
      <c r="R407" s="34">
        <v>0</v>
      </c>
      <c r="S407" s="20">
        <v>3</v>
      </c>
      <c r="U407" s="67"/>
      <c r="V407" s="67"/>
      <c r="W407" s="67"/>
      <c r="X407" s="67"/>
      <c r="Y407" s="67"/>
      <c r="Z407" s="67"/>
      <c r="AA407" s="67"/>
      <c r="AB407" s="67"/>
      <c r="AC407" s="67"/>
      <c r="AD407" s="67"/>
      <c r="AE407" s="67"/>
      <c r="AF407" s="67"/>
      <c r="AG407" s="67"/>
    </row>
    <row r="408" spans="1:33" s="6" customFormat="1" ht="12.75" x14ac:dyDescent="0.2">
      <c r="C408" s="13" t="s">
        <v>439</v>
      </c>
      <c r="D408" s="6" t="s">
        <v>14</v>
      </c>
      <c r="E408" s="6" t="s">
        <v>14</v>
      </c>
      <c r="F408" s="36">
        <v>18443</v>
      </c>
      <c r="G408" s="20">
        <v>0</v>
      </c>
      <c r="H408" s="20">
        <v>33</v>
      </c>
      <c r="I408" s="20">
        <v>1</v>
      </c>
      <c r="J408" s="20">
        <v>4</v>
      </c>
      <c r="K408" s="20">
        <v>0</v>
      </c>
      <c r="L408" s="20">
        <v>0</v>
      </c>
      <c r="M408" s="20">
        <v>0</v>
      </c>
      <c r="N408" s="20">
        <v>0</v>
      </c>
      <c r="O408" s="20">
        <v>0</v>
      </c>
      <c r="P408" s="20">
        <v>0</v>
      </c>
      <c r="Q408" s="20">
        <v>0</v>
      </c>
      <c r="R408" s="34">
        <v>0</v>
      </c>
      <c r="S408" s="20">
        <v>38</v>
      </c>
      <c r="U408" s="67"/>
      <c r="V408" s="67"/>
      <c r="W408" s="67"/>
      <c r="X408" s="67"/>
      <c r="Y408" s="67"/>
      <c r="Z408" s="67"/>
      <c r="AA408" s="67"/>
      <c r="AB408" s="67"/>
      <c r="AC408" s="67"/>
      <c r="AD408" s="67"/>
      <c r="AE408" s="67"/>
      <c r="AF408" s="67"/>
      <c r="AG408" s="67"/>
    </row>
    <row r="409" spans="1:33" s="6" customFormat="1" ht="12.75" x14ac:dyDescent="0.2">
      <c r="C409" s="13" t="s">
        <v>440</v>
      </c>
      <c r="D409" s="6" t="s">
        <v>14</v>
      </c>
      <c r="E409" s="6" t="s">
        <v>14</v>
      </c>
      <c r="F409" s="36">
        <v>14817</v>
      </c>
      <c r="G409" s="20">
        <v>0</v>
      </c>
      <c r="H409" s="20">
        <v>44</v>
      </c>
      <c r="I409" s="20">
        <v>2</v>
      </c>
      <c r="J409" s="20">
        <v>5</v>
      </c>
      <c r="K409" s="20">
        <v>0</v>
      </c>
      <c r="L409" s="20">
        <v>0</v>
      </c>
      <c r="M409" s="20">
        <v>0</v>
      </c>
      <c r="N409" s="20">
        <v>0</v>
      </c>
      <c r="O409" s="20">
        <v>0</v>
      </c>
      <c r="P409" s="20">
        <v>0</v>
      </c>
      <c r="Q409" s="20">
        <v>1</v>
      </c>
      <c r="R409" s="34">
        <v>0</v>
      </c>
      <c r="S409" s="20">
        <v>52</v>
      </c>
      <c r="U409" s="67"/>
      <c r="V409" s="67"/>
      <c r="W409" s="67"/>
      <c r="X409" s="67"/>
      <c r="Y409" s="67"/>
      <c r="Z409" s="67"/>
      <c r="AA409" s="67"/>
      <c r="AB409" s="67"/>
      <c r="AC409" s="67"/>
      <c r="AD409" s="67"/>
      <c r="AE409" s="67"/>
      <c r="AF409" s="67"/>
      <c r="AG409" s="67"/>
    </row>
    <row r="410" spans="1:33" s="22" customFormat="1" ht="12.75" x14ac:dyDescent="0.2">
      <c r="B410" s="7" t="s">
        <v>407</v>
      </c>
      <c r="C410" s="7"/>
      <c r="D410" s="7"/>
      <c r="E410" s="7"/>
      <c r="F410" s="37"/>
      <c r="G410" s="27">
        <v>64807</v>
      </c>
      <c r="H410" s="27">
        <v>257</v>
      </c>
      <c r="I410" s="27">
        <v>0</v>
      </c>
      <c r="J410" s="27">
        <v>0</v>
      </c>
      <c r="K410" s="27">
        <v>0</v>
      </c>
      <c r="L410" s="27">
        <v>0</v>
      </c>
      <c r="M410" s="27">
        <v>1</v>
      </c>
      <c r="N410" s="27">
        <v>0</v>
      </c>
      <c r="O410" s="27">
        <v>0</v>
      </c>
      <c r="P410" s="27">
        <v>0</v>
      </c>
      <c r="Q410" s="27">
        <v>0</v>
      </c>
      <c r="R410" s="37">
        <v>0</v>
      </c>
      <c r="S410" s="27">
        <v>65065</v>
      </c>
      <c r="U410" s="67"/>
      <c r="V410" s="67"/>
      <c r="W410" s="67"/>
      <c r="X410" s="67"/>
      <c r="Y410" s="67"/>
      <c r="Z410" s="67"/>
      <c r="AA410" s="67"/>
      <c r="AB410" s="67"/>
      <c r="AC410" s="67"/>
      <c r="AD410" s="67"/>
      <c r="AE410" s="67"/>
      <c r="AF410" s="67"/>
      <c r="AG410" s="67"/>
    </row>
    <row r="411" spans="1:33" s="22" customFormat="1" ht="12.75" x14ac:dyDescent="0.2">
      <c r="B411" s="23" t="s">
        <v>408</v>
      </c>
      <c r="C411" s="24"/>
      <c r="D411" s="24"/>
      <c r="E411" s="24"/>
      <c r="F411" s="38"/>
      <c r="G411" s="25">
        <v>18615</v>
      </c>
      <c r="H411" s="25">
        <v>392</v>
      </c>
      <c r="I411" s="25">
        <v>0</v>
      </c>
      <c r="J411" s="25">
        <v>0</v>
      </c>
      <c r="K411" s="26">
        <v>0</v>
      </c>
      <c r="L411" s="26">
        <v>0</v>
      </c>
      <c r="M411" s="26">
        <v>0</v>
      </c>
      <c r="N411" s="26">
        <v>0</v>
      </c>
      <c r="O411" s="26">
        <v>0</v>
      </c>
      <c r="P411" s="26">
        <v>0</v>
      </c>
      <c r="Q411" s="26">
        <v>0</v>
      </c>
      <c r="R411" s="42">
        <v>0</v>
      </c>
      <c r="S411" s="26">
        <v>19007</v>
      </c>
      <c r="U411" s="67"/>
      <c r="V411" s="67"/>
      <c r="W411" s="67"/>
      <c r="X411" s="67"/>
      <c r="Y411" s="67"/>
      <c r="Z411" s="67"/>
      <c r="AA411" s="67"/>
      <c r="AB411" s="67"/>
      <c r="AC411" s="67"/>
      <c r="AD411" s="67"/>
      <c r="AE411" s="67"/>
      <c r="AF411" s="67"/>
      <c r="AG411" s="67"/>
    </row>
    <row r="412" spans="1:33" s="22" customFormat="1" ht="12.75" x14ac:dyDescent="0.2">
      <c r="B412" s="30"/>
      <c r="C412" s="30"/>
      <c r="D412" s="30"/>
      <c r="E412" s="30"/>
      <c r="F412" s="39"/>
      <c r="G412" s="28"/>
      <c r="H412" s="28"/>
      <c r="I412" s="28"/>
      <c r="J412" s="28"/>
      <c r="K412" s="28"/>
      <c r="L412" s="28"/>
      <c r="M412" s="28"/>
      <c r="N412" s="28"/>
      <c r="O412" s="28"/>
      <c r="P412" s="28"/>
      <c r="Q412" s="28"/>
      <c r="R412" s="39"/>
      <c r="S412" s="28"/>
      <c r="U412" s="67"/>
      <c r="V412" s="67"/>
      <c r="W412" s="67"/>
      <c r="X412" s="67"/>
      <c r="Y412" s="67"/>
      <c r="Z412" s="67"/>
      <c r="AA412" s="67"/>
      <c r="AB412" s="67"/>
      <c r="AC412" s="67"/>
      <c r="AD412" s="67"/>
      <c r="AE412" s="67"/>
      <c r="AF412" s="67"/>
      <c r="AG412" s="67"/>
    </row>
    <row r="413" spans="1:33" s="22" customFormat="1" ht="13.5" thickBot="1" x14ac:dyDescent="0.25">
      <c r="B413" s="31" t="s">
        <v>405</v>
      </c>
      <c r="C413" s="31"/>
      <c r="D413" s="31"/>
      <c r="E413" s="31"/>
      <c r="F413" s="40">
        <f>SUM(F4:F409)</f>
        <v>26968158</v>
      </c>
      <c r="G413" s="40">
        <f>SUM(G4:G411)</f>
        <v>840096</v>
      </c>
      <c r="H413" s="40">
        <f t="shared" ref="H413:S413" si="0">SUM(H4:H411)</f>
        <v>8702</v>
      </c>
      <c r="I413" s="40">
        <f t="shared" si="0"/>
        <v>1168</v>
      </c>
      <c r="J413" s="40">
        <f t="shared" si="0"/>
        <v>426</v>
      </c>
      <c r="K413" s="40">
        <f t="shared" si="0"/>
        <v>30</v>
      </c>
      <c r="L413" s="40">
        <f t="shared" si="0"/>
        <v>13</v>
      </c>
      <c r="M413" s="40">
        <f t="shared" si="0"/>
        <v>189</v>
      </c>
      <c r="N413" s="40">
        <f t="shared" si="0"/>
        <v>446</v>
      </c>
      <c r="O413" s="40">
        <f t="shared" si="0"/>
        <v>47</v>
      </c>
      <c r="P413" s="40">
        <f t="shared" si="0"/>
        <v>6</v>
      </c>
      <c r="Q413" s="40">
        <f t="shared" si="0"/>
        <v>161</v>
      </c>
      <c r="R413" s="40">
        <f t="shared" si="0"/>
        <v>6</v>
      </c>
      <c r="S413" s="40">
        <f t="shared" si="0"/>
        <v>851291</v>
      </c>
      <c r="U413" s="67"/>
      <c r="V413" s="67"/>
      <c r="W413" s="67"/>
      <c r="X413" s="67"/>
      <c r="Y413" s="67"/>
      <c r="Z413" s="67"/>
      <c r="AA413" s="67"/>
      <c r="AB413" s="67"/>
      <c r="AC413" s="67"/>
      <c r="AD413" s="67"/>
      <c r="AE413" s="67"/>
      <c r="AF413" s="67"/>
      <c r="AG413" s="67"/>
    </row>
    <row r="414" spans="1:33" s="6" customFormat="1" ht="13.5" thickTop="1" x14ac:dyDescent="0.2">
      <c r="A414" s="22"/>
    </row>
    <row r="415" spans="1:33" s="6" customFormat="1" ht="12.75" x14ac:dyDescent="0.2">
      <c r="B415" s="64"/>
    </row>
    <row r="416" spans="1:33" s="6" customFormat="1" ht="13.15" customHeight="1" x14ac:dyDescent="0.2">
      <c r="B416" s="127" t="s">
        <v>463</v>
      </c>
      <c r="C416" s="127"/>
      <c r="D416" s="127"/>
      <c r="E416" s="127"/>
      <c r="F416" s="127"/>
      <c r="G416" s="63"/>
      <c r="H416" s="63"/>
      <c r="I416" s="63"/>
      <c r="J416" s="63"/>
      <c r="K416" s="63"/>
    </row>
    <row r="417" spans="1:20" x14ac:dyDescent="0.25">
      <c r="B417" s="127"/>
      <c r="C417" s="127"/>
      <c r="D417" s="127"/>
      <c r="E417" s="127"/>
      <c r="F417" s="127"/>
      <c r="G417" s="63"/>
      <c r="H417" s="63"/>
      <c r="I417" s="63"/>
      <c r="J417" s="63"/>
      <c r="K417" s="63"/>
      <c r="T417" s="3"/>
    </row>
    <row r="418" spans="1:20" x14ac:dyDescent="0.25">
      <c r="B418" s="127"/>
      <c r="C418" s="127"/>
      <c r="D418" s="127"/>
      <c r="E418" s="127"/>
      <c r="F418" s="127"/>
      <c r="G418" s="82"/>
      <c r="H418" s="82"/>
      <c r="I418" s="82"/>
      <c r="J418" s="82"/>
      <c r="K418" s="82"/>
      <c r="T418" s="3"/>
    </row>
    <row r="419" spans="1:20" ht="42.75" customHeight="1" x14ac:dyDescent="0.25">
      <c r="B419" s="131" t="s">
        <v>860</v>
      </c>
      <c r="C419" s="131"/>
      <c r="D419" s="131"/>
      <c r="E419" s="131"/>
      <c r="F419" s="131"/>
      <c r="G419" s="87"/>
      <c r="H419" s="87"/>
      <c r="I419" s="87"/>
      <c r="J419" s="87"/>
      <c r="K419" s="87"/>
      <c r="T419" s="3"/>
    </row>
    <row r="420" spans="1:20" ht="19.149999999999999" customHeight="1" x14ac:dyDescent="0.25">
      <c r="A420" s="6"/>
      <c r="B420" s="126" t="s">
        <v>475</v>
      </c>
      <c r="C420" s="126"/>
      <c r="D420" s="126"/>
      <c r="E420" s="126"/>
      <c r="F420" s="126"/>
      <c r="G420" s="62"/>
      <c r="H420" s="62"/>
      <c r="I420" s="62"/>
      <c r="J420" s="62"/>
      <c r="K420" s="62"/>
    </row>
    <row r="421" spans="1:20" ht="37.5" customHeight="1" x14ac:dyDescent="0.25">
      <c r="A421" s="6"/>
      <c r="B421" s="126"/>
      <c r="C421" s="126"/>
      <c r="D421" s="126"/>
      <c r="E421" s="126"/>
      <c r="F421" s="126"/>
      <c r="G421" s="65"/>
      <c r="H421" s="62"/>
      <c r="I421" s="62"/>
      <c r="J421" s="62"/>
      <c r="K421" s="62"/>
    </row>
    <row r="422" spans="1:20" x14ac:dyDescent="0.25">
      <c r="A422" s="6"/>
      <c r="B422" s="128" t="s">
        <v>466</v>
      </c>
      <c r="C422" s="128"/>
      <c r="D422" s="128"/>
      <c r="E422" s="128"/>
      <c r="F422" s="128"/>
      <c r="G422" s="62"/>
      <c r="H422" s="62"/>
      <c r="I422" s="62"/>
      <c r="J422" s="62"/>
      <c r="K422" s="62"/>
    </row>
    <row r="423" spans="1:20" ht="16.149999999999999" customHeight="1" x14ac:dyDescent="0.25">
      <c r="A423" s="6"/>
      <c r="B423" s="129" t="s">
        <v>467</v>
      </c>
      <c r="C423" s="129"/>
      <c r="D423" s="129"/>
      <c r="E423" s="129"/>
      <c r="F423" s="129"/>
      <c r="G423" s="62"/>
      <c r="H423" s="62"/>
      <c r="I423" s="62"/>
      <c r="J423" s="62"/>
      <c r="K423" s="62"/>
    </row>
    <row r="424" spans="1:20" x14ac:dyDescent="0.25">
      <c r="A424" s="6"/>
      <c r="B424" s="130" t="s">
        <v>441</v>
      </c>
      <c r="C424" s="130"/>
      <c r="D424" s="130"/>
      <c r="E424" s="130"/>
      <c r="F424" s="130"/>
      <c r="G424" s="62"/>
      <c r="H424" s="62"/>
      <c r="I424" s="62"/>
      <c r="J424" s="62"/>
      <c r="K424" s="62"/>
    </row>
    <row r="425" spans="1:20" ht="14.45" customHeight="1" x14ac:dyDescent="0.25">
      <c r="A425" s="6"/>
      <c r="B425" s="126" t="s">
        <v>472</v>
      </c>
      <c r="C425" s="126"/>
      <c r="D425" s="126"/>
      <c r="E425" s="126"/>
      <c r="F425" s="126"/>
      <c r="G425" s="62"/>
      <c r="H425" s="62"/>
      <c r="I425" s="62"/>
      <c r="J425" s="62"/>
      <c r="K425" s="62"/>
    </row>
    <row r="426" spans="1:20" x14ac:dyDescent="0.25">
      <c r="A426" s="6"/>
      <c r="B426" s="126"/>
      <c r="C426" s="126"/>
      <c r="D426" s="126"/>
      <c r="E426" s="126"/>
      <c r="F426" s="126"/>
      <c r="G426" s="62"/>
      <c r="H426" s="62"/>
      <c r="I426" s="62"/>
      <c r="J426" s="62"/>
      <c r="K426" s="62"/>
    </row>
    <row r="427" spans="1:20" x14ac:dyDescent="0.25">
      <c r="A427" s="6"/>
      <c r="B427" s="126" t="s">
        <v>856</v>
      </c>
      <c r="C427" s="126"/>
      <c r="D427" s="126"/>
      <c r="E427" s="126"/>
      <c r="F427" s="126"/>
      <c r="G427" s="53"/>
      <c r="H427" s="55"/>
      <c r="I427" s="56"/>
      <c r="J427" s="60"/>
      <c r="K427" s="57"/>
    </row>
    <row r="428" spans="1:20" ht="64.150000000000006" customHeight="1" x14ac:dyDescent="0.25">
      <c r="A428" s="6"/>
      <c r="B428" s="126"/>
      <c r="C428" s="126"/>
      <c r="D428" s="126"/>
      <c r="E428" s="126"/>
      <c r="F428" s="126"/>
      <c r="G428" s="53"/>
      <c r="H428" s="55"/>
      <c r="I428" s="56"/>
      <c r="J428" s="55"/>
      <c r="K428" s="57"/>
    </row>
    <row r="429" spans="1:20" x14ac:dyDescent="0.25">
      <c r="A429" s="6"/>
      <c r="B429" s="53"/>
      <c r="C429" s="54"/>
      <c r="D429" s="53"/>
      <c r="E429" s="53"/>
      <c r="F429" s="53"/>
      <c r="G429" s="53"/>
      <c r="H429" s="55"/>
      <c r="I429" s="56"/>
      <c r="J429" s="55"/>
      <c r="K429" s="57"/>
    </row>
    <row r="430" spans="1:20" x14ac:dyDescent="0.25">
      <c r="A430" s="6"/>
      <c r="B430" s="53"/>
      <c r="C430" s="54"/>
      <c r="D430" s="53"/>
      <c r="E430" s="53"/>
      <c r="F430" s="53"/>
      <c r="G430" s="53"/>
      <c r="H430" s="55"/>
      <c r="I430" s="56"/>
      <c r="J430" s="55"/>
      <c r="K430" s="57"/>
    </row>
    <row r="431" spans="1:20" x14ac:dyDescent="0.25">
      <c r="A431" s="6"/>
      <c r="B431" s="53"/>
      <c r="C431" s="54"/>
      <c r="D431" s="53"/>
      <c r="E431" s="53"/>
      <c r="F431" s="53"/>
      <c r="G431" s="53"/>
      <c r="H431" s="55"/>
      <c r="I431" s="56"/>
      <c r="J431" s="55"/>
      <c r="K431" s="57"/>
    </row>
    <row r="432" spans="1:20" x14ac:dyDescent="0.25">
      <c r="A432" s="6"/>
      <c r="B432" s="61"/>
    </row>
    <row r="433" spans="1:1" ht="14.45" customHeight="1" x14ac:dyDescent="0.25">
      <c r="A433" s="6"/>
    </row>
    <row r="434" spans="1:1" x14ac:dyDescent="0.25">
      <c r="A434" s="6"/>
    </row>
  </sheetData>
  <autoFilter ref="A3:T411" xr:uid="{00000000-0009-0000-0000-000002000000}"/>
  <mergeCells count="8">
    <mergeCell ref="B427:F428"/>
    <mergeCell ref="B425:F426"/>
    <mergeCell ref="B416:F418"/>
    <mergeCell ref="B420:F421"/>
    <mergeCell ref="B422:F422"/>
    <mergeCell ref="B423:F423"/>
    <mergeCell ref="B424:F424"/>
    <mergeCell ref="B419:F419"/>
  </mergeCells>
  <conditionalFormatting sqref="G384:R408">
    <cfRule type="expression" dxfId="15" priority="2">
      <formula>IF(G385&lt;3, IF(G384&gt;0, IF(G384&lt;&gt;#REF!,TRUE,FALSE),FALSE))</formula>
    </cfRule>
  </conditionalFormatting>
  <conditionalFormatting sqref="G4:R383">
    <cfRule type="expression" dxfId="14" priority="3">
      <formula>IF(G4&lt;3, IF(G4&gt;0, IF(G4&lt;&gt;#REF!,TRUE,FALSE),FALSE))</formula>
    </cfRule>
  </conditionalFormatting>
  <conditionalFormatting sqref="G409:R409">
    <cfRule type="expression" dxfId="13" priority="1">
      <formula>IF(G410&lt;3, IF(G409&gt;0, IF(G409&lt;&gt;#REF!,TRUE,FALSE),FALSE))</formula>
    </cfRule>
  </conditionalFormatting>
  <hyperlinks>
    <hyperlink ref="B424" r:id="rId1" xr:uid="{00000000-0004-0000-0200-000000000000}"/>
  </hyperlinks>
  <pageMargins left="0.70866141732283472" right="0.70866141732283472" top="0.74803149606299213" bottom="0.74803149606299213" header="0.31496062992125984" footer="0.31496062992125984"/>
  <pageSetup paperSize="9" scale="38" fitToHeight="0" orientation="landscape" verticalDpi="4"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9">
    <tabColor theme="6" tint="0.79998168889431442"/>
    <pageSetUpPr fitToPage="1"/>
  </sheetPr>
  <dimension ref="A1:AH433"/>
  <sheetViews>
    <sheetView zoomScale="85" zoomScaleNormal="85" workbookViewId="0">
      <pane xSplit="6" ySplit="3" topLeftCell="G392" activePane="bottomRight" state="frozen"/>
      <selection activeCell="L424" sqref="L424"/>
      <selection pane="topRight" activeCell="L424" sqref="L424"/>
      <selection pane="bottomLeft" activeCell="L424" sqref="L424"/>
      <selection pane="bottomRight" activeCell="H427" sqref="H427"/>
    </sheetView>
  </sheetViews>
  <sheetFormatPr defaultColWidth="9.140625" defaultRowHeight="15" x14ac:dyDescent="0.25"/>
  <cols>
    <col min="1" max="1" width="3" style="3" customWidth="1"/>
    <col min="2" max="2" width="12.28515625" style="3" customWidth="1"/>
    <col min="3" max="3" width="27" style="3" bestFit="1" customWidth="1"/>
    <col min="4" max="4" width="23.42578125" style="3" bestFit="1" customWidth="1"/>
    <col min="5" max="5" width="14.28515625" style="3" bestFit="1" customWidth="1"/>
    <col min="6" max="6" width="20.7109375" style="3" customWidth="1"/>
    <col min="7" max="7" width="15.28515625" style="3" customWidth="1"/>
    <col min="8" max="8" width="14" style="3" bestFit="1" customWidth="1"/>
    <col min="9" max="9" width="16.140625" style="3" customWidth="1"/>
    <col min="10" max="10" width="14" style="3" bestFit="1" customWidth="1"/>
    <col min="11" max="19" width="11.7109375" style="3" customWidth="1"/>
    <col min="21" max="16384" width="9.140625" style="3"/>
  </cols>
  <sheetData>
    <row r="1" spans="1:34" ht="27.75" x14ac:dyDescent="0.25">
      <c r="A1" s="2" t="s">
        <v>412</v>
      </c>
      <c r="C1" s="9"/>
      <c r="D1" s="9"/>
      <c r="E1" s="9"/>
      <c r="F1" s="9"/>
      <c r="G1" s="9"/>
      <c r="H1" s="9"/>
      <c r="I1" s="9"/>
      <c r="J1" s="9"/>
      <c r="S1" s="11"/>
    </row>
    <row r="2" spans="1:34" s="6" customFormat="1" ht="13.15" customHeight="1" x14ac:dyDescent="0.2">
      <c r="B2" s="14"/>
      <c r="C2" s="14"/>
      <c r="D2" s="14"/>
      <c r="E2" s="14"/>
      <c r="F2" s="15"/>
    </row>
    <row r="3" spans="1:34"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c r="V3" s="4"/>
      <c r="W3" s="5"/>
      <c r="X3" s="5"/>
      <c r="Y3" s="5"/>
      <c r="Z3" s="32"/>
      <c r="AA3" s="32"/>
      <c r="AB3" s="32"/>
      <c r="AC3" s="32"/>
      <c r="AD3" s="32"/>
      <c r="AE3" s="32"/>
      <c r="AF3" s="32"/>
      <c r="AG3" s="41"/>
      <c r="AH3" s="32"/>
    </row>
    <row r="4" spans="1:34" s="6" customFormat="1" ht="12.75" x14ac:dyDescent="0.2">
      <c r="B4" s="16" t="s">
        <v>476</v>
      </c>
      <c r="C4" s="16" t="s">
        <v>30</v>
      </c>
      <c r="D4" s="16" t="s">
        <v>7</v>
      </c>
      <c r="E4" s="16" t="s">
        <v>7</v>
      </c>
      <c r="F4" s="34">
        <v>102602</v>
      </c>
      <c r="G4" s="20">
        <v>778</v>
      </c>
      <c r="H4" s="20">
        <v>7</v>
      </c>
      <c r="I4" s="20">
        <v>1</v>
      </c>
      <c r="J4" s="20">
        <v>0</v>
      </c>
      <c r="K4" s="20">
        <v>0</v>
      </c>
      <c r="L4" s="20">
        <v>0</v>
      </c>
      <c r="M4" s="20">
        <v>1</v>
      </c>
      <c r="N4" s="20">
        <v>2</v>
      </c>
      <c r="O4" s="20">
        <v>0</v>
      </c>
      <c r="P4" s="20">
        <v>0</v>
      </c>
      <c r="Q4" s="20">
        <v>0</v>
      </c>
      <c r="R4" s="34">
        <v>0</v>
      </c>
      <c r="S4" s="20">
        <v>789</v>
      </c>
      <c r="V4" s="66"/>
      <c r="W4" s="66"/>
      <c r="X4" s="66"/>
      <c r="Y4" s="66"/>
      <c r="Z4" s="66"/>
      <c r="AA4" s="66"/>
      <c r="AB4" s="66"/>
      <c r="AC4" s="66"/>
      <c r="AD4" s="66"/>
      <c r="AE4" s="66"/>
      <c r="AF4" s="66"/>
      <c r="AG4" s="66"/>
      <c r="AH4" s="66"/>
    </row>
    <row r="5" spans="1:34" s="6" customFormat="1" ht="12.75" x14ac:dyDescent="0.2">
      <c r="B5" s="16" t="s">
        <v>477</v>
      </c>
      <c r="C5" s="16" t="s">
        <v>31</v>
      </c>
      <c r="D5" s="16" t="s">
        <v>7</v>
      </c>
      <c r="E5" s="16" t="s">
        <v>7</v>
      </c>
      <c r="F5" s="34">
        <v>107960</v>
      </c>
      <c r="G5" s="20">
        <v>3974</v>
      </c>
      <c r="H5" s="20">
        <v>462</v>
      </c>
      <c r="I5" s="20">
        <v>9</v>
      </c>
      <c r="J5" s="20">
        <v>2</v>
      </c>
      <c r="K5" s="20">
        <v>0</v>
      </c>
      <c r="L5" s="20">
        <v>0</v>
      </c>
      <c r="M5" s="20">
        <v>0</v>
      </c>
      <c r="N5" s="20">
        <v>2</v>
      </c>
      <c r="O5" s="20">
        <v>0</v>
      </c>
      <c r="P5" s="20">
        <v>0</v>
      </c>
      <c r="Q5" s="20">
        <v>1</v>
      </c>
      <c r="R5" s="34">
        <v>0</v>
      </c>
      <c r="S5" s="20">
        <v>4450</v>
      </c>
      <c r="V5" s="66"/>
      <c r="W5" s="66"/>
      <c r="X5" s="66"/>
      <c r="Y5" s="66"/>
      <c r="Z5" s="66"/>
      <c r="AA5" s="66"/>
      <c r="AB5" s="66"/>
      <c r="AC5" s="66"/>
      <c r="AD5" s="66"/>
      <c r="AE5" s="66"/>
      <c r="AF5" s="66"/>
      <c r="AG5" s="66"/>
      <c r="AH5" s="66"/>
    </row>
    <row r="6" spans="1:34" s="6" customFormat="1" ht="12.75" x14ac:dyDescent="0.2">
      <c r="B6" s="16" t="s">
        <v>478</v>
      </c>
      <c r="C6" s="16" t="s">
        <v>32</v>
      </c>
      <c r="D6" s="16" t="s">
        <v>11</v>
      </c>
      <c r="E6" s="16" t="s">
        <v>2</v>
      </c>
      <c r="F6" s="34">
        <v>27443</v>
      </c>
      <c r="G6" s="20">
        <v>551</v>
      </c>
      <c r="H6" s="20">
        <v>1</v>
      </c>
      <c r="I6" s="20">
        <v>0</v>
      </c>
      <c r="J6" s="20">
        <v>0</v>
      </c>
      <c r="K6" s="20">
        <v>0</v>
      </c>
      <c r="L6" s="20">
        <v>0</v>
      </c>
      <c r="M6" s="20">
        <v>0</v>
      </c>
      <c r="N6" s="20">
        <v>0</v>
      </c>
      <c r="O6" s="20">
        <v>0</v>
      </c>
      <c r="P6" s="20">
        <v>0</v>
      </c>
      <c r="Q6" s="20">
        <v>1</v>
      </c>
      <c r="R6" s="34">
        <v>0</v>
      </c>
      <c r="S6" s="20">
        <v>553</v>
      </c>
      <c r="V6" s="66"/>
      <c r="W6" s="66"/>
      <c r="X6" s="66"/>
      <c r="Y6" s="66"/>
      <c r="Z6" s="66"/>
      <c r="AA6" s="66"/>
      <c r="AB6" s="66"/>
      <c r="AC6" s="66"/>
      <c r="AD6" s="66"/>
      <c r="AE6" s="66"/>
      <c r="AF6" s="66"/>
      <c r="AG6" s="66"/>
      <c r="AH6" s="66"/>
    </row>
    <row r="7" spans="1:34" s="6" customFormat="1" ht="12.75" x14ac:dyDescent="0.2">
      <c r="B7" s="16" t="s">
        <v>479</v>
      </c>
      <c r="C7" s="16" t="s">
        <v>33</v>
      </c>
      <c r="D7" s="16" t="s">
        <v>12</v>
      </c>
      <c r="E7" s="16" t="s">
        <v>2</v>
      </c>
      <c r="F7" s="34">
        <v>45184</v>
      </c>
      <c r="G7" s="20">
        <v>1169</v>
      </c>
      <c r="H7" s="20">
        <v>63</v>
      </c>
      <c r="I7" s="20">
        <v>6</v>
      </c>
      <c r="J7" s="20">
        <v>3</v>
      </c>
      <c r="K7" s="20">
        <v>0</v>
      </c>
      <c r="L7" s="20">
        <v>0</v>
      </c>
      <c r="M7" s="20">
        <v>0</v>
      </c>
      <c r="N7" s="20">
        <v>1</v>
      </c>
      <c r="O7" s="20">
        <v>0</v>
      </c>
      <c r="P7" s="20">
        <v>0</v>
      </c>
      <c r="Q7" s="20">
        <v>1</v>
      </c>
      <c r="R7" s="34">
        <v>0</v>
      </c>
      <c r="S7" s="20">
        <v>1243</v>
      </c>
      <c r="V7" s="66"/>
      <c r="W7" s="66"/>
      <c r="X7" s="66"/>
      <c r="Y7" s="66"/>
      <c r="Z7" s="66"/>
      <c r="AA7" s="66"/>
      <c r="AB7" s="66"/>
      <c r="AC7" s="66"/>
      <c r="AD7" s="66"/>
      <c r="AE7" s="66"/>
      <c r="AF7" s="66"/>
      <c r="AG7" s="66"/>
      <c r="AH7" s="66"/>
    </row>
    <row r="8" spans="1:34" s="6" customFormat="1" ht="12.75" x14ac:dyDescent="0.2">
      <c r="B8" s="16" t="s">
        <v>480</v>
      </c>
      <c r="C8" s="16" t="s">
        <v>34</v>
      </c>
      <c r="D8" s="16" t="s">
        <v>15</v>
      </c>
      <c r="E8" s="16" t="s">
        <v>2</v>
      </c>
      <c r="F8" s="34">
        <v>54461.000000000007</v>
      </c>
      <c r="G8" s="20">
        <v>1304</v>
      </c>
      <c r="H8" s="20">
        <v>7</v>
      </c>
      <c r="I8" s="20">
        <v>4</v>
      </c>
      <c r="J8" s="20">
        <v>0</v>
      </c>
      <c r="K8" s="20">
        <v>0</v>
      </c>
      <c r="L8" s="20">
        <v>0</v>
      </c>
      <c r="M8" s="20">
        <v>0</v>
      </c>
      <c r="N8" s="20">
        <v>0</v>
      </c>
      <c r="O8" s="20">
        <v>0</v>
      </c>
      <c r="P8" s="20">
        <v>0</v>
      </c>
      <c r="Q8" s="20">
        <v>0</v>
      </c>
      <c r="R8" s="34">
        <v>0</v>
      </c>
      <c r="S8" s="20">
        <v>1315</v>
      </c>
      <c r="V8" s="66"/>
      <c r="W8" s="66"/>
      <c r="X8" s="66"/>
      <c r="Y8" s="66"/>
      <c r="Z8" s="66"/>
      <c r="AA8" s="66"/>
      <c r="AB8" s="66"/>
      <c r="AC8" s="66"/>
      <c r="AD8" s="66"/>
      <c r="AE8" s="66"/>
      <c r="AF8" s="66"/>
      <c r="AG8" s="66"/>
      <c r="AH8" s="66"/>
    </row>
    <row r="9" spans="1:34" s="6" customFormat="1" ht="12.75" x14ac:dyDescent="0.2">
      <c r="B9" s="16" t="s">
        <v>481</v>
      </c>
      <c r="C9" s="16" t="s">
        <v>35</v>
      </c>
      <c r="D9" s="16" t="s">
        <v>7</v>
      </c>
      <c r="E9" s="16" t="s">
        <v>7</v>
      </c>
      <c r="F9" s="34">
        <v>53296</v>
      </c>
      <c r="G9" s="20">
        <v>1495</v>
      </c>
      <c r="H9" s="20">
        <v>75</v>
      </c>
      <c r="I9" s="20">
        <v>8</v>
      </c>
      <c r="J9" s="20">
        <v>1</v>
      </c>
      <c r="K9" s="20">
        <v>0</v>
      </c>
      <c r="L9" s="20">
        <v>0</v>
      </c>
      <c r="M9" s="20">
        <v>1</v>
      </c>
      <c r="N9" s="20">
        <v>3</v>
      </c>
      <c r="O9" s="20">
        <v>0</v>
      </c>
      <c r="P9" s="20">
        <v>0</v>
      </c>
      <c r="Q9" s="20">
        <v>0</v>
      </c>
      <c r="R9" s="34">
        <v>0</v>
      </c>
      <c r="S9" s="20">
        <v>1583</v>
      </c>
      <c r="V9" s="66"/>
      <c r="W9" s="66"/>
      <c r="X9" s="66"/>
      <c r="Y9" s="66"/>
      <c r="Z9" s="66"/>
      <c r="AA9" s="66"/>
      <c r="AB9" s="66"/>
      <c r="AC9" s="66"/>
      <c r="AD9" s="66"/>
      <c r="AE9" s="66"/>
      <c r="AF9" s="66"/>
      <c r="AG9" s="66"/>
      <c r="AH9" s="66"/>
    </row>
    <row r="10" spans="1:34" s="6" customFormat="1" ht="12.75" x14ac:dyDescent="0.2">
      <c r="B10" s="16" t="s">
        <v>482</v>
      </c>
      <c r="C10" s="16" t="s">
        <v>36</v>
      </c>
      <c r="D10" s="16" t="s">
        <v>7</v>
      </c>
      <c r="E10" s="16" t="s">
        <v>7</v>
      </c>
      <c r="F10" s="34">
        <v>44911</v>
      </c>
      <c r="G10" s="20">
        <v>1128</v>
      </c>
      <c r="H10" s="20">
        <v>89</v>
      </c>
      <c r="I10" s="20">
        <v>68</v>
      </c>
      <c r="J10" s="20">
        <v>0</v>
      </c>
      <c r="K10" s="20">
        <v>0</v>
      </c>
      <c r="L10" s="20">
        <v>1</v>
      </c>
      <c r="M10" s="20">
        <v>0</v>
      </c>
      <c r="N10" s="20">
        <v>0</v>
      </c>
      <c r="O10" s="20">
        <v>0</v>
      </c>
      <c r="P10" s="20">
        <v>0</v>
      </c>
      <c r="Q10" s="20">
        <v>0</v>
      </c>
      <c r="R10" s="34">
        <v>0</v>
      </c>
      <c r="S10" s="20">
        <v>1286</v>
      </c>
      <c r="V10" s="66"/>
      <c r="W10" s="66"/>
      <c r="X10" s="66"/>
      <c r="Y10" s="66"/>
      <c r="Z10" s="66"/>
      <c r="AA10" s="66"/>
      <c r="AB10" s="66"/>
      <c r="AC10" s="66"/>
      <c r="AD10" s="66"/>
      <c r="AE10" s="66"/>
      <c r="AF10" s="66"/>
      <c r="AG10" s="66"/>
      <c r="AH10" s="66"/>
    </row>
    <row r="11" spans="1:34" s="6" customFormat="1" ht="12.75" x14ac:dyDescent="0.2">
      <c r="B11" s="16" t="s">
        <v>483</v>
      </c>
      <c r="C11" s="16" t="s">
        <v>37</v>
      </c>
      <c r="D11" s="16" t="s">
        <v>11</v>
      </c>
      <c r="E11" s="16" t="s">
        <v>2</v>
      </c>
      <c r="F11" s="34">
        <v>69495</v>
      </c>
      <c r="G11" s="20">
        <v>1460</v>
      </c>
      <c r="H11" s="20">
        <v>1</v>
      </c>
      <c r="I11" s="20">
        <v>0</v>
      </c>
      <c r="J11" s="20">
        <v>1</v>
      </c>
      <c r="K11" s="20">
        <v>0</v>
      </c>
      <c r="L11" s="20">
        <v>0</v>
      </c>
      <c r="M11" s="20">
        <v>1</v>
      </c>
      <c r="N11" s="20">
        <v>2</v>
      </c>
      <c r="O11" s="20">
        <v>0</v>
      </c>
      <c r="P11" s="20">
        <v>0</v>
      </c>
      <c r="Q11" s="20">
        <v>0</v>
      </c>
      <c r="R11" s="34">
        <v>0</v>
      </c>
      <c r="S11" s="20">
        <v>1465</v>
      </c>
      <c r="V11" s="66"/>
      <c r="W11" s="66"/>
      <c r="X11" s="66"/>
      <c r="Y11" s="66"/>
      <c r="Z11" s="66"/>
      <c r="AA11" s="66"/>
      <c r="AB11" s="66"/>
      <c r="AC11" s="66"/>
      <c r="AD11" s="66"/>
      <c r="AE11" s="66"/>
      <c r="AF11" s="66"/>
      <c r="AG11" s="66"/>
      <c r="AH11" s="66"/>
    </row>
    <row r="12" spans="1:34" s="6" customFormat="1" ht="12.75" x14ac:dyDescent="0.2">
      <c r="B12" s="16" t="s">
        <v>484</v>
      </c>
      <c r="C12" s="16" t="s">
        <v>38</v>
      </c>
      <c r="D12" s="16" t="s">
        <v>15</v>
      </c>
      <c r="E12" s="16" t="s">
        <v>2</v>
      </c>
      <c r="F12" s="34">
        <v>51830.999999999993</v>
      </c>
      <c r="G12" s="20">
        <v>1422</v>
      </c>
      <c r="H12" s="20">
        <v>4</v>
      </c>
      <c r="I12" s="20">
        <v>0</v>
      </c>
      <c r="J12" s="20">
        <v>0</v>
      </c>
      <c r="K12" s="20">
        <v>0</v>
      </c>
      <c r="L12" s="20">
        <v>0</v>
      </c>
      <c r="M12" s="20">
        <v>0</v>
      </c>
      <c r="N12" s="20">
        <v>1</v>
      </c>
      <c r="O12" s="20">
        <v>0</v>
      </c>
      <c r="P12" s="20">
        <v>0</v>
      </c>
      <c r="Q12" s="20">
        <v>0</v>
      </c>
      <c r="R12" s="34">
        <v>0</v>
      </c>
      <c r="S12" s="20">
        <v>1427</v>
      </c>
      <c r="V12" s="66"/>
      <c r="W12" s="66"/>
      <c r="X12" s="66"/>
      <c r="Y12" s="66"/>
      <c r="Z12" s="66"/>
      <c r="AA12" s="66"/>
      <c r="AB12" s="66"/>
      <c r="AC12" s="66"/>
      <c r="AD12" s="66"/>
      <c r="AE12" s="66"/>
      <c r="AF12" s="66"/>
      <c r="AG12" s="66"/>
      <c r="AH12" s="66"/>
    </row>
    <row r="13" spans="1:34" s="6" customFormat="1" ht="12.75" x14ac:dyDescent="0.2">
      <c r="B13" s="16" t="s">
        <v>485</v>
      </c>
      <c r="C13" s="16" t="s">
        <v>21</v>
      </c>
      <c r="D13" s="16" t="s">
        <v>11</v>
      </c>
      <c r="E13" s="16" t="s">
        <v>2</v>
      </c>
      <c r="F13" s="34">
        <v>48639</v>
      </c>
      <c r="G13" s="20">
        <v>1507</v>
      </c>
      <c r="H13" s="20">
        <v>4</v>
      </c>
      <c r="I13" s="20">
        <v>0</v>
      </c>
      <c r="J13" s="20">
        <v>0</v>
      </c>
      <c r="K13" s="20">
        <v>0</v>
      </c>
      <c r="L13" s="20">
        <v>0</v>
      </c>
      <c r="M13" s="20">
        <v>1</v>
      </c>
      <c r="N13" s="20">
        <v>1</v>
      </c>
      <c r="O13" s="20">
        <v>0</v>
      </c>
      <c r="P13" s="20">
        <v>0</v>
      </c>
      <c r="Q13" s="20">
        <v>0</v>
      </c>
      <c r="R13" s="34">
        <v>0</v>
      </c>
      <c r="S13" s="20">
        <v>1513</v>
      </c>
      <c r="V13" s="66"/>
      <c r="W13" s="66"/>
      <c r="X13" s="66"/>
      <c r="Y13" s="66"/>
      <c r="Z13" s="66"/>
      <c r="AA13" s="66"/>
      <c r="AB13" s="66"/>
      <c r="AC13" s="66"/>
      <c r="AD13" s="66"/>
      <c r="AE13" s="66"/>
      <c r="AF13" s="66"/>
      <c r="AG13" s="66"/>
      <c r="AH13" s="66"/>
    </row>
    <row r="14" spans="1:34" s="6" customFormat="1" ht="12.75" x14ac:dyDescent="0.2">
      <c r="B14" s="16" t="s">
        <v>486</v>
      </c>
      <c r="C14" s="16" t="s">
        <v>39</v>
      </c>
      <c r="D14" s="16" t="s">
        <v>11</v>
      </c>
      <c r="E14" s="16" t="s">
        <v>2</v>
      </c>
      <c r="F14" s="34">
        <v>70410</v>
      </c>
      <c r="G14" s="20">
        <v>1866</v>
      </c>
      <c r="H14" s="20">
        <v>6</v>
      </c>
      <c r="I14" s="20">
        <v>0</v>
      </c>
      <c r="J14" s="20">
        <v>0</v>
      </c>
      <c r="K14" s="20">
        <v>0</v>
      </c>
      <c r="L14" s="20">
        <v>0</v>
      </c>
      <c r="M14" s="20">
        <v>1</v>
      </c>
      <c r="N14" s="20">
        <v>3</v>
      </c>
      <c r="O14" s="20">
        <v>0</v>
      </c>
      <c r="P14" s="20">
        <v>0</v>
      </c>
      <c r="Q14" s="20">
        <v>0</v>
      </c>
      <c r="R14" s="34">
        <v>0</v>
      </c>
      <c r="S14" s="20">
        <v>1876</v>
      </c>
      <c r="V14" s="66"/>
      <c r="W14" s="66"/>
      <c r="X14" s="66"/>
      <c r="Y14" s="66"/>
      <c r="Z14" s="66"/>
      <c r="AA14" s="66"/>
      <c r="AB14" s="66"/>
      <c r="AC14" s="66"/>
      <c r="AD14" s="66"/>
      <c r="AE14" s="66"/>
      <c r="AF14" s="66"/>
      <c r="AG14" s="66"/>
      <c r="AH14" s="66"/>
    </row>
    <row r="15" spans="1:34" s="6" customFormat="1" ht="12.75" x14ac:dyDescent="0.2">
      <c r="B15" s="16" t="s">
        <v>487</v>
      </c>
      <c r="C15" s="16" t="s">
        <v>40</v>
      </c>
      <c r="D15" s="16" t="s">
        <v>26</v>
      </c>
      <c r="E15" s="16" t="s">
        <v>2</v>
      </c>
      <c r="F15" s="34">
        <v>38525</v>
      </c>
      <c r="G15" s="20">
        <v>1721</v>
      </c>
      <c r="H15" s="20">
        <v>7</v>
      </c>
      <c r="I15" s="20">
        <v>0</v>
      </c>
      <c r="J15" s="20">
        <v>1</v>
      </c>
      <c r="K15" s="20">
        <v>0</v>
      </c>
      <c r="L15" s="20">
        <v>0</v>
      </c>
      <c r="M15" s="20">
        <v>0</v>
      </c>
      <c r="N15" s="20">
        <v>1</v>
      </c>
      <c r="O15" s="20">
        <v>0</v>
      </c>
      <c r="P15" s="20">
        <v>0</v>
      </c>
      <c r="Q15" s="20">
        <v>0</v>
      </c>
      <c r="R15" s="34">
        <v>0</v>
      </c>
      <c r="S15" s="20">
        <v>1730</v>
      </c>
      <c r="V15" s="66"/>
      <c r="W15" s="66"/>
      <c r="X15" s="66"/>
      <c r="Y15" s="66"/>
      <c r="Z15" s="66"/>
      <c r="AA15" s="66"/>
      <c r="AB15" s="66"/>
      <c r="AC15" s="66"/>
      <c r="AD15" s="66"/>
      <c r="AE15" s="66"/>
      <c r="AF15" s="66"/>
      <c r="AG15" s="66"/>
      <c r="AH15" s="66"/>
    </row>
    <row r="16" spans="1:34" s="6" customFormat="1" ht="12.75" x14ac:dyDescent="0.2">
      <c r="B16" s="16" t="s">
        <v>488</v>
      </c>
      <c r="C16" s="16" t="s">
        <v>20</v>
      </c>
      <c r="D16" s="16" t="s">
        <v>6</v>
      </c>
      <c r="E16" s="16" t="s">
        <v>2</v>
      </c>
      <c r="F16" s="34">
        <v>70606</v>
      </c>
      <c r="G16" s="20">
        <v>818</v>
      </c>
      <c r="H16" s="20">
        <v>1</v>
      </c>
      <c r="I16" s="20">
        <v>0</v>
      </c>
      <c r="J16" s="20">
        <v>0</v>
      </c>
      <c r="K16" s="20">
        <v>0</v>
      </c>
      <c r="L16" s="20">
        <v>0</v>
      </c>
      <c r="M16" s="20">
        <v>0</v>
      </c>
      <c r="N16" s="20">
        <v>0</v>
      </c>
      <c r="O16" s="20">
        <v>0</v>
      </c>
      <c r="P16" s="20">
        <v>0</v>
      </c>
      <c r="Q16" s="20">
        <v>0</v>
      </c>
      <c r="R16" s="34">
        <v>0</v>
      </c>
      <c r="S16" s="20">
        <v>819</v>
      </c>
      <c r="V16" s="66"/>
      <c r="W16" s="66"/>
      <c r="X16" s="66"/>
      <c r="Y16" s="66"/>
      <c r="Z16" s="66"/>
      <c r="AA16" s="66"/>
      <c r="AB16" s="66"/>
      <c r="AC16" s="66"/>
      <c r="AD16" s="66"/>
      <c r="AE16" s="66"/>
      <c r="AF16" s="66"/>
      <c r="AG16" s="66"/>
      <c r="AH16" s="66"/>
    </row>
    <row r="17" spans="2:34" s="6" customFormat="1" ht="12.75" x14ac:dyDescent="0.2">
      <c r="B17" s="16" t="s">
        <v>489</v>
      </c>
      <c r="C17" s="16" t="s">
        <v>41</v>
      </c>
      <c r="D17" s="16" t="s">
        <v>6</v>
      </c>
      <c r="E17" s="16" t="s">
        <v>2</v>
      </c>
      <c r="F17" s="34">
        <v>135506</v>
      </c>
      <c r="G17" s="20">
        <v>598</v>
      </c>
      <c r="H17" s="20">
        <v>1</v>
      </c>
      <c r="I17" s="20">
        <v>0</v>
      </c>
      <c r="J17" s="20">
        <v>0</v>
      </c>
      <c r="K17" s="20">
        <v>0</v>
      </c>
      <c r="L17" s="20">
        <v>0</v>
      </c>
      <c r="M17" s="20">
        <v>0</v>
      </c>
      <c r="N17" s="20">
        <v>0</v>
      </c>
      <c r="O17" s="20">
        <v>0</v>
      </c>
      <c r="P17" s="20">
        <v>0</v>
      </c>
      <c r="Q17" s="20">
        <v>0</v>
      </c>
      <c r="R17" s="34">
        <v>0</v>
      </c>
      <c r="S17" s="20">
        <v>599</v>
      </c>
      <c r="V17" s="66"/>
      <c r="W17" s="66"/>
      <c r="X17" s="66"/>
      <c r="Y17" s="66"/>
      <c r="Z17" s="66"/>
      <c r="AA17" s="66"/>
      <c r="AB17" s="66"/>
      <c r="AC17" s="66"/>
      <c r="AD17" s="66"/>
      <c r="AE17" s="66"/>
      <c r="AF17" s="66"/>
      <c r="AG17" s="66"/>
      <c r="AH17" s="66"/>
    </row>
    <row r="18" spans="2:34" s="6" customFormat="1" ht="12.75" x14ac:dyDescent="0.2">
      <c r="B18" s="16" t="s">
        <v>490</v>
      </c>
      <c r="C18" s="16" t="s">
        <v>42</v>
      </c>
      <c r="D18" s="16" t="s">
        <v>406</v>
      </c>
      <c r="E18" s="16" t="s">
        <v>2</v>
      </c>
      <c r="F18" s="34">
        <v>103465</v>
      </c>
      <c r="G18" s="20">
        <v>3986</v>
      </c>
      <c r="H18" s="20">
        <v>27</v>
      </c>
      <c r="I18" s="20">
        <v>2</v>
      </c>
      <c r="J18" s="20">
        <v>0</v>
      </c>
      <c r="K18" s="20">
        <v>0</v>
      </c>
      <c r="L18" s="20">
        <v>0</v>
      </c>
      <c r="M18" s="20">
        <v>3</v>
      </c>
      <c r="N18" s="20">
        <v>0</v>
      </c>
      <c r="O18" s="20">
        <v>0</v>
      </c>
      <c r="P18" s="20">
        <v>0</v>
      </c>
      <c r="Q18" s="20">
        <v>0</v>
      </c>
      <c r="R18" s="34">
        <v>0</v>
      </c>
      <c r="S18" s="20">
        <v>4018</v>
      </c>
      <c r="V18" s="66"/>
      <c r="W18" s="66"/>
      <c r="X18" s="66"/>
      <c r="Y18" s="66"/>
      <c r="Z18" s="66"/>
      <c r="AA18" s="66"/>
      <c r="AB18" s="66"/>
      <c r="AC18" s="66"/>
      <c r="AD18" s="66"/>
      <c r="AE18" s="66"/>
      <c r="AF18" s="66"/>
      <c r="AG18" s="66"/>
      <c r="AH18" s="66"/>
    </row>
    <row r="19" spans="2:34" s="6" customFormat="1" ht="12.75" x14ac:dyDescent="0.2">
      <c r="B19" s="16" t="s">
        <v>491</v>
      </c>
      <c r="C19" s="16" t="s">
        <v>43</v>
      </c>
      <c r="D19" s="16" t="s">
        <v>12</v>
      </c>
      <c r="E19" s="16" t="s">
        <v>2</v>
      </c>
      <c r="F19" s="34">
        <v>33168</v>
      </c>
      <c r="G19" s="20">
        <v>278</v>
      </c>
      <c r="H19" s="20">
        <v>13</v>
      </c>
      <c r="I19" s="20">
        <v>0</v>
      </c>
      <c r="J19" s="20">
        <v>0</v>
      </c>
      <c r="K19" s="20">
        <v>0</v>
      </c>
      <c r="L19" s="20">
        <v>0</v>
      </c>
      <c r="M19" s="20">
        <v>0</v>
      </c>
      <c r="N19" s="20">
        <v>2</v>
      </c>
      <c r="O19" s="20">
        <v>0</v>
      </c>
      <c r="P19" s="20">
        <v>0</v>
      </c>
      <c r="Q19" s="20">
        <v>0</v>
      </c>
      <c r="R19" s="34">
        <v>0</v>
      </c>
      <c r="S19" s="20">
        <v>293</v>
      </c>
      <c r="V19" s="66"/>
      <c r="W19" s="66"/>
      <c r="X19" s="66"/>
      <c r="Y19" s="66"/>
      <c r="Z19" s="66"/>
      <c r="AA19" s="66"/>
      <c r="AB19" s="66"/>
      <c r="AC19" s="66"/>
      <c r="AD19" s="66"/>
      <c r="AE19" s="66"/>
      <c r="AF19" s="66"/>
      <c r="AG19" s="66"/>
      <c r="AH19" s="66"/>
    </row>
    <row r="20" spans="2:34" s="6" customFormat="1" ht="12.75" x14ac:dyDescent="0.2">
      <c r="B20" s="16" t="s">
        <v>492</v>
      </c>
      <c r="C20" s="16" t="s">
        <v>44</v>
      </c>
      <c r="D20" s="16" t="s">
        <v>26</v>
      </c>
      <c r="E20" s="16" t="s">
        <v>2</v>
      </c>
      <c r="F20" s="34">
        <v>74283</v>
      </c>
      <c r="G20" s="20">
        <v>1236</v>
      </c>
      <c r="H20" s="20">
        <v>1</v>
      </c>
      <c r="I20" s="20">
        <v>0</v>
      </c>
      <c r="J20" s="20">
        <v>0</v>
      </c>
      <c r="K20" s="20">
        <v>0</v>
      </c>
      <c r="L20" s="20">
        <v>0</v>
      </c>
      <c r="M20" s="20">
        <v>1</v>
      </c>
      <c r="N20" s="20">
        <v>1</v>
      </c>
      <c r="O20" s="20">
        <v>0</v>
      </c>
      <c r="P20" s="20">
        <v>0</v>
      </c>
      <c r="Q20" s="20">
        <v>0</v>
      </c>
      <c r="R20" s="34">
        <v>0</v>
      </c>
      <c r="S20" s="20">
        <v>1239</v>
      </c>
      <c r="V20" s="66"/>
      <c r="W20" s="66"/>
      <c r="X20" s="66"/>
      <c r="Y20" s="66"/>
      <c r="Z20" s="66"/>
      <c r="AA20" s="66"/>
      <c r="AB20" s="66"/>
      <c r="AC20" s="66"/>
      <c r="AD20" s="66"/>
      <c r="AE20" s="66"/>
      <c r="AF20" s="66"/>
      <c r="AG20" s="66"/>
      <c r="AH20" s="66"/>
    </row>
    <row r="21" spans="2:34" s="6" customFormat="1" ht="12.75" x14ac:dyDescent="0.2">
      <c r="B21" s="16" t="s">
        <v>493</v>
      </c>
      <c r="C21" s="16" t="s">
        <v>45</v>
      </c>
      <c r="D21" s="16" t="s">
        <v>11</v>
      </c>
      <c r="E21" s="16" t="s">
        <v>2</v>
      </c>
      <c r="F21" s="34">
        <v>69291</v>
      </c>
      <c r="G21" s="20">
        <v>1710</v>
      </c>
      <c r="H21" s="20">
        <v>1</v>
      </c>
      <c r="I21" s="20">
        <v>0</v>
      </c>
      <c r="J21" s="20">
        <v>3</v>
      </c>
      <c r="K21" s="20">
        <v>0</v>
      </c>
      <c r="L21" s="20">
        <v>0</v>
      </c>
      <c r="M21" s="20">
        <v>1</v>
      </c>
      <c r="N21" s="20">
        <v>1</v>
      </c>
      <c r="O21" s="20">
        <v>1</v>
      </c>
      <c r="P21" s="20">
        <v>0</v>
      </c>
      <c r="Q21" s="20">
        <v>1</v>
      </c>
      <c r="R21" s="34">
        <v>0</v>
      </c>
      <c r="S21" s="20">
        <v>1718</v>
      </c>
      <c r="V21" s="66"/>
      <c r="W21" s="66"/>
      <c r="X21" s="66"/>
      <c r="Y21" s="66"/>
      <c r="Z21" s="66"/>
      <c r="AA21" s="66"/>
      <c r="AB21" s="66"/>
      <c r="AC21" s="66"/>
      <c r="AD21" s="66"/>
      <c r="AE21" s="66"/>
      <c r="AF21" s="66"/>
      <c r="AG21" s="66"/>
      <c r="AH21" s="66"/>
    </row>
    <row r="22" spans="2:34" s="6" customFormat="1" ht="12.75" x14ac:dyDescent="0.2">
      <c r="B22" s="16" t="s">
        <v>494</v>
      </c>
      <c r="C22" s="16" t="s">
        <v>46</v>
      </c>
      <c r="D22" s="16" t="s">
        <v>15</v>
      </c>
      <c r="E22" s="16" t="s">
        <v>2</v>
      </c>
      <c r="F22" s="34">
        <v>49473</v>
      </c>
      <c r="G22" s="20">
        <v>2239</v>
      </c>
      <c r="H22" s="20">
        <v>19</v>
      </c>
      <c r="I22" s="20">
        <v>1</v>
      </c>
      <c r="J22" s="20">
        <v>2</v>
      </c>
      <c r="K22" s="20">
        <v>0</v>
      </c>
      <c r="L22" s="20">
        <v>0</v>
      </c>
      <c r="M22" s="20">
        <v>0</v>
      </c>
      <c r="N22" s="20">
        <v>3</v>
      </c>
      <c r="O22" s="20">
        <v>0</v>
      </c>
      <c r="P22" s="20">
        <v>0</v>
      </c>
      <c r="Q22" s="20">
        <v>0</v>
      </c>
      <c r="R22" s="34">
        <v>2</v>
      </c>
      <c r="S22" s="20">
        <v>2266</v>
      </c>
      <c r="V22" s="66"/>
      <c r="W22" s="66"/>
      <c r="X22" s="66"/>
      <c r="Y22" s="66"/>
      <c r="Z22" s="66"/>
      <c r="AA22" s="66"/>
      <c r="AB22" s="66"/>
      <c r="AC22" s="66"/>
      <c r="AD22" s="66"/>
      <c r="AE22" s="66"/>
      <c r="AF22" s="66"/>
      <c r="AG22" s="66"/>
      <c r="AH22" s="66"/>
    </row>
    <row r="23" spans="2:34" s="6" customFormat="1" ht="12.75" x14ac:dyDescent="0.2">
      <c r="B23" s="16" t="s">
        <v>495</v>
      </c>
      <c r="C23" s="16" t="s">
        <v>47</v>
      </c>
      <c r="D23" s="16" t="s">
        <v>5</v>
      </c>
      <c r="E23" s="16" t="s">
        <v>2</v>
      </c>
      <c r="F23" s="34">
        <v>71743</v>
      </c>
      <c r="G23" s="20">
        <v>1918</v>
      </c>
      <c r="H23" s="20">
        <v>4</v>
      </c>
      <c r="I23" s="20">
        <v>3</v>
      </c>
      <c r="J23" s="20">
        <v>0</v>
      </c>
      <c r="K23" s="20">
        <v>0</v>
      </c>
      <c r="L23" s="20">
        <v>0</v>
      </c>
      <c r="M23" s="20">
        <v>0</v>
      </c>
      <c r="N23" s="20">
        <v>0</v>
      </c>
      <c r="O23" s="20">
        <v>0</v>
      </c>
      <c r="P23" s="20">
        <v>0</v>
      </c>
      <c r="Q23" s="20">
        <v>0</v>
      </c>
      <c r="R23" s="34">
        <v>0</v>
      </c>
      <c r="S23" s="20">
        <v>1925</v>
      </c>
      <c r="V23" s="66"/>
      <c r="W23" s="66"/>
      <c r="X23" s="66"/>
      <c r="Y23" s="66"/>
      <c r="Z23" s="66"/>
      <c r="AA23" s="66"/>
      <c r="AB23" s="66"/>
      <c r="AC23" s="66"/>
      <c r="AD23" s="66"/>
      <c r="AE23" s="66"/>
      <c r="AF23" s="66"/>
      <c r="AG23" s="66"/>
      <c r="AH23" s="66"/>
    </row>
    <row r="24" spans="2:34" s="6" customFormat="1" ht="12.75" x14ac:dyDescent="0.2">
      <c r="B24" s="16" t="s">
        <v>496</v>
      </c>
      <c r="C24" s="16" t="s">
        <v>48</v>
      </c>
      <c r="D24" s="16" t="s">
        <v>26</v>
      </c>
      <c r="E24" s="16" t="s">
        <v>2</v>
      </c>
      <c r="F24" s="34">
        <v>65671</v>
      </c>
      <c r="G24" s="20">
        <v>1367</v>
      </c>
      <c r="H24" s="20">
        <v>11</v>
      </c>
      <c r="I24" s="20">
        <v>1</v>
      </c>
      <c r="J24" s="20">
        <v>1</v>
      </c>
      <c r="K24" s="20">
        <v>0</v>
      </c>
      <c r="L24" s="20">
        <v>0</v>
      </c>
      <c r="M24" s="20">
        <v>1</v>
      </c>
      <c r="N24" s="20">
        <v>2</v>
      </c>
      <c r="O24" s="20">
        <v>0</v>
      </c>
      <c r="P24" s="20">
        <v>0</v>
      </c>
      <c r="Q24" s="20">
        <v>1</v>
      </c>
      <c r="R24" s="34">
        <v>0</v>
      </c>
      <c r="S24" s="20">
        <v>1384</v>
      </c>
      <c r="V24" s="66"/>
      <c r="W24" s="66"/>
      <c r="X24" s="66"/>
      <c r="Y24" s="66"/>
      <c r="Z24" s="66"/>
      <c r="AA24" s="66"/>
      <c r="AB24" s="66"/>
      <c r="AC24" s="66"/>
      <c r="AD24" s="66"/>
      <c r="AE24" s="66"/>
      <c r="AF24" s="66"/>
      <c r="AG24" s="66"/>
      <c r="AH24" s="66"/>
    </row>
    <row r="25" spans="2:34" s="6" customFormat="1" ht="12.75" x14ac:dyDescent="0.2">
      <c r="B25" s="16" t="s">
        <v>497</v>
      </c>
      <c r="C25" s="16" t="s">
        <v>49</v>
      </c>
      <c r="D25" s="16" t="s">
        <v>6</v>
      </c>
      <c r="E25" s="16" t="s">
        <v>2</v>
      </c>
      <c r="F25" s="34">
        <v>94871</v>
      </c>
      <c r="G25" s="20">
        <v>744</v>
      </c>
      <c r="H25" s="20">
        <v>2</v>
      </c>
      <c r="I25" s="20">
        <v>0</v>
      </c>
      <c r="J25" s="20">
        <v>1</v>
      </c>
      <c r="K25" s="20">
        <v>0</v>
      </c>
      <c r="L25" s="20">
        <v>0</v>
      </c>
      <c r="M25" s="20">
        <v>1</v>
      </c>
      <c r="N25" s="20">
        <v>0</v>
      </c>
      <c r="O25" s="20">
        <v>1</v>
      </c>
      <c r="P25" s="20">
        <v>0</v>
      </c>
      <c r="Q25" s="20">
        <v>0</v>
      </c>
      <c r="R25" s="34">
        <v>0</v>
      </c>
      <c r="S25" s="20">
        <v>749</v>
      </c>
      <c r="V25" s="66"/>
      <c r="W25" s="66"/>
      <c r="X25" s="66"/>
      <c r="Y25" s="66"/>
      <c r="Z25" s="66"/>
      <c r="AA25" s="66"/>
      <c r="AB25" s="66"/>
      <c r="AC25" s="66"/>
      <c r="AD25" s="66"/>
      <c r="AE25" s="66"/>
      <c r="AF25" s="66"/>
      <c r="AG25" s="66"/>
      <c r="AH25" s="66"/>
    </row>
    <row r="26" spans="2:34" s="6" customFormat="1" ht="12.75" x14ac:dyDescent="0.2">
      <c r="B26" s="16" t="s">
        <v>498</v>
      </c>
      <c r="C26" s="16" t="s">
        <v>50</v>
      </c>
      <c r="D26" s="16" t="s">
        <v>13</v>
      </c>
      <c r="E26" s="16" t="s">
        <v>2</v>
      </c>
      <c r="F26" s="34">
        <v>419782</v>
      </c>
      <c r="G26" s="20">
        <v>5347</v>
      </c>
      <c r="H26" s="20">
        <v>2</v>
      </c>
      <c r="I26" s="20">
        <v>0</v>
      </c>
      <c r="J26" s="20">
        <v>1</v>
      </c>
      <c r="K26" s="20">
        <v>0</v>
      </c>
      <c r="L26" s="20">
        <v>0</v>
      </c>
      <c r="M26" s="20">
        <v>1</v>
      </c>
      <c r="N26" s="20">
        <v>0</v>
      </c>
      <c r="O26" s="20">
        <v>2</v>
      </c>
      <c r="P26" s="20">
        <v>0</v>
      </c>
      <c r="Q26" s="20">
        <v>0</v>
      </c>
      <c r="R26" s="34">
        <v>0</v>
      </c>
      <c r="S26" s="20">
        <v>5353</v>
      </c>
      <c r="V26" s="66"/>
      <c r="W26" s="66"/>
      <c r="X26" s="66"/>
      <c r="Y26" s="66"/>
      <c r="Z26" s="66"/>
      <c r="AA26" s="66"/>
      <c r="AB26" s="66"/>
      <c r="AC26" s="66"/>
      <c r="AD26" s="66"/>
      <c r="AE26" s="66"/>
      <c r="AF26" s="66"/>
      <c r="AG26" s="66"/>
      <c r="AH26" s="66"/>
    </row>
    <row r="27" spans="2:34" s="6" customFormat="1" ht="12.75" x14ac:dyDescent="0.2">
      <c r="B27" s="16" t="s">
        <v>499</v>
      </c>
      <c r="C27" s="16" t="s">
        <v>51</v>
      </c>
      <c r="D27" s="16" t="s">
        <v>15</v>
      </c>
      <c r="E27" s="16" t="s">
        <v>2</v>
      </c>
      <c r="F27" s="34">
        <v>38893</v>
      </c>
      <c r="G27" s="20">
        <v>1012</v>
      </c>
      <c r="H27" s="20">
        <v>3</v>
      </c>
      <c r="I27" s="20">
        <v>0</v>
      </c>
      <c r="J27" s="20">
        <v>2</v>
      </c>
      <c r="K27" s="20">
        <v>0</v>
      </c>
      <c r="L27" s="20">
        <v>0</v>
      </c>
      <c r="M27" s="20">
        <v>0</v>
      </c>
      <c r="N27" s="20">
        <v>2</v>
      </c>
      <c r="O27" s="20">
        <v>0</v>
      </c>
      <c r="P27" s="20">
        <v>0</v>
      </c>
      <c r="Q27" s="20">
        <v>0</v>
      </c>
      <c r="R27" s="34">
        <v>0</v>
      </c>
      <c r="S27" s="20">
        <v>1019</v>
      </c>
      <c r="V27" s="66"/>
      <c r="W27" s="66"/>
      <c r="X27" s="66"/>
      <c r="Y27" s="66"/>
      <c r="Z27" s="66"/>
      <c r="AA27" s="66"/>
      <c r="AB27" s="66"/>
      <c r="AC27" s="66"/>
      <c r="AD27" s="66"/>
      <c r="AE27" s="66"/>
      <c r="AF27" s="66"/>
      <c r="AG27" s="66"/>
      <c r="AH27" s="66"/>
    </row>
    <row r="28" spans="2:34" s="6" customFormat="1" ht="12.75" x14ac:dyDescent="0.2">
      <c r="B28" s="16" t="s">
        <v>500</v>
      </c>
      <c r="C28" s="16" t="s">
        <v>52</v>
      </c>
      <c r="D28" s="16" t="s">
        <v>12</v>
      </c>
      <c r="E28" s="16" t="s">
        <v>2</v>
      </c>
      <c r="F28" s="34">
        <v>59598.000000000007</v>
      </c>
      <c r="G28" s="20">
        <v>1834</v>
      </c>
      <c r="H28" s="20">
        <v>10</v>
      </c>
      <c r="I28" s="20">
        <v>0</v>
      </c>
      <c r="J28" s="20">
        <v>0</v>
      </c>
      <c r="K28" s="20">
        <v>0</v>
      </c>
      <c r="L28" s="20">
        <v>0</v>
      </c>
      <c r="M28" s="20">
        <v>0</v>
      </c>
      <c r="N28" s="20">
        <v>0</v>
      </c>
      <c r="O28" s="20">
        <v>0</v>
      </c>
      <c r="P28" s="20">
        <v>0</v>
      </c>
      <c r="Q28" s="20">
        <v>1</v>
      </c>
      <c r="R28" s="34">
        <v>0</v>
      </c>
      <c r="S28" s="20">
        <v>1845</v>
      </c>
      <c r="V28" s="66"/>
      <c r="W28" s="66"/>
      <c r="X28" s="66"/>
      <c r="Y28" s="66"/>
      <c r="Z28" s="66"/>
      <c r="AA28" s="66"/>
      <c r="AB28" s="66"/>
      <c r="AC28" s="66"/>
      <c r="AD28" s="66"/>
      <c r="AE28" s="66"/>
      <c r="AF28" s="66"/>
      <c r="AG28" s="66"/>
      <c r="AH28" s="66"/>
    </row>
    <row r="29" spans="2:34" s="6" customFormat="1" ht="12.75" x14ac:dyDescent="0.2">
      <c r="B29" s="16" t="s">
        <v>501</v>
      </c>
      <c r="C29" s="16" t="s">
        <v>53</v>
      </c>
      <c r="D29" s="16" t="s">
        <v>12</v>
      </c>
      <c r="E29" s="16" t="s">
        <v>2</v>
      </c>
      <c r="F29" s="34">
        <v>65004</v>
      </c>
      <c r="G29" s="20">
        <v>602</v>
      </c>
      <c r="H29" s="20">
        <v>0</v>
      </c>
      <c r="I29" s="20">
        <v>0</v>
      </c>
      <c r="J29" s="20">
        <v>0</v>
      </c>
      <c r="K29" s="20">
        <v>0</v>
      </c>
      <c r="L29" s="20">
        <v>0</v>
      </c>
      <c r="M29" s="20">
        <v>0</v>
      </c>
      <c r="N29" s="20">
        <v>0</v>
      </c>
      <c r="O29" s="20">
        <v>0</v>
      </c>
      <c r="P29" s="20">
        <v>0</v>
      </c>
      <c r="Q29" s="20">
        <v>0</v>
      </c>
      <c r="R29" s="34">
        <v>0</v>
      </c>
      <c r="S29" s="20">
        <v>602</v>
      </c>
      <c r="V29" s="66"/>
      <c r="W29" s="66"/>
      <c r="X29" s="66"/>
      <c r="Y29" s="66"/>
      <c r="Z29" s="66"/>
      <c r="AA29" s="66"/>
      <c r="AB29" s="66"/>
      <c r="AC29" s="66"/>
      <c r="AD29" s="66"/>
      <c r="AE29" s="66"/>
      <c r="AF29" s="66"/>
      <c r="AG29" s="66"/>
      <c r="AH29" s="66"/>
    </row>
    <row r="30" spans="2:34" s="6" customFormat="1" ht="12.75" x14ac:dyDescent="0.2">
      <c r="B30" s="16" t="s">
        <v>502</v>
      </c>
      <c r="C30" s="16" t="s">
        <v>54</v>
      </c>
      <c r="D30" s="16" t="s">
        <v>8</v>
      </c>
      <c r="E30" s="16" t="s">
        <v>8</v>
      </c>
      <c r="F30" s="34">
        <v>31654</v>
      </c>
      <c r="G30" s="20">
        <v>436</v>
      </c>
      <c r="H30" s="20">
        <v>1</v>
      </c>
      <c r="I30" s="20">
        <v>0</v>
      </c>
      <c r="J30" s="20">
        <v>0</v>
      </c>
      <c r="K30" s="20">
        <v>0</v>
      </c>
      <c r="L30" s="20">
        <v>0</v>
      </c>
      <c r="M30" s="20">
        <v>0</v>
      </c>
      <c r="N30" s="20">
        <v>1</v>
      </c>
      <c r="O30" s="20">
        <v>0</v>
      </c>
      <c r="P30" s="20">
        <v>0</v>
      </c>
      <c r="Q30" s="20">
        <v>0</v>
      </c>
      <c r="R30" s="34">
        <v>0</v>
      </c>
      <c r="S30" s="20">
        <v>438</v>
      </c>
      <c r="V30" s="66"/>
      <c r="W30" s="66"/>
      <c r="X30" s="66"/>
      <c r="Y30" s="66"/>
      <c r="Z30" s="66"/>
      <c r="AA30" s="66"/>
      <c r="AB30" s="66"/>
      <c r="AC30" s="66"/>
      <c r="AD30" s="66"/>
      <c r="AE30" s="66"/>
      <c r="AF30" s="66"/>
      <c r="AG30" s="66"/>
      <c r="AH30" s="66"/>
    </row>
    <row r="31" spans="2:34" s="6" customFormat="1" ht="12.75" x14ac:dyDescent="0.2">
      <c r="B31" s="16" t="s">
        <v>503</v>
      </c>
      <c r="C31" s="16" t="s">
        <v>55</v>
      </c>
      <c r="D31" s="16" t="s">
        <v>15</v>
      </c>
      <c r="E31" s="16" t="s">
        <v>2</v>
      </c>
      <c r="F31" s="34">
        <v>33890</v>
      </c>
      <c r="G31" s="20">
        <v>1203</v>
      </c>
      <c r="H31" s="20">
        <v>1</v>
      </c>
      <c r="I31" s="20">
        <v>0</v>
      </c>
      <c r="J31" s="20">
        <v>0</v>
      </c>
      <c r="K31" s="20">
        <v>0</v>
      </c>
      <c r="L31" s="20">
        <v>0</v>
      </c>
      <c r="M31" s="20">
        <v>1</v>
      </c>
      <c r="N31" s="20">
        <v>1</v>
      </c>
      <c r="O31" s="20">
        <v>0</v>
      </c>
      <c r="P31" s="20">
        <v>0</v>
      </c>
      <c r="Q31" s="20">
        <v>0</v>
      </c>
      <c r="R31" s="34">
        <v>0</v>
      </c>
      <c r="S31" s="20">
        <v>1206</v>
      </c>
      <c r="V31" s="66"/>
      <c r="W31" s="66"/>
      <c r="X31" s="66"/>
      <c r="Y31" s="66"/>
      <c r="Z31" s="66"/>
      <c r="AA31" s="66"/>
      <c r="AB31" s="66"/>
      <c r="AC31" s="66"/>
      <c r="AD31" s="66"/>
      <c r="AE31" s="66"/>
      <c r="AF31" s="66"/>
      <c r="AG31" s="66"/>
      <c r="AH31" s="66"/>
    </row>
    <row r="32" spans="2:34" s="6" customFormat="1" ht="12.75" x14ac:dyDescent="0.2">
      <c r="B32" s="16" t="s">
        <v>504</v>
      </c>
      <c r="C32" s="16" t="s">
        <v>56</v>
      </c>
      <c r="D32" s="16" t="s">
        <v>12</v>
      </c>
      <c r="E32" s="16" t="s">
        <v>2</v>
      </c>
      <c r="F32" s="34">
        <v>120025</v>
      </c>
      <c r="G32" s="20">
        <v>1510</v>
      </c>
      <c r="H32" s="20">
        <v>2</v>
      </c>
      <c r="I32" s="20">
        <v>0</v>
      </c>
      <c r="J32" s="20">
        <v>0</v>
      </c>
      <c r="K32" s="20">
        <v>0</v>
      </c>
      <c r="L32" s="20">
        <v>0</v>
      </c>
      <c r="M32" s="20">
        <v>1</v>
      </c>
      <c r="N32" s="20">
        <v>0</v>
      </c>
      <c r="O32" s="20">
        <v>1</v>
      </c>
      <c r="P32" s="20">
        <v>0</v>
      </c>
      <c r="Q32" s="20">
        <v>0</v>
      </c>
      <c r="R32" s="34">
        <v>0</v>
      </c>
      <c r="S32" s="20">
        <v>1514</v>
      </c>
      <c r="V32" s="66"/>
      <c r="W32" s="66"/>
      <c r="X32" s="66"/>
      <c r="Y32" s="66"/>
      <c r="Z32" s="66"/>
      <c r="AA32" s="66"/>
      <c r="AB32" s="66"/>
      <c r="AC32" s="66"/>
      <c r="AD32" s="66"/>
      <c r="AE32" s="66"/>
      <c r="AF32" s="66"/>
      <c r="AG32" s="66"/>
      <c r="AH32" s="66"/>
    </row>
    <row r="33" spans="2:34" s="6" customFormat="1" ht="12.75" x14ac:dyDescent="0.2">
      <c r="B33" s="16" t="s">
        <v>505</v>
      </c>
      <c r="C33" s="16" t="s">
        <v>57</v>
      </c>
      <c r="D33" s="16" t="s">
        <v>15</v>
      </c>
      <c r="E33" s="16" t="s">
        <v>2</v>
      </c>
      <c r="F33" s="34">
        <v>27888</v>
      </c>
      <c r="G33" s="20">
        <v>848</v>
      </c>
      <c r="H33" s="20">
        <v>24</v>
      </c>
      <c r="I33" s="20">
        <v>0</v>
      </c>
      <c r="J33" s="20">
        <v>4</v>
      </c>
      <c r="K33" s="20">
        <v>0</v>
      </c>
      <c r="L33" s="20">
        <v>0</v>
      </c>
      <c r="M33" s="20">
        <v>0</v>
      </c>
      <c r="N33" s="20">
        <v>1</v>
      </c>
      <c r="O33" s="20">
        <v>0</v>
      </c>
      <c r="P33" s="20">
        <v>0</v>
      </c>
      <c r="Q33" s="20">
        <v>0</v>
      </c>
      <c r="R33" s="34">
        <v>0</v>
      </c>
      <c r="S33" s="20">
        <v>877</v>
      </c>
      <c r="V33" s="66"/>
      <c r="W33" s="66"/>
      <c r="X33" s="66"/>
      <c r="Y33" s="66"/>
      <c r="Z33" s="66"/>
      <c r="AA33" s="66"/>
      <c r="AB33" s="66"/>
      <c r="AC33" s="66"/>
      <c r="AD33" s="66"/>
      <c r="AE33" s="66"/>
      <c r="AF33" s="66"/>
      <c r="AG33" s="66"/>
      <c r="AH33" s="66"/>
    </row>
    <row r="34" spans="2:34" s="6" customFormat="1" ht="12.75" x14ac:dyDescent="0.2">
      <c r="B34" s="16" t="s">
        <v>506</v>
      </c>
      <c r="C34" s="16" t="s">
        <v>58</v>
      </c>
      <c r="D34" s="16" t="s">
        <v>5</v>
      </c>
      <c r="E34" s="16" t="s">
        <v>2</v>
      </c>
      <c r="F34" s="34">
        <v>81847.999999999985</v>
      </c>
      <c r="G34" s="20">
        <v>1956</v>
      </c>
      <c r="H34" s="20">
        <v>0</v>
      </c>
      <c r="I34" s="20">
        <v>0</v>
      </c>
      <c r="J34" s="20">
        <v>0</v>
      </c>
      <c r="K34" s="20">
        <v>0</v>
      </c>
      <c r="L34" s="20">
        <v>0</v>
      </c>
      <c r="M34" s="20">
        <v>1</v>
      </c>
      <c r="N34" s="20">
        <v>0</v>
      </c>
      <c r="O34" s="20">
        <v>0</v>
      </c>
      <c r="P34" s="20">
        <v>0</v>
      </c>
      <c r="Q34" s="20">
        <v>0</v>
      </c>
      <c r="R34" s="34">
        <v>0</v>
      </c>
      <c r="S34" s="20">
        <v>1957</v>
      </c>
      <c r="V34" s="66"/>
      <c r="W34" s="66"/>
      <c r="X34" s="66"/>
      <c r="Y34" s="66"/>
      <c r="Z34" s="66"/>
      <c r="AA34" s="66"/>
      <c r="AB34" s="66"/>
      <c r="AC34" s="66"/>
      <c r="AD34" s="66"/>
      <c r="AE34" s="66"/>
      <c r="AF34" s="66"/>
      <c r="AG34" s="66"/>
      <c r="AH34" s="66"/>
    </row>
    <row r="35" spans="2:34" s="6" customFormat="1" ht="12.75" x14ac:dyDescent="0.2">
      <c r="B35" s="16" t="s">
        <v>507</v>
      </c>
      <c r="C35" s="16" t="s">
        <v>59</v>
      </c>
      <c r="D35" s="16" t="s">
        <v>11</v>
      </c>
      <c r="E35" s="16" t="s">
        <v>2</v>
      </c>
      <c r="F35" s="34">
        <v>46006</v>
      </c>
      <c r="G35" s="20">
        <v>699</v>
      </c>
      <c r="H35" s="20">
        <v>1</v>
      </c>
      <c r="I35" s="20">
        <v>0</v>
      </c>
      <c r="J35" s="20">
        <v>0</v>
      </c>
      <c r="K35" s="20">
        <v>0</v>
      </c>
      <c r="L35" s="20">
        <v>0</v>
      </c>
      <c r="M35" s="20">
        <v>1</v>
      </c>
      <c r="N35" s="20">
        <v>1</v>
      </c>
      <c r="O35" s="20">
        <v>0</v>
      </c>
      <c r="P35" s="20">
        <v>0</v>
      </c>
      <c r="Q35" s="20">
        <v>0</v>
      </c>
      <c r="R35" s="34">
        <v>0</v>
      </c>
      <c r="S35" s="20">
        <v>702</v>
      </c>
      <c r="V35" s="66"/>
      <c r="W35" s="66"/>
      <c r="X35" s="66"/>
      <c r="Y35" s="66"/>
      <c r="Z35" s="66"/>
      <c r="AA35" s="66"/>
      <c r="AB35" s="66"/>
      <c r="AC35" s="66"/>
      <c r="AD35" s="66"/>
      <c r="AE35" s="66"/>
      <c r="AF35" s="66"/>
      <c r="AG35" s="66"/>
      <c r="AH35" s="66"/>
    </row>
    <row r="36" spans="2:34" s="6" customFormat="1" ht="12.75" x14ac:dyDescent="0.2">
      <c r="B36" s="16" t="s">
        <v>508</v>
      </c>
      <c r="C36" s="16" t="s">
        <v>60</v>
      </c>
      <c r="D36" s="16" t="s">
        <v>406</v>
      </c>
      <c r="E36" s="16" t="s">
        <v>2</v>
      </c>
      <c r="F36" s="34">
        <v>208518</v>
      </c>
      <c r="G36" s="20">
        <v>2828</v>
      </c>
      <c r="H36" s="20">
        <v>43</v>
      </c>
      <c r="I36" s="20">
        <v>1</v>
      </c>
      <c r="J36" s="20">
        <v>0</v>
      </c>
      <c r="K36" s="20">
        <v>0</v>
      </c>
      <c r="L36" s="20">
        <v>0</v>
      </c>
      <c r="M36" s="20">
        <v>2</v>
      </c>
      <c r="N36" s="20">
        <v>0</v>
      </c>
      <c r="O36" s="20">
        <v>0</v>
      </c>
      <c r="P36" s="20">
        <v>0</v>
      </c>
      <c r="Q36" s="20">
        <v>0</v>
      </c>
      <c r="R36" s="34">
        <v>0</v>
      </c>
      <c r="S36" s="20">
        <v>2874</v>
      </c>
      <c r="V36" s="66"/>
      <c r="W36" s="66"/>
      <c r="X36" s="66"/>
      <c r="Y36" s="66"/>
      <c r="Z36" s="66"/>
      <c r="AA36" s="66"/>
      <c r="AB36" s="66"/>
      <c r="AC36" s="66"/>
      <c r="AD36" s="66"/>
      <c r="AE36" s="66"/>
      <c r="AF36" s="66"/>
      <c r="AG36" s="66"/>
      <c r="AH36" s="66"/>
    </row>
    <row r="37" spans="2:34" s="6" customFormat="1" ht="12.75" x14ac:dyDescent="0.2">
      <c r="B37" s="16" t="s">
        <v>509</v>
      </c>
      <c r="C37" s="16" t="s">
        <v>61</v>
      </c>
      <c r="D37" s="16" t="s">
        <v>26</v>
      </c>
      <c r="E37" s="16" t="s">
        <v>2</v>
      </c>
      <c r="F37" s="34">
        <v>61268</v>
      </c>
      <c r="G37" s="20">
        <v>1633</v>
      </c>
      <c r="H37" s="20">
        <v>11</v>
      </c>
      <c r="I37" s="20">
        <v>0</v>
      </c>
      <c r="J37" s="20">
        <v>1</v>
      </c>
      <c r="K37" s="20">
        <v>0</v>
      </c>
      <c r="L37" s="20">
        <v>0</v>
      </c>
      <c r="M37" s="20">
        <v>0</v>
      </c>
      <c r="N37" s="20">
        <v>0</v>
      </c>
      <c r="O37" s="20">
        <v>0</v>
      </c>
      <c r="P37" s="20">
        <v>0</v>
      </c>
      <c r="Q37" s="20">
        <v>0</v>
      </c>
      <c r="R37" s="34">
        <v>0</v>
      </c>
      <c r="S37" s="20">
        <v>1645</v>
      </c>
      <c r="V37" s="66"/>
      <c r="W37" s="66"/>
      <c r="X37" s="66"/>
      <c r="Y37" s="66"/>
      <c r="Z37" s="66"/>
      <c r="AA37" s="66"/>
      <c r="AB37" s="66"/>
      <c r="AC37" s="66"/>
      <c r="AD37" s="66"/>
      <c r="AE37" s="66"/>
      <c r="AF37" s="66"/>
      <c r="AG37" s="66"/>
      <c r="AH37" s="66"/>
    </row>
    <row r="38" spans="2:34" s="6" customFormat="1" ht="12.75" x14ac:dyDescent="0.2">
      <c r="B38" s="16" t="s">
        <v>510</v>
      </c>
      <c r="C38" s="16" t="s">
        <v>62</v>
      </c>
      <c r="D38" s="16" t="s">
        <v>26</v>
      </c>
      <c r="E38" s="16" t="s">
        <v>2</v>
      </c>
      <c r="F38" s="34">
        <v>56055</v>
      </c>
      <c r="G38" s="20">
        <v>2286</v>
      </c>
      <c r="H38" s="20">
        <v>177</v>
      </c>
      <c r="I38" s="20">
        <v>0</v>
      </c>
      <c r="J38" s="20">
        <v>1</v>
      </c>
      <c r="K38" s="20">
        <v>0</v>
      </c>
      <c r="L38" s="20">
        <v>0</v>
      </c>
      <c r="M38" s="20">
        <v>0</v>
      </c>
      <c r="N38" s="20">
        <v>2</v>
      </c>
      <c r="O38" s="20">
        <v>0</v>
      </c>
      <c r="P38" s="20">
        <v>1</v>
      </c>
      <c r="Q38" s="20">
        <v>0</v>
      </c>
      <c r="R38" s="34">
        <v>0</v>
      </c>
      <c r="S38" s="20">
        <v>2467</v>
      </c>
      <c r="V38" s="66"/>
      <c r="W38" s="66"/>
      <c r="X38" s="66"/>
      <c r="Y38" s="66"/>
      <c r="Z38" s="66"/>
      <c r="AA38" s="66"/>
      <c r="AB38" s="66"/>
      <c r="AC38" s="66"/>
      <c r="AD38" s="66"/>
      <c r="AE38" s="66"/>
      <c r="AF38" s="66"/>
      <c r="AG38" s="66"/>
      <c r="AH38" s="66"/>
    </row>
    <row r="39" spans="2:34" s="6" customFormat="1" ht="12.75" x14ac:dyDescent="0.2">
      <c r="B39" s="16" t="s">
        <v>511</v>
      </c>
      <c r="C39" s="16" t="s">
        <v>63</v>
      </c>
      <c r="D39" s="16" t="s">
        <v>6</v>
      </c>
      <c r="E39" s="16" t="s">
        <v>2</v>
      </c>
      <c r="F39" s="34">
        <v>100177</v>
      </c>
      <c r="G39" s="20">
        <v>432</v>
      </c>
      <c r="H39" s="20">
        <v>0</v>
      </c>
      <c r="I39" s="20">
        <v>0</v>
      </c>
      <c r="J39" s="20">
        <v>1</v>
      </c>
      <c r="K39" s="20">
        <v>0</v>
      </c>
      <c r="L39" s="20">
        <v>0</v>
      </c>
      <c r="M39" s="20">
        <v>0</v>
      </c>
      <c r="N39" s="20">
        <v>0</v>
      </c>
      <c r="O39" s="20">
        <v>0</v>
      </c>
      <c r="P39" s="20">
        <v>0</v>
      </c>
      <c r="Q39" s="20">
        <v>0</v>
      </c>
      <c r="R39" s="34">
        <v>0</v>
      </c>
      <c r="S39" s="20">
        <v>433</v>
      </c>
      <c r="V39" s="66"/>
      <c r="W39" s="66"/>
      <c r="X39" s="66"/>
      <c r="Y39" s="66"/>
      <c r="Z39" s="66"/>
      <c r="AA39" s="66"/>
      <c r="AB39" s="66"/>
      <c r="AC39" s="66"/>
      <c r="AD39" s="66"/>
      <c r="AE39" s="66"/>
      <c r="AF39" s="66"/>
      <c r="AG39" s="66"/>
      <c r="AH39" s="66"/>
    </row>
    <row r="40" spans="2:34" s="6" customFormat="1" ht="12.75" x14ac:dyDescent="0.2">
      <c r="B40" s="16" t="s">
        <v>512</v>
      </c>
      <c r="C40" s="16" t="s">
        <v>64</v>
      </c>
      <c r="D40" s="16" t="s">
        <v>26</v>
      </c>
      <c r="E40" s="16" t="s">
        <v>2</v>
      </c>
      <c r="F40" s="34">
        <v>31855.000000000004</v>
      </c>
      <c r="G40" s="20">
        <v>511</v>
      </c>
      <c r="H40" s="20">
        <v>1</v>
      </c>
      <c r="I40" s="20">
        <v>0</v>
      </c>
      <c r="J40" s="20">
        <v>0</v>
      </c>
      <c r="K40" s="20">
        <v>0</v>
      </c>
      <c r="L40" s="20">
        <v>0</v>
      </c>
      <c r="M40" s="20">
        <v>1</v>
      </c>
      <c r="N40" s="20">
        <v>0</v>
      </c>
      <c r="O40" s="20">
        <v>0</v>
      </c>
      <c r="P40" s="20">
        <v>0</v>
      </c>
      <c r="Q40" s="20">
        <v>0</v>
      </c>
      <c r="R40" s="34">
        <v>0</v>
      </c>
      <c r="S40" s="20">
        <v>513</v>
      </c>
      <c r="V40" s="66"/>
      <c r="W40" s="66"/>
      <c r="X40" s="66"/>
      <c r="Y40" s="66"/>
      <c r="Z40" s="66"/>
      <c r="AA40" s="66"/>
      <c r="AB40" s="66"/>
      <c r="AC40" s="66"/>
      <c r="AD40" s="66"/>
      <c r="AE40" s="66"/>
      <c r="AF40" s="66"/>
      <c r="AG40" s="66"/>
      <c r="AH40" s="66"/>
    </row>
    <row r="41" spans="2:34" s="6" customFormat="1" ht="12.75" x14ac:dyDescent="0.2">
      <c r="B41" s="16" t="s">
        <v>513</v>
      </c>
      <c r="C41" s="16" t="s">
        <v>65</v>
      </c>
      <c r="D41" s="16" t="s">
        <v>8</v>
      </c>
      <c r="E41" s="16" t="s">
        <v>8</v>
      </c>
      <c r="F41" s="34">
        <v>60166.000000000007</v>
      </c>
      <c r="G41" s="20">
        <v>1601</v>
      </c>
      <c r="H41" s="20">
        <v>12</v>
      </c>
      <c r="I41" s="20">
        <v>3</v>
      </c>
      <c r="J41" s="20">
        <v>0</v>
      </c>
      <c r="K41" s="20">
        <v>0</v>
      </c>
      <c r="L41" s="20">
        <v>0</v>
      </c>
      <c r="M41" s="20">
        <v>1</v>
      </c>
      <c r="N41" s="20">
        <v>1</v>
      </c>
      <c r="O41" s="20">
        <v>0</v>
      </c>
      <c r="P41" s="20">
        <v>0</v>
      </c>
      <c r="Q41" s="20">
        <v>0</v>
      </c>
      <c r="R41" s="34">
        <v>0</v>
      </c>
      <c r="S41" s="20">
        <v>1618</v>
      </c>
      <c r="V41" s="66"/>
      <c r="W41" s="66"/>
      <c r="X41" s="66"/>
      <c r="Y41" s="66"/>
      <c r="Z41" s="66"/>
      <c r="AA41" s="66"/>
      <c r="AB41" s="66"/>
      <c r="AC41" s="66"/>
      <c r="AD41" s="66"/>
      <c r="AE41" s="66"/>
      <c r="AF41" s="66"/>
      <c r="AG41" s="66"/>
      <c r="AH41" s="66"/>
    </row>
    <row r="42" spans="2:34" s="6" customFormat="1" ht="12.75" x14ac:dyDescent="0.2">
      <c r="B42" s="16" t="s">
        <v>514</v>
      </c>
      <c r="C42" s="16" t="s">
        <v>66</v>
      </c>
      <c r="D42" s="16" t="s">
        <v>11</v>
      </c>
      <c r="E42" s="16" t="s">
        <v>2</v>
      </c>
      <c r="F42" s="34">
        <v>112260.00000000001</v>
      </c>
      <c r="G42" s="20">
        <v>1345</v>
      </c>
      <c r="H42" s="20">
        <v>2</v>
      </c>
      <c r="I42" s="20">
        <v>0</v>
      </c>
      <c r="J42" s="20">
        <v>0</v>
      </c>
      <c r="K42" s="20">
        <v>0</v>
      </c>
      <c r="L42" s="20">
        <v>0</v>
      </c>
      <c r="M42" s="20">
        <v>0</v>
      </c>
      <c r="N42" s="20">
        <v>0</v>
      </c>
      <c r="O42" s="20">
        <v>0</v>
      </c>
      <c r="P42" s="20">
        <v>0</v>
      </c>
      <c r="Q42" s="20">
        <v>0</v>
      </c>
      <c r="R42" s="34">
        <v>0</v>
      </c>
      <c r="S42" s="20">
        <v>1347</v>
      </c>
      <c r="V42" s="66"/>
      <c r="W42" s="66"/>
      <c r="X42" s="66"/>
      <c r="Y42" s="66"/>
      <c r="Z42" s="66"/>
      <c r="AA42" s="66"/>
      <c r="AB42" s="66"/>
      <c r="AC42" s="66"/>
      <c r="AD42" s="66"/>
      <c r="AE42" s="66"/>
      <c r="AF42" s="66"/>
      <c r="AG42" s="66"/>
      <c r="AH42" s="66"/>
    </row>
    <row r="43" spans="2:34" s="6" customFormat="1" ht="12.75" x14ac:dyDescent="0.2">
      <c r="B43" s="16" t="s">
        <v>515</v>
      </c>
      <c r="C43" s="16" t="s">
        <v>67</v>
      </c>
      <c r="D43" s="16" t="s">
        <v>5</v>
      </c>
      <c r="E43" s="16" t="s">
        <v>2</v>
      </c>
      <c r="F43" s="34">
        <v>178195</v>
      </c>
      <c r="G43" s="20">
        <v>3069</v>
      </c>
      <c r="H43" s="20">
        <v>4</v>
      </c>
      <c r="I43" s="20">
        <v>0</v>
      </c>
      <c r="J43" s="20">
        <v>1</v>
      </c>
      <c r="K43" s="20">
        <v>0</v>
      </c>
      <c r="L43" s="20">
        <v>0</v>
      </c>
      <c r="M43" s="20">
        <v>1</v>
      </c>
      <c r="N43" s="20">
        <v>0</v>
      </c>
      <c r="O43" s="20">
        <v>2</v>
      </c>
      <c r="P43" s="20">
        <v>0</v>
      </c>
      <c r="Q43" s="20">
        <v>0</v>
      </c>
      <c r="R43" s="34">
        <v>0</v>
      </c>
      <c r="S43" s="20">
        <v>3077</v>
      </c>
      <c r="V43" s="66"/>
      <c r="W43" s="66"/>
      <c r="X43" s="66"/>
      <c r="Y43" s="66"/>
      <c r="Z43" s="66"/>
      <c r="AA43" s="66"/>
      <c r="AB43" s="66"/>
      <c r="AC43" s="66"/>
      <c r="AD43" s="66"/>
      <c r="AE43" s="66"/>
      <c r="AF43" s="66"/>
      <c r="AG43" s="66"/>
      <c r="AH43" s="66"/>
    </row>
    <row r="44" spans="2:34" s="6" customFormat="1" ht="12.75" x14ac:dyDescent="0.2">
      <c r="B44" s="16" t="s">
        <v>516</v>
      </c>
      <c r="C44" s="16" t="s">
        <v>68</v>
      </c>
      <c r="D44" s="16" t="s">
        <v>26</v>
      </c>
      <c r="E44" s="16" t="s">
        <v>2</v>
      </c>
      <c r="F44" s="34">
        <v>54340</v>
      </c>
      <c r="G44" s="20">
        <v>1995</v>
      </c>
      <c r="H44" s="20">
        <v>15</v>
      </c>
      <c r="I44" s="20">
        <v>0</v>
      </c>
      <c r="J44" s="20">
        <v>4</v>
      </c>
      <c r="K44" s="20">
        <v>0</v>
      </c>
      <c r="L44" s="20">
        <v>0</v>
      </c>
      <c r="M44" s="20">
        <v>0</v>
      </c>
      <c r="N44" s="20">
        <v>2</v>
      </c>
      <c r="O44" s="20">
        <v>0</v>
      </c>
      <c r="P44" s="20">
        <v>0</v>
      </c>
      <c r="Q44" s="20">
        <v>0</v>
      </c>
      <c r="R44" s="34">
        <v>0</v>
      </c>
      <c r="S44" s="20">
        <v>2016</v>
      </c>
      <c r="V44" s="66"/>
      <c r="W44" s="66"/>
      <c r="X44" s="66"/>
      <c r="Y44" s="66"/>
      <c r="Z44" s="66"/>
      <c r="AA44" s="66"/>
      <c r="AB44" s="66"/>
      <c r="AC44" s="66"/>
      <c r="AD44" s="66"/>
      <c r="AE44" s="66"/>
      <c r="AF44" s="66"/>
      <c r="AG44" s="66"/>
      <c r="AH44" s="66"/>
    </row>
    <row r="45" spans="2:34" s="6" customFormat="1" ht="12.75" x14ac:dyDescent="0.2">
      <c r="B45" s="16" t="s">
        <v>517</v>
      </c>
      <c r="C45" s="16" t="s">
        <v>69</v>
      </c>
      <c r="D45" s="16" t="s">
        <v>6</v>
      </c>
      <c r="E45" s="16" t="s">
        <v>2</v>
      </c>
      <c r="F45" s="34">
        <v>133821</v>
      </c>
      <c r="G45" s="20">
        <v>1213</v>
      </c>
      <c r="H45" s="20">
        <v>0</v>
      </c>
      <c r="I45" s="20">
        <v>0</v>
      </c>
      <c r="J45" s="20">
        <v>0</v>
      </c>
      <c r="K45" s="20">
        <v>0</v>
      </c>
      <c r="L45" s="20">
        <v>0</v>
      </c>
      <c r="M45" s="20">
        <v>0</v>
      </c>
      <c r="N45" s="20">
        <v>0</v>
      </c>
      <c r="O45" s="20">
        <v>0</v>
      </c>
      <c r="P45" s="20">
        <v>0</v>
      </c>
      <c r="Q45" s="20">
        <v>0</v>
      </c>
      <c r="R45" s="34">
        <v>0</v>
      </c>
      <c r="S45" s="20">
        <v>1213</v>
      </c>
      <c r="V45" s="66"/>
      <c r="W45" s="66"/>
      <c r="X45" s="66"/>
      <c r="Y45" s="66"/>
      <c r="Z45" s="66"/>
      <c r="AA45" s="66"/>
      <c r="AB45" s="66"/>
      <c r="AC45" s="66"/>
      <c r="AD45" s="66"/>
      <c r="AE45" s="66"/>
      <c r="AF45" s="66"/>
      <c r="AG45" s="66"/>
      <c r="AH45" s="66"/>
    </row>
    <row r="46" spans="2:34" s="6" customFormat="1" ht="12.75" x14ac:dyDescent="0.2">
      <c r="B46" s="16" t="s">
        <v>518</v>
      </c>
      <c r="C46" s="16" t="s">
        <v>70</v>
      </c>
      <c r="D46" s="16" t="s">
        <v>13</v>
      </c>
      <c r="E46" s="16" t="s">
        <v>2</v>
      </c>
      <c r="F46" s="34">
        <v>38946</v>
      </c>
      <c r="G46" s="20">
        <v>898</v>
      </c>
      <c r="H46" s="20">
        <v>1</v>
      </c>
      <c r="I46" s="20">
        <v>0</v>
      </c>
      <c r="J46" s="20">
        <v>0</v>
      </c>
      <c r="K46" s="20">
        <v>0</v>
      </c>
      <c r="L46" s="20">
        <v>0</v>
      </c>
      <c r="M46" s="20">
        <v>1</v>
      </c>
      <c r="N46" s="20">
        <v>1</v>
      </c>
      <c r="O46" s="20">
        <v>0</v>
      </c>
      <c r="P46" s="20">
        <v>0</v>
      </c>
      <c r="Q46" s="20">
        <v>0</v>
      </c>
      <c r="R46" s="34">
        <v>0</v>
      </c>
      <c r="S46" s="20">
        <v>901</v>
      </c>
      <c r="V46" s="66"/>
      <c r="W46" s="66"/>
      <c r="X46" s="66"/>
      <c r="Y46" s="66"/>
      <c r="Z46" s="66"/>
      <c r="AA46" s="66"/>
      <c r="AB46" s="66"/>
      <c r="AC46" s="66"/>
      <c r="AD46" s="66"/>
      <c r="AE46" s="66"/>
      <c r="AF46" s="66"/>
      <c r="AG46" s="66"/>
      <c r="AH46" s="66"/>
    </row>
    <row r="47" spans="2:34" s="6" customFormat="1" ht="12.75" x14ac:dyDescent="0.2">
      <c r="B47" s="16" t="s">
        <v>519</v>
      </c>
      <c r="C47" s="16" t="s">
        <v>71</v>
      </c>
      <c r="D47" s="16" t="s">
        <v>26</v>
      </c>
      <c r="E47" s="16" t="s">
        <v>2</v>
      </c>
      <c r="F47" s="34">
        <v>38895</v>
      </c>
      <c r="G47" s="20">
        <v>546</v>
      </c>
      <c r="H47" s="20">
        <v>1</v>
      </c>
      <c r="I47" s="20">
        <v>0</v>
      </c>
      <c r="J47" s="20">
        <v>0</v>
      </c>
      <c r="K47" s="20">
        <v>0</v>
      </c>
      <c r="L47" s="20">
        <v>0</v>
      </c>
      <c r="M47" s="20">
        <v>0</v>
      </c>
      <c r="N47" s="20">
        <v>0</v>
      </c>
      <c r="O47" s="20">
        <v>0</v>
      </c>
      <c r="P47" s="20">
        <v>0</v>
      </c>
      <c r="Q47" s="20">
        <v>0</v>
      </c>
      <c r="R47" s="34">
        <v>0</v>
      </c>
      <c r="S47" s="20">
        <v>547</v>
      </c>
      <c r="V47" s="66"/>
      <c r="W47" s="66"/>
      <c r="X47" s="66"/>
      <c r="Y47" s="66"/>
      <c r="Z47" s="66"/>
      <c r="AA47" s="66"/>
      <c r="AB47" s="66"/>
      <c r="AC47" s="66"/>
      <c r="AD47" s="66"/>
      <c r="AE47" s="66"/>
      <c r="AF47" s="66"/>
      <c r="AG47" s="66"/>
      <c r="AH47" s="66"/>
    </row>
    <row r="48" spans="2:34" s="6" customFormat="1" ht="12.75" x14ac:dyDescent="0.2">
      <c r="B48" s="16" t="s">
        <v>520</v>
      </c>
      <c r="C48" s="16" t="s">
        <v>72</v>
      </c>
      <c r="D48" s="16" t="s">
        <v>15</v>
      </c>
      <c r="E48" s="16" t="s">
        <v>2</v>
      </c>
      <c r="F48" s="34">
        <v>48939</v>
      </c>
      <c r="G48" s="20">
        <v>1123</v>
      </c>
      <c r="H48" s="20">
        <v>2</v>
      </c>
      <c r="I48" s="20">
        <v>0</v>
      </c>
      <c r="J48" s="20">
        <v>0</v>
      </c>
      <c r="K48" s="20">
        <v>0</v>
      </c>
      <c r="L48" s="20">
        <v>0</v>
      </c>
      <c r="M48" s="20">
        <v>2</v>
      </c>
      <c r="N48" s="20">
        <v>0</v>
      </c>
      <c r="O48" s="20">
        <v>0</v>
      </c>
      <c r="P48" s="20">
        <v>0</v>
      </c>
      <c r="Q48" s="20">
        <v>0</v>
      </c>
      <c r="R48" s="34">
        <v>0</v>
      </c>
      <c r="S48" s="20">
        <v>1127</v>
      </c>
      <c r="V48" s="66"/>
      <c r="W48" s="66"/>
      <c r="X48" s="66"/>
      <c r="Y48" s="66"/>
      <c r="Z48" s="66"/>
      <c r="AA48" s="66"/>
      <c r="AB48" s="66"/>
      <c r="AC48" s="66"/>
      <c r="AD48" s="66"/>
      <c r="AE48" s="66"/>
      <c r="AF48" s="66"/>
      <c r="AG48" s="66"/>
      <c r="AH48" s="66"/>
    </row>
    <row r="49" spans="2:34" s="6" customFormat="1" ht="12.75" x14ac:dyDescent="0.2">
      <c r="B49" s="16" t="s">
        <v>521</v>
      </c>
      <c r="C49" s="16" t="s">
        <v>73</v>
      </c>
      <c r="D49" s="16" t="s">
        <v>12</v>
      </c>
      <c r="E49" s="16" t="s">
        <v>2</v>
      </c>
      <c r="F49" s="34">
        <v>40422</v>
      </c>
      <c r="G49" s="20">
        <v>532</v>
      </c>
      <c r="H49" s="20">
        <v>17</v>
      </c>
      <c r="I49" s="20">
        <v>0</v>
      </c>
      <c r="J49" s="20">
        <v>0</v>
      </c>
      <c r="K49" s="20">
        <v>0</v>
      </c>
      <c r="L49" s="20">
        <v>0</v>
      </c>
      <c r="M49" s="20">
        <v>0</v>
      </c>
      <c r="N49" s="20">
        <v>1</v>
      </c>
      <c r="O49" s="20">
        <v>0</v>
      </c>
      <c r="P49" s="20">
        <v>0</v>
      </c>
      <c r="Q49" s="20">
        <v>0</v>
      </c>
      <c r="R49" s="34">
        <v>0</v>
      </c>
      <c r="S49" s="20">
        <v>550</v>
      </c>
      <c r="V49" s="66"/>
      <c r="W49" s="66"/>
      <c r="X49" s="66"/>
      <c r="Y49" s="66"/>
      <c r="Z49" s="66"/>
      <c r="AA49" s="66"/>
      <c r="AB49" s="66"/>
      <c r="AC49" s="66"/>
      <c r="AD49" s="66"/>
      <c r="AE49" s="66"/>
      <c r="AF49" s="66"/>
      <c r="AG49" s="66"/>
      <c r="AH49" s="66"/>
    </row>
    <row r="50" spans="2:34" s="6" customFormat="1" ht="12.75" x14ac:dyDescent="0.2">
      <c r="B50" s="16" t="s">
        <v>522</v>
      </c>
      <c r="C50" s="16" t="s">
        <v>74</v>
      </c>
      <c r="D50" s="16" t="s">
        <v>12</v>
      </c>
      <c r="E50" s="16" t="s">
        <v>2</v>
      </c>
      <c r="F50" s="34">
        <v>81347</v>
      </c>
      <c r="G50" s="20">
        <v>885</v>
      </c>
      <c r="H50" s="20">
        <v>4</v>
      </c>
      <c r="I50" s="20">
        <v>2</v>
      </c>
      <c r="J50" s="20">
        <v>0</v>
      </c>
      <c r="K50" s="20">
        <v>0</v>
      </c>
      <c r="L50" s="20">
        <v>0</v>
      </c>
      <c r="M50" s="20">
        <v>1</v>
      </c>
      <c r="N50" s="20">
        <v>2</v>
      </c>
      <c r="O50" s="20">
        <v>0</v>
      </c>
      <c r="P50" s="20">
        <v>0</v>
      </c>
      <c r="Q50" s="20">
        <v>0</v>
      </c>
      <c r="R50" s="34">
        <v>0</v>
      </c>
      <c r="S50" s="20">
        <v>894</v>
      </c>
      <c r="V50" s="66"/>
      <c r="W50" s="66"/>
      <c r="X50" s="66"/>
      <c r="Y50" s="66"/>
      <c r="Z50" s="66"/>
      <c r="AA50" s="66"/>
      <c r="AB50" s="66"/>
      <c r="AC50" s="66"/>
      <c r="AD50" s="66"/>
      <c r="AE50" s="66"/>
      <c r="AF50" s="66"/>
      <c r="AG50" s="66"/>
      <c r="AH50" s="66"/>
    </row>
    <row r="51" spans="2:34" s="6" customFormat="1" ht="12.75" x14ac:dyDescent="0.2">
      <c r="B51" s="16" t="s">
        <v>523</v>
      </c>
      <c r="C51" s="16" t="s">
        <v>75</v>
      </c>
      <c r="D51" s="16" t="s">
        <v>8</v>
      </c>
      <c r="E51" s="16" t="s">
        <v>8</v>
      </c>
      <c r="F51" s="34">
        <v>76613</v>
      </c>
      <c r="G51" s="20">
        <v>1949</v>
      </c>
      <c r="H51" s="20">
        <v>8</v>
      </c>
      <c r="I51" s="20">
        <v>0</v>
      </c>
      <c r="J51" s="20">
        <v>1</v>
      </c>
      <c r="K51" s="20">
        <v>0</v>
      </c>
      <c r="L51" s="20">
        <v>0</v>
      </c>
      <c r="M51" s="20">
        <v>0</v>
      </c>
      <c r="N51" s="20">
        <v>2</v>
      </c>
      <c r="O51" s="20">
        <v>0</v>
      </c>
      <c r="P51" s="20">
        <v>0</v>
      </c>
      <c r="Q51" s="20">
        <v>0</v>
      </c>
      <c r="R51" s="34">
        <v>0</v>
      </c>
      <c r="S51" s="20">
        <v>1960</v>
      </c>
      <c r="V51" s="66"/>
      <c r="W51" s="66"/>
      <c r="X51" s="66"/>
      <c r="Y51" s="66"/>
      <c r="Z51" s="66"/>
      <c r="AA51" s="66"/>
      <c r="AB51" s="66"/>
      <c r="AC51" s="66"/>
      <c r="AD51" s="66"/>
      <c r="AE51" s="66"/>
      <c r="AF51" s="66"/>
      <c r="AG51" s="66"/>
      <c r="AH51" s="66"/>
    </row>
    <row r="52" spans="2:34" s="6" customFormat="1" ht="12.75" x14ac:dyDescent="0.2">
      <c r="B52" s="16" t="s">
        <v>524</v>
      </c>
      <c r="C52" s="16" t="s">
        <v>76</v>
      </c>
      <c r="D52" s="16" t="s">
        <v>406</v>
      </c>
      <c r="E52" s="16" t="s">
        <v>2</v>
      </c>
      <c r="F52" s="34">
        <v>92617</v>
      </c>
      <c r="G52" s="20">
        <v>1599</v>
      </c>
      <c r="H52" s="20">
        <v>88</v>
      </c>
      <c r="I52" s="20">
        <v>2</v>
      </c>
      <c r="J52" s="20">
        <v>0</v>
      </c>
      <c r="K52" s="20">
        <v>0</v>
      </c>
      <c r="L52" s="20">
        <v>0</v>
      </c>
      <c r="M52" s="20">
        <v>0</v>
      </c>
      <c r="N52" s="20">
        <v>1</v>
      </c>
      <c r="O52" s="20">
        <v>0</v>
      </c>
      <c r="P52" s="20">
        <v>0</v>
      </c>
      <c r="Q52" s="20">
        <v>1</v>
      </c>
      <c r="R52" s="34">
        <v>0</v>
      </c>
      <c r="S52" s="20">
        <v>1691</v>
      </c>
      <c r="V52" s="66"/>
      <c r="W52" s="66"/>
      <c r="X52" s="66"/>
      <c r="Y52" s="66"/>
      <c r="Z52" s="66"/>
      <c r="AA52" s="66"/>
      <c r="AB52" s="66"/>
      <c r="AC52" s="66"/>
      <c r="AD52" s="66"/>
      <c r="AE52" s="66"/>
      <c r="AF52" s="66"/>
      <c r="AG52" s="66"/>
      <c r="AH52" s="66"/>
    </row>
    <row r="53" spans="2:34" s="6" customFormat="1" ht="12.75" x14ac:dyDescent="0.2">
      <c r="B53" s="16" t="s">
        <v>525</v>
      </c>
      <c r="C53" s="16" t="s">
        <v>77</v>
      </c>
      <c r="D53" s="16" t="s">
        <v>26</v>
      </c>
      <c r="E53" s="16" t="s">
        <v>2</v>
      </c>
      <c r="F53" s="34">
        <v>47778</v>
      </c>
      <c r="G53" s="20">
        <v>986</v>
      </c>
      <c r="H53" s="20">
        <v>0</v>
      </c>
      <c r="I53" s="20">
        <v>0</v>
      </c>
      <c r="J53" s="20">
        <v>0</v>
      </c>
      <c r="K53" s="20">
        <v>0</v>
      </c>
      <c r="L53" s="20">
        <v>0</v>
      </c>
      <c r="M53" s="20">
        <v>1</v>
      </c>
      <c r="N53" s="20">
        <v>0</v>
      </c>
      <c r="O53" s="20">
        <v>0</v>
      </c>
      <c r="P53" s="20">
        <v>0</v>
      </c>
      <c r="Q53" s="20">
        <v>0</v>
      </c>
      <c r="R53" s="34">
        <v>0</v>
      </c>
      <c r="S53" s="20">
        <v>987</v>
      </c>
      <c r="V53" s="66"/>
      <c r="W53" s="66"/>
      <c r="X53" s="66"/>
      <c r="Y53" s="66"/>
      <c r="Z53" s="66"/>
      <c r="AA53" s="66"/>
      <c r="AB53" s="66"/>
      <c r="AC53" s="66"/>
      <c r="AD53" s="66"/>
      <c r="AE53" s="66"/>
      <c r="AF53" s="66"/>
      <c r="AG53" s="66"/>
      <c r="AH53" s="66"/>
    </row>
    <row r="54" spans="2:34" s="6" customFormat="1" ht="12.75" x14ac:dyDescent="0.2">
      <c r="B54" s="16" t="s">
        <v>526</v>
      </c>
      <c r="C54" s="16" t="s">
        <v>78</v>
      </c>
      <c r="D54" s="16" t="s">
        <v>6</v>
      </c>
      <c r="E54" s="16" t="s">
        <v>2</v>
      </c>
      <c r="F54" s="34">
        <v>80587</v>
      </c>
      <c r="G54" s="20">
        <v>228</v>
      </c>
      <c r="H54" s="20">
        <v>0</v>
      </c>
      <c r="I54" s="20">
        <v>0</v>
      </c>
      <c r="J54" s="20">
        <v>0</v>
      </c>
      <c r="K54" s="20">
        <v>0</v>
      </c>
      <c r="L54" s="20">
        <v>0</v>
      </c>
      <c r="M54" s="20">
        <v>0</v>
      </c>
      <c r="N54" s="20">
        <v>0</v>
      </c>
      <c r="O54" s="20">
        <v>0</v>
      </c>
      <c r="P54" s="20">
        <v>0</v>
      </c>
      <c r="Q54" s="20">
        <v>0</v>
      </c>
      <c r="R54" s="34">
        <v>0</v>
      </c>
      <c r="S54" s="20">
        <v>228</v>
      </c>
      <c r="V54" s="66"/>
      <c r="W54" s="66"/>
      <c r="X54" s="66"/>
      <c r="Y54" s="66"/>
      <c r="Z54" s="66"/>
      <c r="AA54" s="66"/>
      <c r="AB54" s="66"/>
      <c r="AC54" s="66"/>
      <c r="AD54" s="66"/>
      <c r="AE54" s="66"/>
      <c r="AF54" s="66"/>
      <c r="AG54" s="66"/>
      <c r="AH54" s="66"/>
    </row>
    <row r="55" spans="2:34" s="6" customFormat="1" ht="12.75" x14ac:dyDescent="0.2">
      <c r="B55" s="16" t="s">
        <v>527</v>
      </c>
      <c r="C55" s="16" t="s">
        <v>79</v>
      </c>
      <c r="D55" s="16" t="s">
        <v>13</v>
      </c>
      <c r="E55" s="16" t="s">
        <v>2</v>
      </c>
      <c r="F55" s="34">
        <v>41348</v>
      </c>
      <c r="G55" s="20">
        <v>697</v>
      </c>
      <c r="H55" s="20">
        <v>0</v>
      </c>
      <c r="I55" s="20">
        <v>0</v>
      </c>
      <c r="J55" s="20">
        <v>1</v>
      </c>
      <c r="K55" s="20">
        <v>0</v>
      </c>
      <c r="L55" s="20">
        <v>0</v>
      </c>
      <c r="M55" s="20">
        <v>0</v>
      </c>
      <c r="N55" s="20">
        <v>3</v>
      </c>
      <c r="O55" s="20">
        <v>0</v>
      </c>
      <c r="P55" s="20">
        <v>0</v>
      </c>
      <c r="Q55" s="20">
        <v>0</v>
      </c>
      <c r="R55" s="34">
        <v>1</v>
      </c>
      <c r="S55" s="20">
        <v>702</v>
      </c>
      <c r="V55" s="66"/>
      <c r="W55" s="66"/>
      <c r="X55" s="66"/>
      <c r="Y55" s="66"/>
      <c r="Z55" s="66"/>
      <c r="AA55" s="66"/>
      <c r="AB55" s="66"/>
      <c r="AC55" s="66"/>
      <c r="AD55" s="66"/>
      <c r="AE55" s="66"/>
      <c r="AF55" s="66"/>
      <c r="AG55" s="66"/>
      <c r="AH55" s="66"/>
    </row>
    <row r="56" spans="2:34" s="6" customFormat="1" ht="12.75" x14ac:dyDescent="0.2">
      <c r="B56" s="16" t="s">
        <v>528</v>
      </c>
      <c r="C56" s="16" t="s">
        <v>80</v>
      </c>
      <c r="D56" s="16" t="s">
        <v>11</v>
      </c>
      <c r="E56" s="16" t="s">
        <v>2</v>
      </c>
      <c r="F56" s="34">
        <v>62955</v>
      </c>
      <c r="G56" s="20">
        <v>1513</v>
      </c>
      <c r="H56" s="20">
        <v>1</v>
      </c>
      <c r="I56" s="20">
        <v>0</v>
      </c>
      <c r="J56" s="20">
        <v>0</v>
      </c>
      <c r="K56" s="20">
        <v>1</v>
      </c>
      <c r="L56" s="20">
        <v>0</v>
      </c>
      <c r="M56" s="20">
        <v>1</v>
      </c>
      <c r="N56" s="20">
        <v>2</v>
      </c>
      <c r="O56" s="20">
        <v>0</v>
      </c>
      <c r="P56" s="20">
        <v>0</v>
      </c>
      <c r="Q56" s="20">
        <v>1</v>
      </c>
      <c r="R56" s="34">
        <v>0</v>
      </c>
      <c r="S56" s="20">
        <v>1519</v>
      </c>
      <c r="V56" s="66"/>
      <c r="W56" s="66"/>
      <c r="X56" s="66"/>
      <c r="Y56" s="66"/>
      <c r="Z56" s="66"/>
      <c r="AA56" s="66"/>
      <c r="AB56" s="66"/>
      <c r="AC56" s="66"/>
      <c r="AD56" s="66"/>
      <c r="AE56" s="66"/>
      <c r="AF56" s="66"/>
      <c r="AG56" s="66"/>
      <c r="AH56" s="66"/>
    </row>
    <row r="57" spans="2:34" s="6" customFormat="1" ht="12.75" x14ac:dyDescent="0.2">
      <c r="B57" s="16" t="s">
        <v>529</v>
      </c>
      <c r="C57" s="16" t="s">
        <v>81</v>
      </c>
      <c r="D57" s="16" t="s">
        <v>8</v>
      </c>
      <c r="E57" s="16" t="s">
        <v>8</v>
      </c>
      <c r="F57" s="34">
        <v>141472</v>
      </c>
      <c r="G57" s="20">
        <v>2396</v>
      </c>
      <c r="H57" s="20">
        <v>2</v>
      </c>
      <c r="I57" s="20">
        <v>0</v>
      </c>
      <c r="J57" s="20">
        <v>0</v>
      </c>
      <c r="K57" s="20">
        <v>0</v>
      </c>
      <c r="L57" s="20">
        <v>0</v>
      </c>
      <c r="M57" s="20">
        <v>1</v>
      </c>
      <c r="N57" s="20">
        <v>2</v>
      </c>
      <c r="O57" s="20">
        <v>0</v>
      </c>
      <c r="P57" s="20">
        <v>0</v>
      </c>
      <c r="Q57" s="20">
        <v>0</v>
      </c>
      <c r="R57" s="34">
        <v>0</v>
      </c>
      <c r="S57" s="20">
        <v>2401</v>
      </c>
      <c r="V57" s="66"/>
      <c r="W57" s="66"/>
      <c r="X57" s="66"/>
      <c r="Y57" s="66"/>
      <c r="Z57" s="66"/>
      <c r="AA57" s="66"/>
      <c r="AB57" s="66"/>
      <c r="AC57" s="66"/>
      <c r="AD57" s="66"/>
      <c r="AE57" s="66"/>
      <c r="AF57" s="66"/>
      <c r="AG57" s="66"/>
      <c r="AH57" s="66"/>
    </row>
    <row r="58" spans="2:34" s="6" customFormat="1" ht="12.75" x14ac:dyDescent="0.2">
      <c r="B58" s="16" t="s">
        <v>530</v>
      </c>
      <c r="C58" s="16" t="s">
        <v>82</v>
      </c>
      <c r="D58" s="16" t="s">
        <v>12</v>
      </c>
      <c r="E58" s="16" t="s">
        <v>2</v>
      </c>
      <c r="F58" s="34">
        <v>49089</v>
      </c>
      <c r="G58" s="20">
        <v>1265</v>
      </c>
      <c r="H58" s="20">
        <v>28</v>
      </c>
      <c r="I58" s="20">
        <v>0</v>
      </c>
      <c r="J58" s="20">
        <v>5</v>
      </c>
      <c r="K58" s="20">
        <v>0</v>
      </c>
      <c r="L58" s="20">
        <v>0</v>
      </c>
      <c r="M58" s="20">
        <v>0</v>
      </c>
      <c r="N58" s="20">
        <v>1</v>
      </c>
      <c r="O58" s="20">
        <v>0</v>
      </c>
      <c r="P58" s="20">
        <v>0</v>
      </c>
      <c r="Q58" s="20">
        <v>0</v>
      </c>
      <c r="R58" s="34">
        <v>0</v>
      </c>
      <c r="S58" s="20">
        <v>1299</v>
      </c>
      <c r="V58" s="66"/>
      <c r="W58" s="66"/>
      <c r="X58" s="66"/>
      <c r="Y58" s="66"/>
      <c r="Z58" s="66"/>
      <c r="AA58" s="66"/>
      <c r="AB58" s="66"/>
      <c r="AC58" s="66"/>
      <c r="AD58" s="66"/>
      <c r="AE58" s="66"/>
      <c r="AF58" s="66"/>
      <c r="AG58" s="66"/>
      <c r="AH58" s="66"/>
    </row>
    <row r="59" spans="2:34" s="6" customFormat="1" ht="12.75" x14ac:dyDescent="0.2">
      <c r="B59" s="16" t="s">
        <v>531</v>
      </c>
      <c r="C59" s="16" t="s">
        <v>83</v>
      </c>
      <c r="D59" s="16" t="s">
        <v>8</v>
      </c>
      <c r="E59" s="16" t="s">
        <v>8</v>
      </c>
      <c r="F59" s="34">
        <v>81807</v>
      </c>
      <c r="G59" s="20">
        <v>2968</v>
      </c>
      <c r="H59" s="20">
        <v>71</v>
      </c>
      <c r="I59" s="20">
        <v>6</v>
      </c>
      <c r="J59" s="20">
        <v>0</v>
      </c>
      <c r="K59" s="20">
        <v>0</v>
      </c>
      <c r="L59" s="20">
        <v>0</v>
      </c>
      <c r="M59" s="20">
        <v>0</v>
      </c>
      <c r="N59" s="20">
        <v>1</v>
      </c>
      <c r="O59" s="20">
        <v>0</v>
      </c>
      <c r="P59" s="20">
        <v>0</v>
      </c>
      <c r="Q59" s="20">
        <v>0</v>
      </c>
      <c r="R59" s="34">
        <v>0</v>
      </c>
      <c r="S59" s="20">
        <v>3046</v>
      </c>
      <c r="V59" s="66"/>
      <c r="W59" s="66"/>
      <c r="X59" s="66"/>
      <c r="Y59" s="66"/>
      <c r="Z59" s="66"/>
      <c r="AA59" s="66"/>
      <c r="AB59" s="66"/>
      <c r="AC59" s="66"/>
      <c r="AD59" s="66"/>
      <c r="AE59" s="66"/>
      <c r="AF59" s="66"/>
      <c r="AG59" s="66"/>
      <c r="AH59" s="66"/>
    </row>
    <row r="60" spans="2:34" s="6" customFormat="1" ht="12.75" x14ac:dyDescent="0.2">
      <c r="B60" s="16" t="s">
        <v>532</v>
      </c>
      <c r="C60" s="16" t="s">
        <v>84</v>
      </c>
      <c r="D60" s="16" t="s">
        <v>26</v>
      </c>
      <c r="E60" s="16" t="s">
        <v>2</v>
      </c>
      <c r="F60" s="34">
        <v>36920</v>
      </c>
      <c r="G60" s="20">
        <v>752</v>
      </c>
      <c r="H60" s="20">
        <v>0</v>
      </c>
      <c r="I60" s="20">
        <v>0</v>
      </c>
      <c r="J60" s="20">
        <v>0</v>
      </c>
      <c r="K60" s="20">
        <v>0</v>
      </c>
      <c r="L60" s="20">
        <v>0</v>
      </c>
      <c r="M60" s="20">
        <v>0</v>
      </c>
      <c r="N60" s="20">
        <v>0</v>
      </c>
      <c r="O60" s="20">
        <v>0</v>
      </c>
      <c r="P60" s="20">
        <v>0</v>
      </c>
      <c r="Q60" s="20">
        <v>0</v>
      </c>
      <c r="R60" s="34">
        <v>0</v>
      </c>
      <c r="S60" s="20">
        <v>752</v>
      </c>
      <c r="V60" s="66"/>
      <c r="W60" s="66"/>
      <c r="X60" s="66"/>
      <c r="Y60" s="66"/>
      <c r="Z60" s="66"/>
      <c r="AA60" s="66"/>
      <c r="AB60" s="66"/>
      <c r="AC60" s="66"/>
      <c r="AD60" s="66"/>
      <c r="AE60" s="66"/>
      <c r="AF60" s="66"/>
      <c r="AG60" s="66"/>
      <c r="AH60" s="66"/>
    </row>
    <row r="61" spans="2:34" s="6" customFormat="1" ht="12.75" x14ac:dyDescent="0.2">
      <c r="B61" s="16" t="s">
        <v>533</v>
      </c>
      <c r="C61" s="16" t="s">
        <v>85</v>
      </c>
      <c r="D61" s="16" t="s">
        <v>26</v>
      </c>
      <c r="E61" s="16" t="s">
        <v>2</v>
      </c>
      <c r="F61" s="34">
        <v>107055</v>
      </c>
      <c r="G61" s="20">
        <v>2398</v>
      </c>
      <c r="H61" s="20">
        <v>7</v>
      </c>
      <c r="I61" s="20">
        <v>0</v>
      </c>
      <c r="J61" s="20">
        <v>1</v>
      </c>
      <c r="K61" s="20">
        <v>0</v>
      </c>
      <c r="L61" s="20">
        <v>0</v>
      </c>
      <c r="M61" s="20">
        <v>2</v>
      </c>
      <c r="N61" s="20">
        <v>7</v>
      </c>
      <c r="O61" s="20">
        <v>0</v>
      </c>
      <c r="P61" s="20">
        <v>0</v>
      </c>
      <c r="Q61" s="20">
        <v>1</v>
      </c>
      <c r="R61" s="34">
        <v>0</v>
      </c>
      <c r="S61" s="20">
        <v>2416</v>
      </c>
      <c r="V61" s="66"/>
      <c r="W61" s="66"/>
      <c r="X61" s="66"/>
      <c r="Y61" s="66"/>
      <c r="Z61" s="66"/>
      <c r="AA61" s="66"/>
      <c r="AB61" s="66"/>
      <c r="AC61" s="66"/>
      <c r="AD61" s="66"/>
      <c r="AE61" s="66"/>
      <c r="AF61" s="66"/>
      <c r="AG61" s="66"/>
      <c r="AH61" s="66"/>
    </row>
    <row r="62" spans="2:34" s="6" customFormat="1" ht="12.75" x14ac:dyDescent="0.2">
      <c r="B62" s="16" t="s">
        <v>534</v>
      </c>
      <c r="C62" s="16" t="s">
        <v>86</v>
      </c>
      <c r="D62" s="16" t="s">
        <v>8</v>
      </c>
      <c r="E62" s="16" t="s">
        <v>8</v>
      </c>
      <c r="F62" s="34">
        <v>32851</v>
      </c>
      <c r="G62" s="20">
        <v>1569</v>
      </c>
      <c r="H62" s="20">
        <v>49</v>
      </c>
      <c r="I62" s="20">
        <v>18</v>
      </c>
      <c r="J62" s="20">
        <v>0</v>
      </c>
      <c r="K62" s="20">
        <v>0</v>
      </c>
      <c r="L62" s="20">
        <v>0</v>
      </c>
      <c r="M62" s="20">
        <v>1</v>
      </c>
      <c r="N62" s="20">
        <v>0</v>
      </c>
      <c r="O62" s="20">
        <v>0</v>
      </c>
      <c r="P62" s="20">
        <v>0</v>
      </c>
      <c r="Q62" s="20">
        <v>0</v>
      </c>
      <c r="R62" s="34">
        <v>0</v>
      </c>
      <c r="S62" s="20">
        <v>1637</v>
      </c>
      <c r="V62" s="66"/>
      <c r="W62" s="66"/>
      <c r="X62" s="66"/>
      <c r="Y62" s="66"/>
      <c r="Z62" s="66"/>
      <c r="AA62" s="66"/>
      <c r="AB62" s="66"/>
      <c r="AC62" s="66"/>
      <c r="AD62" s="66"/>
      <c r="AE62" s="66"/>
      <c r="AF62" s="66"/>
      <c r="AG62" s="66"/>
      <c r="AH62" s="66"/>
    </row>
    <row r="63" spans="2:34" s="6" customFormat="1" ht="12.75" x14ac:dyDescent="0.2">
      <c r="B63" s="16" t="s">
        <v>535</v>
      </c>
      <c r="C63" s="16" t="s">
        <v>87</v>
      </c>
      <c r="D63" s="16" t="s">
        <v>15</v>
      </c>
      <c r="E63" s="16" t="s">
        <v>2</v>
      </c>
      <c r="F63" s="34">
        <v>68169</v>
      </c>
      <c r="G63" s="20">
        <v>1707</v>
      </c>
      <c r="H63" s="20">
        <v>9</v>
      </c>
      <c r="I63" s="20">
        <v>0</v>
      </c>
      <c r="J63" s="20">
        <v>1</v>
      </c>
      <c r="K63" s="20">
        <v>0</v>
      </c>
      <c r="L63" s="20">
        <v>0</v>
      </c>
      <c r="M63" s="20">
        <v>2</v>
      </c>
      <c r="N63" s="20">
        <v>0</v>
      </c>
      <c r="O63" s="20">
        <v>0</v>
      </c>
      <c r="P63" s="20">
        <v>0</v>
      </c>
      <c r="Q63" s="20">
        <v>0</v>
      </c>
      <c r="R63" s="34">
        <v>0</v>
      </c>
      <c r="S63" s="20">
        <v>1719</v>
      </c>
      <c r="V63" s="66"/>
      <c r="W63" s="66"/>
      <c r="X63" s="66"/>
      <c r="Y63" s="66"/>
      <c r="Z63" s="66"/>
      <c r="AA63" s="66"/>
      <c r="AB63" s="66"/>
      <c r="AC63" s="66"/>
      <c r="AD63" s="66"/>
      <c r="AE63" s="66"/>
      <c r="AF63" s="66"/>
      <c r="AG63" s="66"/>
      <c r="AH63" s="66"/>
    </row>
    <row r="64" spans="2:34" s="6" customFormat="1" ht="12.75" x14ac:dyDescent="0.2">
      <c r="B64" s="16" t="s">
        <v>536</v>
      </c>
      <c r="C64" s="16" t="s">
        <v>88</v>
      </c>
      <c r="D64" s="16" t="s">
        <v>26</v>
      </c>
      <c r="E64" s="16" t="s">
        <v>2</v>
      </c>
      <c r="F64" s="34">
        <v>70945</v>
      </c>
      <c r="G64" s="20">
        <v>1582</v>
      </c>
      <c r="H64" s="20">
        <v>4</v>
      </c>
      <c r="I64" s="20">
        <v>0</v>
      </c>
      <c r="J64" s="20">
        <v>0</v>
      </c>
      <c r="K64" s="20">
        <v>0</v>
      </c>
      <c r="L64" s="20">
        <v>0</v>
      </c>
      <c r="M64" s="20">
        <v>0</v>
      </c>
      <c r="N64" s="20">
        <v>3</v>
      </c>
      <c r="O64" s="20">
        <v>0</v>
      </c>
      <c r="P64" s="20">
        <v>0</v>
      </c>
      <c r="Q64" s="20">
        <v>0</v>
      </c>
      <c r="R64" s="34">
        <v>0</v>
      </c>
      <c r="S64" s="20">
        <v>1589</v>
      </c>
      <c r="V64" s="66"/>
      <c r="W64" s="66"/>
      <c r="X64" s="66"/>
      <c r="Y64" s="66"/>
      <c r="Z64" s="66"/>
      <c r="AA64" s="66"/>
      <c r="AB64" s="66"/>
      <c r="AC64" s="66"/>
      <c r="AD64" s="66"/>
      <c r="AE64" s="66"/>
      <c r="AF64" s="66"/>
      <c r="AG64" s="66"/>
      <c r="AH64" s="66"/>
    </row>
    <row r="65" spans="2:34" s="6" customFormat="1" ht="12.75" x14ac:dyDescent="0.2">
      <c r="B65" s="16" t="s">
        <v>537</v>
      </c>
      <c r="C65" s="16" t="s">
        <v>89</v>
      </c>
      <c r="D65" s="16" t="s">
        <v>5</v>
      </c>
      <c r="E65" s="16" t="s">
        <v>2</v>
      </c>
      <c r="F65" s="34">
        <v>51333</v>
      </c>
      <c r="G65" s="20">
        <v>1578</v>
      </c>
      <c r="H65" s="20">
        <v>1</v>
      </c>
      <c r="I65" s="20">
        <v>0</v>
      </c>
      <c r="J65" s="20">
        <v>0</v>
      </c>
      <c r="K65" s="20">
        <v>0</v>
      </c>
      <c r="L65" s="20">
        <v>0</v>
      </c>
      <c r="M65" s="20">
        <v>0</v>
      </c>
      <c r="N65" s="20">
        <v>0</v>
      </c>
      <c r="O65" s="20">
        <v>0</v>
      </c>
      <c r="P65" s="20">
        <v>0</v>
      </c>
      <c r="Q65" s="20">
        <v>0</v>
      </c>
      <c r="R65" s="34">
        <v>0</v>
      </c>
      <c r="S65" s="20">
        <v>1579</v>
      </c>
      <c r="V65" s="66"/>
      <c r="W65" s="66"/>
      <c r="X65" s="66"/>
      <c r="Y65" s="66"/>
      <c r="Z65" s="66"/>
      <c r="AA65" s="66"/>
      <c r="AB65" s="66"/>
      <c r="AC65" s="66"/>
      <c r="AD65" s="66"/>
      <c r="AE65" s="66"/>
      <c r="AF65" s="66"/>
      <c r="AG65" s="66"/>
      <c r="AH65" s="66"/>
    </row>
    <row r="66" spans="2:34" s="6" customFormat="1" ht="12.75" x14ac:dyDescent="0.2">
      <c r="B66" s="16" t="s">
        <v>538</v>
      </c>
      <c r="C66" s="16" t="s">
        <v>90</v>
      </c>
      <c r="D66" s="16" t="s">
        <v>11</v>
      </c>
      <c r="E66" s="16" t="s">
        <v>2</v>
      </c>
      <c r="F66" s="34">
        <v>58237</v>
      </c>
      <c r="G66" s="20">
        <v>1381</v>
      </c>
      <c r="H66" s="20">
        <v>2</v>
      </c>
      <c r="I66" s="20">
        <v>0</v>
      </c>
      <c r="J66" s="20">
        <v>4</v>
      </c>
      <c r="K66" s="20">
        <v>0</v>
      </c>
      <c r="L66" s="20">
        <v>0</v>
      </c>
      <c r="M66" s="20">
        <v>1</v>
      </c>
      <c r="N66" s="20">
        <v>2</v>
      </c>
      <c r="O66" s="20">
        <v>1</v>
      </c>
      <c r="P66" s="20">
        <v>0</v>
      </c>
      <c r="Q66" s="20">
        <v>0</v>
      </c>
      <c r="R66" s="34">
        <v>0</v>
      </c>
      <c r="S66" s="20">
        <v>1391</v>
      </c>
      <c r="V66" s="66"/>
      <c r="W66" s="66"/>
      <c r="X66" s="66"/>
      <c r="Y66" s="66"/>
      <c r="Z66" s="66"/>
      <c r="AA66" s="66"/>
      <c r="AB66" s="66"/>
      <c r="AC66" s="66"/>
      <c r="AD66" s="66"/>
      <c r="AE66" s="66"/>
      <c r="AF66" s="66"/>
      <c r="AG66" s="66"/>
      <c r="AH66" s="66"/>
    </row>
    <row r="67" spans="2:34" s="6" customFormat="1" ht="12.75" x14ac:dyDescent="0.2">
      <c r="B67" s="16" t="s">
        <v>539</v>
      </c>
      <c r="C67" s="16" t="s">
        <v>91</v>
      </c>
      <c r="D67" s="16" t="s">
        <v>12</v>
      </c>
      <c r="E67" s="16" t="s">
        <v>2</v>
      </c>
      <c r="F67" s="34">
        <v>163863.99999999997</v>
      </c>
      <c r="G67" s="20">
        <v>3320</v>
      </c>
      <c r="H67" s="20">
        <v>17</v>
      </c>
      <c r="I67" s="20">
        <v>3</v>
      </c>
      <c r="J67" s="20">
        <v>0</v>
      </c>
      <c r="K67" s="20">
        <v>0</v>
      </c>
      <c r="L67" s="20">
        <v>0</v>
      </c>
      <c r="M67" s="20">
        <v>4</v>
      </c>
      <c r="N67" s="20">
        <v>5</v>
      </c>
      <c r="O67" s="20">
        <v>0</v>
      </c>
      <c r="P67" s="20">
        <v>0</v>
      </c>
      <c r="Q67" s="20">
        <v>2</v>
      </c>
      <c r="R67" s="34">
        <v>0</v>
      </c>
      <c r="S67" s="20">
        <v>3351</v>
      </c>
      <c r="V67" s="66"/>
      <c r="W67" s="66"/>
      <c r="X67" s="66"/>
      <c r="Y67" s="66"/>
      <c r="Z67" s="66"/>
      <c r="AA67" s="66"/>
      <c r="AB67" s="66"/>
      <c r="AC67" s="66"/>
      <c r="AD67" s="66"/>
      <c r="AE67" s="66"/>
      <c r="AF67" s="66"/>
      <c r="AG67" s="66"/>
      <c r="AH67" s="66"/>
    </row>
    <row r="68" spans="2:34" s="6" customFormat="1" ht="12.75" x14ac:dyDescent="0.2">
      <c r="B68" s="16" t="s">
        <v>540</v>
      </c>
      <c r="C68" s="16" t="s">
        <v>92</v>
      </c>
      <c r="D68" s="16" t="s">
        <v>12</v>
      </c>
      <c r="E68" s="16" t="s">
        <v>2</v>
      </c>
      <c r="F68" s="34">
        <v>146454</v>
      </c>
      <c r="G68" s="20">
        <v>3255</v>
      </c>
      <c r="H68" s="20">
        <v>4</v>
      </c>
      <c r="I68" s="20">
        <v>0</v>
      </c>
      <c r="J68" s="20">
        <v>1</v>
      </c>
      <c r="K68" s="20">
        <v>0</v>
      </c>
      <c r="L68" s="20">
        <v>0</v>
      </c>
      <c r="M68" s="20">
        <v>2</v>
      </c>
      <c r="N68" s="20">
        <v>3</v>
      </c>
      <c r="O68" s="20">
        <v>0</v>
      </c>
      <c r="P68" s="20">
        <v>0</v>
      </c>
      <c r="Q68" s="20">
        <v>0</v>
      </c>
      <c r="R68" s="34">
        <v>0</v>
      </c>
      <c r="S68" s="20">
        <v>3265</v>
      </c>
      <c r="V68" s="66"/>
      <c r="W68" s="66"/>
      <c r="X68" s="66"/>
      <c r="Y68" s="66"/>
      <c r="Z68" s="66"/>
      <c r="AA68" s="66"/>
      <c r="AB68" s="66"/>
      <c r="AC68" s="66"/>
      <c r="AD68" s="66"/>
      <c r="AE68" s="66"/>
      <c r="AF68" s="66"/>
      <c r="AG68" s="66"/>
      <c r="AH68" s="66"/>
    </row>
    <row r="69" spans="2:34" s="6" customFormat="1" ht="12.75" x14ac:dyDescent="0.2">
      <c r="B69" s="16" t="s">
        <v>541</v>
      </c>
      <c r="C69" s="16" t="s">
        <v>93</v>
      </c>
      <c r="D69" s="16" t="s">
        <v>15</v>
      </c>
      <c r="E69" s="16" t="s">
        <v>2</v>
      </c>
      <c r="F69" s="34">
        <v>48085.000000000007</v>
      </c>
      <c r="G69" s="20">
        <v>1783</v>
      </c>
      <c r="H69" s="20">
        <v>1</v>
      </c>
      <c r="I69" s="20">
        <v>0</v>
      </c>
      <c r="J69" s="20">
        <v>0</v>
      </c>
      <c r="K69" s="20">
        <v>0</v>
      </c>
      <c r="L69" s="20">
        <v>0</v>
      </c>
      <c r="M69" s="20">
        <v>2</v>
      </c>
      <c r="N69" s="20">
        <v>2</v>
      </c>
      <c r="O69" s="20">
        <v>0</v>
      </c>
      <c r="P69" s="20">
        <v>0</v>
      </c>
      <c r="Q69" s="20">
        <v>0</v>
      </c>
      <c r="R69" s="34">
        <v>0</v>
      </c>
      <c r="S69" s="20">
        <v>1788</v>
      </c>
      <c r="V69" s="66"/>
      <c r="W69" s="66"/>
      <c r="X69" s="66"/>
      <c r="Y69" s="66"/>
      <c r="Z69" s="66"/>
      <c r="AA69" s="66"/>
      <c r="AB69" s="66"/>
      <c r="AC69" s="66"/>
      <c r="AD69" s="66"/>
      <c r="AE69" s="66"/>
      <c r="AF69" s="66"/>
      <c r="AG69" s="66"/>
      <c r="AH69" s="66"/>
    </row>
    <row r="70" spans="2:34" s="6" customFormat="1" ht="12.75" x14ac:dyDescent="0.2">
      <c r="B70" s="16" t="s">
        <v>542</v>
      </c>
      <c r="C70" s="16" t="s">
        <v>94</v>
      </c>
      <c r="D70" s="16" t="s">
        <v>11</v>
      </c>
      <c r="E70" s="16" t="s">
        <v>2</v>
      </c>
      <c r="F70" s="34">
        <v>53010</v>
      </c>
      <c r="G70" s="20">
        <v>1568</v>
      </c>
      <c r="H70" s="20">
        <v>2</v>
      </c>
      <c r="I70" s="20">
        <v>2</v>
      </c>
      <c r="J70" s="20">
        <v>1</v>
      </c>
      <c r="K70" s="20">
        <v>0</v>
      </c>
      <c r="L70" s="20">
        <v>0</v>
      </c>
      <c r="M70" s="20">
        <v>0</v>
      </c>
      <c r="N70" s="20">
        <v>0</v>
      </c>
      <c r="O70" s="20">
        <v>0</v>
      </c>
      <c r="P70" s="20">
        <v>0</v>
      </c>
      <c r="Q70" s="20">
        <v>0</v>
      </c>
      <c r="R70" s="34">
        <v>0</v>
      </c>
      <c r="S70" s="20">
        <v>1573</v>
      </c>
      <c r="V70" s="66"/>
      <c r="W70" s="66"/>
      <c r="X70" s="66"/>
      <c r="Y70" s="66"/>
      <c r="Z70" s="66"/>
      <c r="AA70" s="66"/>
      <c r="AB70" s="66"/>
      <c r="AC70" s="66"/>
      <c r="AD70" s="66"/>
      <c r="AE70" s="66"/>
      <c r="AF70" s="66"/>
      <c r="AG70" s="66"/>
      <c r="AH70" s="66"/>
    </row>
    <row r="71" spans="2:34" s="6" customFormat="1" ht="12.75" x14ac:dyDescent="0.2">
      <c r="B71" s="16" t="s">
        <v>543</v>
      </c>
      <c r="C71" s="16" t="s">
        <v>95</v>
      </c>
      <c r="D71" s="16" t="s">
        <v>11</v>
      </c>
      <c r="E71" s="16" t="s">
        <v>2</v>
      </c>
      <c r="F71" s="34">
        <v>38068</v>
      </c>
      <c r="G71" s="20">
        <v>958</v>
      </c>
      <c r="H71" s="20">
        <v>0</v>
      </c>
      <c r="I71" s="20">
        <v>0</v>
      </c>
      <c r="J71" s="20">
        <v>0</v>
      </c>
      <c r="K71" s="20">
        <v>0</v>
      </c>
      <c r="L71" s="20">
        <v>0</v>
      </c>
      <c r="M71" s="20">
        <v>0</v>
      </c>
      <c r="N71" s="20">
        <v>0</v>
      </c>
      <c r="O71" s="20">
        <v>0</v>
      </c>
      <c r="P71" s="20">
        <v>0</v>
      </c>
      <c r="Q71" s="20">
        <v>0</v>
      </c>
      <c r="R71" s="34">
        <v>0</v>
      </c>
      <c r="S71" s="20">
        <v>958</v>
      </c>
      <c r="V71" s="66"/>
      <c r="W71" s="66"/>
      <c r="X71" s="66"/>
      <c r="Y71" s="66"/>
      <c r="Z71" s="66"/>
      <c r="AA71" s="66"/>
      <c r="AB71" s="66"/>
      <c r="AC71" s="66"/>
      <c r="AD71" s="66"/>
      <c r="AE71" s="66"/>
      <c r="AF71" s="66"/>
      <c r="AG71" s="66"/>
      <c r="AH71" s="66"/>
    </row>
    <row r="72" spans="2:34" s="6" customFormat="1" ht="12.75" x14ac:dyDescent="0.2">
      <c r="B72" s="16" t="s">
        <v>544</v>
      </c>
      <c r="C72" s="16" t="s">
        <v>96</v>
      </c>
      <c r="D72" s="16" t="s">
        <v>12</v>
      </c>
      <c r="E72" s="16" t="s">
        <v>2</v>
      </c>
      <c r="F72" s="34">
        <v>45607</v>
      </c>
      <c r="G72" s="20">
        <v>964</v>
      </c>
      <c r="H72" s="20">
        <v>6</v>
      </c>
      <c r="I72" s="20">
        <v>0</v>
      </c>
      <c r="J72" s="20">
        <v>0</v>
      </c>
      <c r="K72" s="20">
        <v>0</v>
      </c>
      <c r="L72" s="20">
        <v>0</v>
      </c>
      <c r="M72" s="20">
        <v>0</v>
      </c>
      <c r="N72" s="20">
        <v>4</v>
      </c>
      <c r="O72" s="20">
        <v>0</v>
      </c>
      <c r="P72" s="20">
        <v>0</v>
      </c>
      <c r="Q72" s="20">
        <v>0</v>
      </c>
      <c r="R72" s="34">
        <v>0</v>
      </c>
      <c r="S72" s="20">
        <v>974</v>
      </c>
      <c r="V72" s="66"/>
      <c r="W72" s="66"/>
      <c r="X72" s="66"/>
      <c r="Y72" s="66"/>
      <c r="Z72" s="66"/>
      <c r="AA72" s="66"/>
      <c r="AB72" s="66"/>
      <c r="AC72" s="66"/>
      <c r="AD72" s="66"/>
      <c r="AE72" s="66"/>
      <c r="AF72" s="66"/>
      <c r="AG72" s="66"/>
      <c r="AH72" s="66"/>
    </row>
    <row r="73" spans="2:34" s="6" customFormat="1" ht="12.75" x14ac:dyDescent="0.2">
      <c r="B73" s="16" t="s">
        <v>545</v>
      </c>
      <c r="C73" s="16" t="s">
        <v>97</v>
      </c>
      <c r="D73" s="16" t="s">
        <v>5</v>
      </c>
      <c r="E73" s="16" t="s">
        <v>2</v>
      </c>
      <c r="F73" s="34">
        <v>23005</v>
      </c>
      <c r="G73" s="20">
        <v>564</v>
      </c>
      <c r="H73" s="20">
        <v>1</v>
      </c>
      <c r="I73" s="20">
        <v>0</v>
      </c>
      <c r="J73" s="20">
        <v>0</v>
      </c>
      <c r="K73" s="20">
        <v>0</v>
      </c>
      <c r="L73" s="20">
        <v>0</v>
      </c>
      <c r="M73" s="20">
        <v>0</v>
      </c>
      <c r="N73" s="20">
        <v>0</v>
      </c>
      <c r="O73" s="20">
        <v>0</v>
      </c>
      <c r="P73" s="20">
        <v>0</v>
      </c>
      <c r="Q73" s="20">
        <v>0</v>
      </c>
      <c r="R73" s="34">
        <v>0</v>
      </c>
      <c r="S73" s="20">
        <v>565</v>
      </c>
      <c r="V73" s="66"/>
      <c r="W73" s="66"/>
      <c r="X73" s="66"/>
      <c r="Y73" s="66"/>
      <c r="Z73" s="66"/>
      <c r="AA73" s="66"/>
      <c r="AB73" s="66"/>
      <c r="AC73" s="66"/>
      <c r="AD73" s="66"/>
      <c r="AE73" s="66"/>
      <c r="AF73" s="66"/>
      <c r="AG73" s="66"/>
      <c r="AH73" s="66"/>
    </row>
    <row r="74" spans="2:34" s="6" customFormat="1" ht="12.75" x14ac:dyDescent="0.2">
      <c r="B74" s="16" t="s">
        <v>546</v>
      </c>
      <c r="C74" s="16" t="s">
        <v>98</v>
      </c>
      <c r="D74" s="16" t="s">
        <v>6</v>
      </c>
      <c r="E74" s="16" t="s">
        <v>2</v>
      </c>
      <c r="F74" s="34">
        <v>4738</v>
      </c>
      <c r="G74" s="20">
        <v>9</v>
      </c>
      <c r="H74" s="20">
        <v>0</v>
      </c>
      <c r="I74" s="20">
        <v>0</v>
      </c>
      <c r="J74" s="20">
        <v>0</v>
      </c>
      <c r="K74" s="20">
        <v>0</v>
      </c>
      <c r="L74" s="20">
        <v>0</v>
      </c>
      <c r="M74" s="20">
        <v>0</v>
      </c>
      <c r="N74" s="20">
        <v>0</v>
      </c>
      <c r="O74" s="20">
        <v>0</v>
      </c>
      <c r="P74" s="20">
        <v>0</v>
      </c>
      <c r="Q74" s="20">
        <v>0</v>
      </c>
      <c r="R74" s="34">
        <v>0</v>
      </c>
      <c r="S74" s="20">
        <v>9</v>
      </c>
      <c r="V74" s="66"/>
      <c r="W74" s="66"/>
      <c r="X74" s="66"/>
      <c r="Y74" s="66"/>
      <c r="Z74" s="66"/>
      <c r="AA74" s="66"/>
      <c r="AB74" s="66"/>
      <c r="AC74" s="66"/>
      <c r="AD74" s="66"/>
      <c r="AE74" s="66"/>
      <c r="AF74" s="66"/>
      <c r="AG74" s="66"/>
      <c r="AH74" s="66"/>
    </row>
    <row r="75" spans="2:34" s="6" customFormat="1" ht="12.75" x14ac:dyDescent="0.2">
      <c r="B75" s="16" t="s">
        <v>547</v>
      </c>
      <c r="C75" s="16" t="s">
        <v>99</v>
      </c>
      <c r="D75" s="16" t="s">
        <v>7</v>
      </c>
      <c r="E75" s="16" t="s">
        <v>7</v>
      </c>
      <c r="F75" s="34">
        <v>23676</v>
      </c>
      <c r="G75" s="20">
        <v>450</v>
      </c>
      <c r="H75" s="20">
        <v>2</v>
      </c>
      <c r="I75" s="20">
        <v>1</v>
      </c>
      <c r="J75" s="20">
        <v>0</v>
      </c>
      <c r="K75" s="20">
        <v>0</v>
      </c>
      <c r="L75" s="20">
        <v>0</v>
      </c>
      <c r="M75" s="20">
        <v>0</v>
      </c>
      <c r="N75" s="20">
        <v>0</v>
      </c>
      <c r="O75" s="20">
        <v>0</v>
      </c>
      <c r="P75" s="20">
        <v>0</v>
      </c>
      <c r="Q75" s="20">
        <v>0</v>
      </c>
      <c r="R75" s="34">
        <v>0</v>
      </c>
      <c r="S75" s="20">
        <v>453</v>
      </c>
      <c r="V75" s="66"/>
      <c r="W75" s="66"/>
      <c r="X75" s="66"/>
      <c r="Y75" s="66"/>
      <c r="Z75" s="66"/>
      <c r="AA75" s="66"/>
      <c r="AB75" s="66"/>
      <c r="AC75" s="66"/>
      <c r="AD75" s="66"/>
      <c r="AE75" s="66"/>
      <c r="AF75" s="66"/>
      <c r="AG75" s="66"/>
      <c r="AH75" s="66"/>
    </row>
    <row r="76" spans="2:34" s="6" customFormat="1" ht="12.75" x14ac:dyDescent="0.2">
      <c r="B76" s="16" t="s">
        <v>548</v>
      </c>
      <c r="C76" s="16" t="s">
        <v>100</v>
      </c>
      <c r="D76" s="16" t="s">
        <v>26</v>
      </c>
      <c r="E76" s="16" t="s">
        <v>2</v>
      </c>
      <c r="F76" s="34">
        <v>73598</v>
      </c>
      <c r="G76" s="20">
        <v>3275</v>
      </c>
      <c r="H76" s="20">
        <v>8</v>
      </c>
      <c r="I76" s="20">
        <v>1</v>
      </c>
      <c r="J76" s="20">
        <v>0</v>
      </c>
      <c r="K76" s="20">
        <v>0</v>
      </c>
      <c r="L76" s="20">
        <v>0</v>
      </c>
      <c r="M76" s="20">
        <v>1</v>
      </c>
      <c r="N76" s="20">
        <v>3</v>
      </c>
      <c r="O76" s="20">
        <v>0</v>
      </c>
      <c r="P76" s="20">
        <v>0</v>
      </c>
      <c r="Q76" s="20">
        <v>0</v>
      </c>
      <c r="R76" s="34">
        <v>0</v>
      </c>
      <c r="S76" s="20">
        <v>3288</v>
      </c>
      <c r="V76" s="66"/>
      <c r="W76" s="66"/>
      <c r="X76" s="66"/>
      <c r="Y76" s="66"/>
      <c r="Z76" s="66"/>
      <c r="AA76" s="66"/>
      <c r="AB76" s="66"/>
      <c r="AC76" s="66"/>
      <c r="AD76" s="66"/>
      <c r="AE76" s="66"/>
      <c r="AF76" s="66"/>
      <c r="AG76" s="66"/>
      <c r="AH76" s="66"/>
    </row>
    <row r="77" spans="2:34" s="6" customFormat="1" ht="12.75" x14ac:dyDescent="0.2">
      <c r="B77" s="16" t="s">
        <v>549</v>
      </c>
      <c r="C77" s="16" t="s">
        <v>101</v>
      </c>
      <c r="D77" s="16" t="s">
        <v>8</v>
      </c>
      <c r="E77" s="16" t="s">
        <v>8</v>
      </c>
      <c r="F77" s="34">
        <v>53631</v>
      </c>
      <c r="G77" s="20">
        <v>878</v>
      </c>
      <c r="H77" s="20">
        <v>28</v>
      </c>
      <c r="I77" s="20">
        <v>19</v>
      </c>
      <c r="J77" s="20">
        <v>0</v>
      </c>
      <c r="K77" s="20">
        <v>2</v>
      </c>
      <c r="L77" s="20">
        <v>0</v>
      </c>
      <c r="M77" s="20">
        <v>1</v>
      </c>
      <c r="N77" s="20">
        <v>1</v>
      </c>
      <c r="O77" s="20">
        <v>0</v>
      </c>
      <c r="P77" s="20">
        <v>0</v>
      </c>
      <c r="Q77" s="20">
        <v>0</v>
      </c>
      <c r="R77" s="34">
        <v>0</v>
      </c>
      <c r="S77" s="20">
        <v>929</v>
      </c>
      <c r="V77" s="66"/>
      <c r="W77" s="66"/>
      <c r="X77" s="66"/>
      <c r="Y77" s="66"/>
      <c r="Z77" s="66"/>
      <c r="AA77" s="66"/>
      <c r="AB77" s="66"/>
      <c r="AC77" s="66"/>
      <c r="AD77" s="66"/>
      <c r="AE77" s="66"/>
      <c r="AF77" s="66"/>
      <c r="AG77" s="66"/>
      <c r="AH77" s="66"/>
    </row>
    <row r="78" spans="2:34" s="6" customFormat="1" ht="12.75" x14ac:dyDescent="0.2">
      <c r="B78" s="16" t="s">
        <v>550</v>
      </c>
      <c r="C78" s="16" t="s">
        <v>102</v>
      </c>
      <c r="D78" s="16" t="s">
        <v>12</v>
      </c>
      <c r="E78" s="16" t="s">
        <v>2</v>
      </c>
      <c r="F78" s="34">
        <v>32568</v>
      </c>
      <c r="G78" s="20">
        <v>702</v>
      </c>
      <c r="H78" s="20">
        <v>35</v>
      </c>
      <c r="I78" s="20">
        <v>4</v>
      </c>
      <c r="J78" s="20">
        <v>1</v>
      </c>
      <c r="K78" s="20">
        <v>0</v>
      </c>
      <c r="L78" s="20">
        <v>0</v>
      </c>
      <c r="M78" s="20">
        <v>0</v>
      </c>
      <c r="N78" s="20">
        <v>1</v>
      </c>
      <c r="O78" s="20">
        <v>0</v>
      </c>
      <c r="P78" s="20">
        <v>0</v>
      </c>
      <c r="Q78" s="20">
        <v>0</v>
      </c>
      <c r="R78" s="34">
        <v>0</v>
      </c>
      <c r="S78" s="20">
        <v>743</v>
      </c>
      <c r="V78" s="66"/>
      <c r="W78" s="66"/>
      <c r="X78" s="66"/>
      <c r="Y78" s="66"/>
      <c r="Z78" s="66"/>
      <c r="AA78" s="66"/>
      <c r="AB78" s="66"/>
      <c r="AC78" s="66"/>
      <c r="AD78" s="66"/>
      <c r="AE78" s="66"/>
      <c r="AF78" s="66"/>
      <c r="AG78" s="66"/>
      <c r="AH78" s="66"/>
    </row>
    <row r="79" spans="2:34" s="6" customFormat="1" ht="12.75" x14ac:dyDescent="0.2">
      <c r="B79" s="16" t="s">
        <v>551</v>
      </c>
      <c r="C79" s="16" t="s">
        <v>103</v>
      </c>
      <c r="D79" s="16" t="s">
        <v>15</v>
      </c>
      <c r="E79" s="16" t="s">
        <v>2</v>
      </c>
      <c r="F79" s="34">
        <v>25535</v>
      </c>
      <c r="G79" s="20">
        <v>668</v>
      </c>
      <c r="H79" s="20">
        <v>1</v>
      </c>
      <c r="I79" s="20">
        <v>0</v>
      </c>
      <c r="J79" s="20">
        <v>1</v>
      </c>
      <c r="K79" s="20">
        <v>0</v>
      </c>
      <c r="L79" s="20">
        <v>0</v>
      </c>
      <c r="M79" s="20">
        <v>0</v>
      </c>
      <c r="N79" s="20">
        <v>2</v>
      </c>
      <c r="O79" s="20">
        <v>0</v>
      </c>
      <c r="P79" s="20">
        <v>0</v>
      </c>
      <c r="Q79" s="20">
        <v>0</v>
      </c>
      <c r="R79" s="34">
        <v>0</v>
      </c>
      <c r="S79" s="20">
        <v>672</v>
      </c>
      <c r="V79" s="66"/>
      <c r="W79" s="66"/>
      <c r="X79" s="66"/>
      <c r="Y79" s="66"/>
      <c r="Z79" s="66"/>
      <c r="AA79" s="66"/>
      <c r="AB79" s="66"/>
      <c r="AC79" s="66"/>
      <c r="AD79" s="66"/>
      <c r="AE79" s="66"/>
      <c r="AF79" s="66"/>
      <c r="AG79" s="66"/>
      <c r="AH79" s="66"/>
    </row>
    <row r="80" spans="2:34" s="6" customFormat="1" ht="12.75" x14ac:dyDescent="0.2">
      <c r="B80" s="16" t="s">
        <v>552</v>
      </c>
      <c r="C80" s="16" t="s">
        <v>104</v>
      </c>
      <c r="D80" s="16" t="s">
        <v>5</v>
      </c>
      <c r="E80" s="16" t="s">
        <v>2</v>
      </c>
      <c r="F80" s="34">
        <v>245798</v>
      </c>
      <c r="G80" s="20">
        <v>13168</v>
      </c>
      <c r="H80" s="20">
        <v>360</v>
      </c>
      <c r="I80" s="20">
        <v>13</v>
      </c>
      <c r="J80" s="20">
        <v>1</v>
      </c>
      <c r="K80" s="20">
        <v>0</v>
      </c>
      <c r="L80" s="20">
        <v>1</v>
      </c>
      <c r="M80" s="20">
        <v>3</v>
      </c>
      <c r="N80" s="20">
        <v>5</v>
      </c>
      <c r="O80" s="20">
        <v>0</v>
      </c>
      <c r="P80" s="20">
        <v>0</v>
      </c>
      <c r="Q80" s="20">
        <v>3</v>
      </c>
      <c r="R80" s="34">
        <v>0</v>
      </c>
      <c r="S80" s="20">
        <v>13554</v>
      </c>
      <c r="V80" s="66"/>
      <c r="W80" s="66"/>
      <c r="X80" s="66"/>
      <c r="Y80" s="66"/>
      <c r="Z80" s="66"/>
      <c r="AA80" s="66"/>
      <c r="AB80" s="66"/>
      <c r="AC80" s="66"/>
      <c r="AD80" s="66"/>
      <c r="AE80" s="66"/>
      <c r="AF80" s="66"/>
      <c r="AG80" s="66"/>
      <c r="AH80" s="66"/>
    </row>
    <row r="81" spans="2:34" s="6" customFormat="1" ht="12.75" x14ac:dyDescent="0.2">
      <c r="B81" s="16" t="s">
        <v>553</v>
      </c>
      <c r="C81" s="16" t="s">
        <v>105</v>
      </c>
      <c r="D81" s="16" t="s">
        <v>5</v>
      </c>
      <c r="E81" s="16" t="s">
        <v>2</v>
      </c>
      <c r="F81" s="34">
        <v>38632</v>
      </c>
      <c r="G81" s="20">
        <v>1031</v>
      </c>
      <c r="H81" s="20">
        <v>6</v>
      </c>
      <c r="I81" s="20">
        <v>2</v>
      </c>
      <c r="J81" s="20">
        <v>3</v>
      </c>
      <c r="K81" s="20">
        <v>0</v>
      </c>
      <c r="L81" s="20">
        <v>0</v>
      </c>
      <c r="M81" s="20">
        <v>0</v>
      </c>
      <c r="N81" s="20">
        <v>0</v>
      </c>
      <c r="O81" s="20">
        <v>0</v>
      </c>
      <c r="P81" s="20">
        <v>0</v>
      </c>
      <c r="Q81" s="20">
        <v>0</v>
      </c>
      <c r="R81" s="34">
        <v>0</v>
      </c>
      <c r="S81" s="20">
        <v>1042</v>
      </c>
      <c r="V81" s="66"/>
      <c r="W81" s="66"/>
      <c r="X81" s="66"/>
      <c r="Y81" s="66"/>
      <c r="Z81" s="66"/>
      <c r="AA81" s="66"/>
      <c r="AB81" s="66"/>
      <c r="AC81" s="66"/>
      <c r="AD81" s="66"/>
      <c r="AE81" s="66"/>
      <c r="AF81" s="66"/>
      <c r="AG81" s="66"/>
      <c r="AH81" s="66"/>
    </row>
    <row r="82" spans="2:34" s="6" customFormat="1" ht="12.75" x14ac:dyDescent="0.2">
      <c r="B82" s="16" t="s">
        <v>554</v>
      </c>
      <c r="C82" s="16" t="s">
        <v>106</v>
      </c>
      <c r="D82" s="16" t="s">
        <v>9</v>
      </c>
      <c r="E82" s="16" t="s">
        <v>2</v>
      </c>
      <c r="F82" s="34">
        <v>231331</v>
      </c>
      <c r="G82" s="20">
        <v>5725</v>
      </c>
      <c r="H82" s="20">
        <v>83</v>
      </c>
      <c r="I82" s="20">
        <v>4</v>
      </c>
      <c r="J82" s="20">
        <v>3</v>
      </c>
      <c r="K82" s="20">
        <v>0</v>
      </c>
      <c r="L82" s="20">
        <v>0</v>
      </c>
      <c r="M82" s="20">
        <v>3</v>
      </c>
      <c r="N82" s="20">
        <v>6</v>
      </c>
      <c r="O82" s="20">
        <v>0</v>
      </c>
      <c r="P82" s="20">
        <v>0</v>
      </c>
      <c r="Q82" s="20">
        <v>3</v>
      </c>
      <c r="R82" s="34">
        <v>0</v>
      </c>
      <c r="S82" s="20">
        <v>5827</v>
      </c>
      <c r="V82" s="66"/>
      <c r="W82" s="66"/>
      <c r="X82" s="66"/>
      <c r="Y82" s="66"/>
      <c r="Z82" s="66"/>
      <c r="AA82" s="66"/>
      <c r="AB82" s="66"/>
      <c r="AC82" s="66"/>
      <c r="AD82" s="66"/>
      <c r="AE82" s="66"/>
      <c r="AF82" s="66"/>
      <c r="AG82" s="66"/>
      <c r="AH82" s="66"/>
    </row>
    <row r="83" spans="2:34" s="6" customFormat="1" ht="12.75" x14ac:dyDescent="0.2">
      <c r="B83" s="16" t="s">
        <v>555</v>
      </c>
      <c r="C83" s="16" t="s">
        <v>107</v>
      </c>
      <c r="D83" s="16" t="s">
        <v>13</v>
      </c>
      <c r="E83" s="16" t="s">
        <v>2</v>
      </c>
      <c r="F83" s="34">
        <v>132084</v>
      </c>
      <c r="G83" s="20">
        <v>1680</v>
      </c>
      <c r="H83" s="20">
        <v>0</v>
      </c>
      <c r="I83" s="20">
        <v>0</v>
      </c>
      <c r="J83" s="20">
        <v>0</v>
      </c>
      <c r="K83" s="20">
        <v>0</v>
      </c>
      <c r="L83" s="20">
        <v>0</v>
      </c>
      <c r="M83" s="20">
        <v>0</v>
      </c>
      <c r="N83" s="20">
        <v>0</v>
      </c>
      <c r="O83" s="20">
        <v>1</v>
      </c>
      <c r="P83" s="20">
        <v>0</v>
      </c>
      <c r="Q83" s="20">
        <v>0</v>
      </c>
      <c r="R83" s="34">
        <v>0</v>
      </c>
      <c r="S83" s="20">
        <v>1681</v>
      </c>
      <c r="V83" s="66"/>
      <c r="W83" s="66"/>
      <c r="X83" s="66"/>
      <c r="Y83" s="66"/>
      <c r="Z83" s="66"/>
      <c r="AA83" s="66"/>
      <c r="AB83" s="66"/>
      <c r="AC83" s="66"/>
      <c r="AD83" s="66"/>
      <c r="AE83" s="66"/>
      <c r="AF83" s="66"/>
      <c r="AG83" s="66"/>
      <c r="AH83" s="66"/>
    </row>
    <row r="84" spans="2:34" s="6" customFormat="1" ht="12.75" x14ac:dyDescent="0.2">
      <c r="B84" s="16" t="s">
        <v>556</v>
      </c>
      <c r="C84" s="16" t="s">
        <v>108</v>
      </c>
      <c r="D84" s="16" t="s">
        <v>406</v>
      </c>
      <c r="E84" s="16" t="s">
        <v>2</v>
      </c>
      <c r="F84" s="34">
        <v>26197</v>
      </c>
      <c r="G84" s="20">
        <v>720</v>
      </c>
      <c r="H84" s="20">
        <v>48</v>
      </c>
      <c r="I84" s="20">
        <v>7</v>
      </c>
      <c r="J84" s="20">
        <v>1</v>
      </c>
      <c r="K84" s="20">
        <v>0</v>
      </c>
      <c r="L84" s="20">
        <v>0</v>
      </c>
      <c r="M84" s="20">
        <v>0</v>
      </c>
      <c r="N84" s="20">
        <v>1</v>
      </c>
      <c r="O84" s="20">
        <v>0</v>
      </c>
      <c r="P84" s="20">
        <v>0</v>
      </c>
      <c r="Q84" s="20">
        <v>0</v>
      </c>
      <c r="R84" s="34">
        <v>0</v>
      </c>
      <c r="S84" s="20">
        <v>777</v>
      </c>
      <c r="V84" s="66"/>
      <c r="W84" s="66"/>
      <c r="X84" s="66"/>
      <c r="Y84" s="66"/>
      <c r="Z84" s="66"/>
      <c r="AA84" s="66"/>
      <c r="AB84" s="66"/>
      <c r="AC84" s="66"/>
      <c r="AD84" s="66"/>
      <c r="AE84" s="66"/>
      <c r="AF84" s="66"/>
      <c r="AG84" s="66"/>
      <c r="AH84" s="66"/>
    </row>
    <row r="85" spans="2:34" s="6" customFormat="1" ht="12.75" x14ac:dyDescent="0.2">
      <c r="B85" s="16" t="s">
        <v>557</v>
      </c>
      <c r="C85" s="16" t="s">
        <v>109</v>
      </c>
      <c r="D85" s="16" t="s">
        <v>11</v>
      </c>
      <c r="E85" s="16" t="s">
        <v>2</v>
      </c>
      <c r="F85" s="34">
        <v>42322</v>
      </c>
      <c r="G85" s="20">
        <v>663</v>
      </c>
      <c r="H85" s="20">
        <v>1</v>
      </c>
      <c r="I85" s="20">
        <v>0</v>
      </c>
      <c r="J85" s="20">
        <v>0</v>
      </c>
      <c r="K85" s="20">
        <v>0</v>
      </c>
      <c r="L85" s="20">
        <v>0</v>
      </c>
      <c r="M85" s="20">
        <v>1</v>
      </c>
      <c r="N85" s="20">
        <v>0</v>
      </c>
      <c r="O85" s="20">
        <v>0</v>
      </c>
      <c r="P85" s="20">
        <v>0</v>
      </c>
      <c r="Q85" s="20">
        <v>0</v>
      </c>
      <c r="R85" s="34">
        <v>0</v>
      </c>
      <c r="S85" s="20">
        <v>665</v>
      </c>
      <c r="V85" s="66"/>
      <c r="W85" s="66"/>
      <c r="X85" s="66"/>
      <c r="Y85" s="66"/>
      <c r="Z85" s="66"/>
      <c r="AA85" s="66"/>
      <c r="AB85" s="66"/>
      <c r="AC85" s="66"/>
      <c r="AD85" s="66"/>
      <c r="AE85" s="66"/>
      <c r="AF85" s="66"/>
      <c r="AG85" s="66"/>
      <c r="AH85" s="66"/>
    </row>
    <row r="86" spans="2:34" s="6" customFormat="1" ht="12.75" x14ac:dyDescent="0.2">
      <c r="B86" s="16" t="s">
        <v>558</v>
      </c>
      <c r="C86" s="16" t="s">
        <v>18</v>
      </c>
      <c r="D86" s="16" t="s">
        <v>6</v>
      </c>
      <c r="E86" s="16" t="s">
        <v>2</v>
      </c>
      <c r="F86" s="34">
        <v>142512</v>
      </c>
      <c r="G86" s="20">
        <v>1089</v>
      </c>
      <c r="H86" s="20">
        <v>1</v>
      </c>
      <c r="I86" s="20">
        <v>0</v>
      </c>
      <c r="J86" s="20">
        <v>0</v>
      </c>
      <c r="K86" s="20">
        <v>0</v>
      </c>
      <c r="L86" s="20">
        <v>0</v>
      </c>
      <c r="M86" s="20">
        <v>0</v>
      </c>
      <c r="N86" s="20">
        <v>0</v>
      </c>
      <c r="O86" s="20">
        <v>0</v>
      </c>
      <c r="P86" s="20">
        <v>0</v>
      </c>
      <c r="Q86" s="20">
        <v>0</v>
      </c>
      <c r="R86" s="34">
        <v>0</v>
      </c>
      <c r="S86" s="20">
        <v>1090</v>
      </c>
      <c r="V86" s="66"/>
      <c r="W86" s="66"/>
      <c r="X86" s="66"/>
      <c r="Y86" s="66"/>
      <c r="Z86" s="66"/>
      <c r="AA86" s="66"/>
      <c r="AB86" s="66"/>
      <c r="AC86" s="66"/>
      <c r="AD86" s="66"/>
      <c r="AE86" s="66"/>
      <c r="AF86" s="66"/>
      <c r="AG86" s="66"/>
      <c r="AH86" s="66"/>
    </row>
    <row r="87" spans="2:34" s="6" customFormat="1" ht="12.75" x14ac:dyDescent="0.2">
      <c r="B87" s="16" t="s">
        <v>559</v>
      </c>
      <c r="C87" s="16" t="s">
        <v>110</v>
      </c>
      <c r="D87" s="16" t="s">
        <v>26</v>
      </c>
      <c r="E87" s="16" t="s">
        <v>2</v>
      </c>
      <c r="F87" s="34">
        <v>60407</v>
      </c>
      <c r="G87" s="20">
        <v>959</v>
      </c>
      <c r="H87" s="20">
        <v>4</v>
      </c>
      <c r="I87" s="20">
        <v>0</v>
      </c>
      <c r="J87" s="20">
        <v>0</v>
      </c>
      <c r="K87" s="20">
        <v>0</v>
      </c>
      <c r="L87" s="20">
        <v>0</v>
      </c>
      <c r="M87" s="20">
        <v>0</v>
      </c>
      <c r="N87" s="20">
        <v>0</v>
      </c>
      <c r="O87" s="20">
        <v>0</v>
      </c>
      <c r="P87" s="20">
        <v>0</v>
      </c>
      <c r="Q87" s="20">
        <v>0</v>
      </c>
      <c r="R87" s="34">
        <v>0</v>
      </c>
      <c r="S87" s="20">
        <v>963</v>
      </c>
      <c r="V87" s="66"/>
      <c r="W87" s="66"/>
      <c r="X87" s="66"/>
      <c r="Y87" s="66"/>
      <c r="Z87" s="66"/>
      <c r="AA87" s="66"/>
      <c r="AB87" s="66"/>
      <c r="AC87" s="66"/>
      <c r="AD87" s="66"/>
      <c r="AE87" s="66"/>
      <c r="AF87" s="66"/>
      <c r="AG87" s="66"/>
      <c r="AH87" s="66"/>
    </row>
    <row r="88" spans="2:34" s="6" customFormat="1" ht="12.75" x14ac:dyDescent="0.2">
      <c r="B88" s="16" t="s">
        <v>560</v>
      </c>
      <c r="C88" s="16" t="s">
        <v>111</v>
      </c>
      <c r="D88" s="16" t="s">
        <v>9</v>
      </c>
      <c r="E88" s="16" t="s">
        <v>2</v>
      </c>
      <c r="F88" s="34">
        <v>48131.000000000007</v>
      </c>
      <c r="G88" s="20">
        <v>834</v>
      </c>
      <c r="H88" s="20">
        <v>8</v>
      </c>
      <c r="I88" s="20">
        <v>0</v>
      </c>
      <c r="J88" s="20">
        <v>0</v>
      </c>
      <c r="K88" s="20">
        <v>0</v>
      </c>
      <c r="L88" s="20">
        <v>0</v>
      </c>
      <c r="M88" s="20">
        <v>1</v>
      </c>
      <c r="N88" s="20">
        <v>0</v>
      </c>
      <c r="O88" s="20">
        <v>0</v>
      </c>
      <c r="P88" s="20">
        <v>0</v>
      </c>
      <c r="Q88" s="20">
        <v>0</v>
      </c>
      <c r="R88" s="34">
        <v>0</v>
      </c>
      <c r="S88" s="20">
        <v>843</v>
      </c>
      <c r="V88" s="66"/>
      <c r="W88" s="66"/>
      <c r="X88" s="66"/>
      <c r="Y88" s="66"/>
      <c r="Z88" s="66"/>
      <c r="AA88" s="66"/>
      <c r="AB88" s="66"/>
      <c r="AC88" s="66"/>
      <c r="AD88" s="66"/>
      <c r="AE88" s="66"/>
      <c r="AF88" s="66"/>
      <c r="AG88" s="66"/>
      <c r="AH88" s="66"/>
    </row>
    <row r="89" spans="2:34" s="6" customFormat="1" ht="12.75" x14ac:dyDescent="0.2">
      <c r="B89" s="16" t="s">
        <v>561</v>
      </c>
      <c r="C89" s="16" t="s">
        <v>112</v>
      </c>
      <c r="D89" s="16" t="s">
        <v>11</v>
      </c>
      <c r="E89" s="16" t="s">
        <v>2</v>
      </c>
      <c r="F89" s="34">
        <v>40353</v>
      </c>
      <c r="G89" s="20">
        <v>653</v>
      </c>
      <c r="H89" s="20">
        <v>0</v>
      </c>
      <c r="I89" s="20">
        <v>0</v>
      </c>
      <c r="J89" s="20">
        <v>0</v>
      </c>
      <c r="K89" s="20">
        <v>0</v>
      </c>
      <c r="L89" s="20">
        <v>0</v>
      </c>
      <c r="M89" s="20">
        <v>1</v>
      </c>
      <c r="N89" s="20">
        <v>2</v>
      </c>
      <c r="O89" s="20">
        <v>0</v>
      </c>
      <c r="P89" s="20">
        <v>0</v>
      </c>
      <c r="Q89" s="20">
        <v>0</v>
      </c>
      <c r="R89" s="34">
        <v>1</v>
      </c>
      <c r="S89" s="20">
        <v>657</v>
      </c>
      <c r="V89" s="66"/>
      <c r="W89" s="66"/>
      <c r="X89" s="66"/>
      <c r="Y89" s="66"/>
      <c r="Z89" s="66"/>
      <c r="AA89" s="66"/>
      <c r="AB89" s="66"/>
      <c r="AC89" s="66"/>
      <c r="AD89" s="66"/>
      <c r="AE89" s="66"/>
      <c r="AF89" s="66"/>
      <c r="AG89" s="66"/>
      <c r="AH89" s="66"/>
    </row>
    <row r="90" spans="2:34" s="6" customFormat="1" ht="12.75" x14ac:dyDescent="0.2">
      <c r="B90" s="16" t="s">
        <v>562</v>
      </c>
      <c r="C90" s="16" t="s">
        <v>113</v>
      </c>
      <c r="D90" s="16" t="s">
        <v>15</v>
      </c>
      <c r="E90" s="16" t="s">
        <v>2</v>
      </c>
      <c r="F90" s="34">
        <v>32471</v>
      </c>
      <c r="G90" s="20">
        <v>1027</v>
      </c>
      <c r="H90" s="20">
        <v>12</v>
      </c>
      <c r="I90" s="20">
        <v>0</v>
      </c>
      <c r="J90" s="20">
        <v>1</v>
      </c>
      <c r="K90" s="20">
        <v>0</v>
      </c>
      <c r="L90" s="20">
        <v>0</v>
      </c>
      <c r="M90" s="20">
        <v>0</v>
      </c>
      <c r="N90" s="20">
        <v>3</v>
      </c>
      <c r="O90" s="20">
        <v>0</v>
      </c>
      <c r="P90" s="20">
        <v>0</v>
      </c>
      <c r="Q90" s="20">
        <v>0</v>
      </c>
      <c r="R90" s="34">
        <v>0</v>
      </c>
      <c r="S90" s="20">
        <v>1043</v>
      </c>
      <c r="V90" s="66"/>
      <c r="W90" s="66"/>
      <c r="X90" s="66"/>
      <c r="Y90" s="66"/>
      <c r="Z90" s="66"/>
      <c r="AA90" s="66"/>
      <c r="AB90" s="66"/>
      <c r="AC90" s="66"/>
      <c r="AD90" s="66"/>
      <c r="AE90" s="66"/>
      <c r="AF90" s="66"/>
      <c r="AG90" s="66"/>
      <c r="AH90" s="66"/>
    </row>
    <row r="91" spans="2:34" s="6" customFormat="1" ht="12.75" x14ac:dyDescent="0.2">
      <c r="B91" s="16" t="s">
        <v>563</v>
      </c>
      <c r="C91" s="16" t="s">
        <v>114</v>
      </c>
      <c r="D91" s="16" t="s">
        <v>8</v>
      </c>
      <c r="E91" s="16" t="s">
        <v>8</v>
      </c>
      <c r="F91" s="34">
        <v>42409</v>
      </c>
      <c r="G91" s="20">
        <v>1167</v>
      </c>
      <c r="H91" s="20">
        <v>22</v>
      </c>
      <c r="I91" s="20">
        <v>10</v>
      </c>
      <c r="J91" s="20">
        <v>1</v>
      </c>
      <c r="K91" s="20">
        <v>1</v>
      </c>
      <c r="L91" s="20">
        <v>0</v>
      </c>
      <c r="M91" s="20">
        <v>1</v>
      </c>
      <c r="N91" s="20">
        <v>0</v>
      </c>
      <c r="O91" s="20">
        <v>0</v>
      </c>
      <c r="P91" s="20">
        <v>0</v>
      </c>
      <c r="Q91" s="20">
        <v>0</v>
      </c>
      <c r="R91" s="34">
        <v>0</v>
      </c>
      <c r="S91" s="20">
        <v>1202</v>
      </c>
      <c r="V91" s="66"/>
      <c r="W91" s="66"/>
      <c r="X91" s="66"/>
      <c r="Y91" s="66"/>
      <c r="Z91" s="66"/>
      <c r="AA91" s="66"/>
      <c r="AB91" s="66"/>
      <c r="AC91" s="66"/>
      <c r="AD91" s="66"/>
      <c r="AE91" s="66"/>
      <c r="AF91" s="66"/>
      <c r="AG91" s="66"/>
      <c r="AH91" s="66"/>
    </row>
    <row r="92" spans="2:34" s="6" customFormat="1" ht="12.75" x14ac:dyDescent="0.2">
      <c r="B92" s="16" t="s">
        <v>564</v>
      </c>
      <c r="C92" s="16" t="s">
        <v>115</v>
      </c>
      <c r="D92" s="16" t="s">
        <v>15</v>
      </c>
      <c r="E92" s="16" t="s">
        <v>2</v>
      </c>
      <c r="F92" s="34">
        <v>105153</v>
      </c>
      <c r="G92" s="20">
        <v>3005</v>
      </c>
      <c r="H92" s="20">
        <v>2</v>
      </c>
      <c r="I92" s="20">
        <v>1</v>
      </c>
      <c r="J92" s="20">
        <v>0</v>
      </c>
      <c r="K92" s="20">
        <v>0</v>
      </c>
      <c r="L92" s="20">
        <v>0</v>
      </c>
      <c r="M92" s="20">
        <v>1</v>
      </c>
      <c r="N92" s="20">
        <v>0</v>
      </c>
      <c r="O92" s="20">
        <v>0</v>
      </c>
      <c r="P92" s="20">
        <v>0</v>
      </c>
      <c r="Q92" s="20">
        <v>0</v>
      </c>
      <c r="R92" s="34">
        <v>0</v>
      </c>
      <c r="S92" s="20">
        <v>3009</v>
      </c>
      <c r="V92" s="66"/>
      <c r="W92" s="66"/>
      <c r="X92" s="66"/>
      <c r="Y92" s="66"/>
      <c r="Z92" s="66"/>
      <c r="AA92" s="66"/>
      <c r="AB92" s="66"/>
      <c r="AC92" s="66"/>
      <c r="AD92" s="66"/>
      <c r="AE92" s="66"/>
      <c r="AF92" s="66"/>
      <c r="AG92" s="66"/>
      <c r="AH92" s="66"/>
    </row>
    <row r="93" spans="2:34" s="6" customFormat="1" ht="12.75" x14ac:dyDescent="0.2">
      <c r="B93" s="16" t="s">
        <v>565</v>
      </c>
      <c r="C93" s="16" t="s">
        <v>116</v>
      </c>
      <c r="D93" s="16" t="s">
        <v>15</v>
      </c>
      <c r="E93" s="16" t="s">
        <v>2</v>
      </c>
      <c r="F93" s="34">
        <v>32475</v>
      </c>
      <c r="G93" s="20">
        <v>1247</v>
      </c>
      <c r="H93" s="20">
        <v>16</v>
      </c>
      <c r="I93" s="20">
        <v>7</v>
      </c>
      <c r="J93" s="20">
        <v>0</v>
      </c>
      <c r="K93" s="20">
        <v>0</v>
      </c>
      <c r="L93" s="20">
        <v>0</v>
      </c>
      <c r="M93" s="20">
        <v>0</v>
      </c>
      <c r="N93" s="20">
        <v>1</v>
      </c>
      <c r="O93" s="20">
        <v>0</v>
      </c>
      <c r="P93" s="20">
        <v>0</v>
      </c>
      <c r="Q93" s="20">
        <v>0</v>
      </c>
      <c r="R93" s="34">
        <v>0</v>
      </c>
      <c r="S93" s="20">
        <v>1271</v>
      </c>
      <c r="V93" s="66"/>
      <c r="W93" s="66"/>
      <c r="X93" s="66"/>
      <c r="Y93" s="66"/>
      <c r="Z93" s="66"/>
      <c r="AA93" s="66"/>
      <c r="AB93" s="66"/>
      <c r="AC93" s="66"/>
      <c r="AD93" s="66"/>
      <c r="AE93" s="66"/>
      <c r="AF93" s="66"/>
      <c r="AG93" s="66"/>
      <c r="AH93" s="66"/>
    </row>
    <row r="94" spans="2:34" s="6" customFormat="1" ht="12.75" x14ac:dyDescent="0.2">
      <c r="B94" s="16" t="s">
        <v>566</v>
      </c>
      <c r="C94" s="16" t="s">
        <v>117</v>
      </c>
      <c r="D94" s="16" t="s">
        <v>406</v>
      </c>
      <c r="E94" s="16" t="s">
        <v>2</v>
      </c>
      <c r="F94" s="34">
        <v>130126.00000000001</v>
      </c>
      <c r="G94" s="20">
        <v>4999</v>
      </c>
      <c r="H94" s="20">
        <v>6</v>
      </c>
      <c r="I94" s="20">
        <v>0</v>
      </c>
      <c r="J94" s="20">
        <v>3</v>
      </c>
      <c r="K94" s="20">
        <v>0</v>
      </c>
      <c r="L94" s="20">
        <v>0</v>
      </c>
      <c r="M94" s="20">
        <v>1</v>
      </c>
      <c r="N94" s="20">
        <v>8</v>
      </c>
      <c r="O94" s="20">
        <v>1</v>
      </c>
      <c r="P94" s="20">
        <v>0</v>
      </c>
      <c r="Q94" s="20">
        <v>1</v>
      </c>
      <c r="R94" s="34">
        <v>0</v>
      </c>
      <c r="S94" s="20">
        <v>5019</v>
      </c>
      <c r="V94" s="66"/>
      <c r="W94" s="66"/>
      <c r="X94" s="66"/>
      <c r="Y94" s="66"/>
      <c r="Z94" s="66"/>
      <c r="AA94" s="66"/>
      <c r="AB94" s="66"/>
      <c r="AC94" s="66"/>
      <c r="AD94" s="66"/>
      <c r="AE94" s="66"/>
      <c r="AF94" s="66"/>
      <c r="AG94" s="66"/>
      <c r="AH94" s="66"/>
    </row>
    <row r="95" spans="2:34" s="6" customFormat="1" ht="12.75" x14ac:dyDescent="0.2">
      <c r="B95" s="16" t="s">
        <v>567</v>
      </c>
      <c r="C95" s="16" t="s">
        <v>118</v>
      </c>
      <c r="D95" s="16" t="s">
        <v>11</v>
      </c>
      <c r="E95" s="16" t="s">
        <v>2</v>
      </c>
      <c r="F95" s="34">
        <v>48760</v>
      </c>
      <c r="G95" s="20">
        <v>1126</v>
      </c>
      <c r="H95" s="20">
        <v>4</v>
      </c>
      <c r="I95" s="20">
        <v>0</v>
      </c>
      <c r="J95" s="20">
        <v>0</v>
      </c>
      <c r="K95" s="20">
        <v>1</v>
      </c>
      <c r="L95" s="20">
        <v>0</v>
      </c>
      <c r="M95" s="20">
        <v>1</v>
      </c>
      <c r="N95" s="20">
        <v>0</v>
      </c>
      <c r="O95" s="20">
        <v>0</v>
      </c>
      <c r="P95" s="20">
        <v>0</v>
      </c>
      <c r="Q95" s="20">
        <v>1</v>
      </c>
      <c r="R95" s="34">
        <v>0</v>
      </c>
      <c r="S95" s="20">
        <v>1133</v>
      </c>
      <c r="V95" s="66"/>
      <c r="W95" s="66"/>
      <c r="X95" s="66"/>
      <c r="Y95" s="66"/>
      <c r="Z95" s="66"/>
      <c r="AA95" s="66"/>
      <c r="AB95" s="66"/>
      <c r="AC95" s="66"/>
      <c r="AD95" s="66"/>
      <c r="AE95" s="66"/>
      <c r="AF95" s="66"/>
      <c r="AG95" s="66"/>
      <c r="AH95" s="66"/>
    </row>
    <row r="96" spans="2:34" s="6" customFormat="1" ht="12.75" x14ac:dyDescent="0.2">
      <c r="B96" s="16" t="s">
        <v>568</v>
      </c>
      <c r="C96" s="16" t="s">
        <v>119</v>
      </c>
      <c r="D96" s="16" t="s">
        <v>13</v>
      </c>
      <c r="E96" s="16" t="s">
        <v>2</v>
      </c>
      <c r="F96" s="34">
        <v>133521</v>
      </c>
      <c r="G96" s="20">
        <v>1849</v>
      </c>
      <c r="H96" s="20">
        <v>0</v>
      </c>
      <c r="I96" s="20">
        <v>0</v>
      </c>
      <c r="J96" s="20">
        <v>0</v>
      </c>
      <c r="K96" s="20">
        <v>0</v>
      </c>
      <c r="L96" s="20">
        <v>0</v>
      </c>
      <c r="M96" s="20">
        <v>0</v>
      </c>
      <c r="N96" s="20">
        <v>1</v>
      </c>
      <c r="O96" s="20">
        <v>1</v>
      </c>
      <c r="P96" s="20">
        <v>0</v>
      </c>
      <c r="Q96" s="20">
        <v>0</v>
      </c>
      <c r="R96" s="34">
        <v>0</v>
      </c>
      <c r="S96" s="20">
        <v>1851</v>
      </c>
      <c r="V96" s="66"/>
      <c r="W96" s="66"/>
      <c r="X96" s="66"/>
      <c r="Y96" s="66"/>
      <c r="Z96" s="66"/>
      <c r="AA96" s="66"/>
      <c r="AB96" s="66"/>
      <c r="AC96" s="66"/>
      <c r="AD96" s="66"/>
      <c r="AE96" s="66"/>
      <c r="AF96" s="66"/>
      <c r="AG96" s="66"/>
      <c r="AH96" s="66"/>
    </row>
    <row r="97" spans="2:34" s="6" customFormat="1" ht="12.75" x14ac:dyDescent="0.2">
      <c r="B97" s="16" t="s">
        <v>569</v>
      </c>
      <c r="C97" s="16" t="s">
        <v>120</v>
      </c>
      <c r="D97" s="16" t="s">
        <v>7</v>
      </c>
      <c r="E97" s="16" t="s">
        <v>7</v>
      </c>
      <c r="F97" s="34">
        <v>72066</v>
      </c>
      <c r="G97" s="20">
        <v>2415</v>
      </c>
      <c r="H97" s="20">
        <v>265</v>
      </c>
      <c r="I97" s="20">
        <v>64</v>
      </c>
      <c r="J97" s="20">
        <v>4</v>
      </c>
      <c r="K97" s="20">
        <v>2</v>
      </c>
      <c r="L97" s="20">
        <v>0</v>
      </c>
      <c r="M97" s="20">
        <v>0</v>
      </c>
      <c r="N97" s="20">
        <v>1</v>
      </c>
      <c r="O97" s="20">
        <v>1</v>
      </c>
      <c r="P97" s="20">
        <v>0</v>
      </c>
      <c r="Q97" s="20">
        <v>9</v>
      </c>
      <c r="R97" s="34">
        <v>0</v>
      </c>
      <c r="S97" s="20">
        <v>2761</v>
      </c>
      <c r="V97" s="66"/>
      <c r="W97" s="66"/>
      <c r="X97" s="66"/>
      <c r="Y97" s="66"/>
      <c r="Z97" s="66"/>
      <c r="AA97" s="66"/>
      <c r="AB97" s="66"/>
      <c r="AC97" s="66"/>
      <c r="AD97" s="66"/>
      <c r="AE97" s="66"/>
      <c r="AF97" s="66"/>
      <c r="AG97" s="66"/>
      <c r="AH97" s="66"/>
    </row>
    <row r="98" spans="2:34" s="6" customFormat="1" ht="12.75" x14ac:dyDescent="0.2">
      <c r="B98" s="16" t="s">
        <v>570</v>
      </c>
      <c r="C98" s="16" t="s">
        <v>121</v>
      </c>
      <c r="D98" s="16" t="s">
        <v>7</v>
      </c>
      <c r="E98" s="16" t="s">
        <v>7</v>
      </c>
      <c r="F98" s="34">
        <v>72946</v>
      </c>
      <c r="G98" s="20">
        <v>509</v>
      </c>
      <c r="H98" s="20">
        <v>4</v>
      </c>
      <c r="I98" s="20">
        <v>1</v>
      </c>
      <c r="J98" s="20">
        <v>0</v>
      </c>
      <c r="K98" s="20">
        <v>0</v>
      </c>
      <c r="L98" s="20">
        <v>0</v>
      </c>
      <c r="M98" s="20">
        <v>0</v>
      </c>
      <c r="N98" s="20">
        <v>0</v>
      </c>
      <c r="O98" s="20">
        <v>1</v>
      </c>
      <c r="P98" s="20">
        <v>0</v>
      </c>
      <c r="Q98" s="20">
        <v>0</v>
      </c>
      <c r="R98" s="34">
        <v>0</v>
      </c>
      <c r="S98" s="20">
        <v>515</v>
      </c>
      <c r="V98" s="66"/>
      <c r="W98" s="66"/>
      <c r="X98" s="66"/>
      <c r="Y98" s="66"/>
      <c r="Z98" s="66"/>
      <c r="AA98" s="66"/>
      <c r="AB98" s="66"/>
      <c r="AC98" s="66"/>
      <c r="AD98" s="66"/>
      <c r="AE98" s="66"/>
      <c r="AF98" s="66"/>
      <c r="AG98" s="66"/>
      <c r="AH98" s="66"/>
    </row>
    <row r="99" spans="2:34" s="6" customFormat="1" ht="12.75" x14ac:dyDescent="0.2">
      <c r="B99" s="16" t="s">
        <v>571</v>
      </c>
      <c r="C99" s="16" t="s">
        <v>122</v>
      </c>
      <c r="D99" s="16" t="s">
        <v>6</v>
      </c>
      <c r="E99" s="16" t="s">
        <v>2</v>
      </c>
      <c r="F99" s="34">
        <v>121117.00000000001</v>
      </c>
      <c r="G99" s="20">
        <v>891</v>
      </c>
      <c r="H99" s="20">
        <v>1</v>
      </c>
      <c r="I99" s="20">
        <v>0</v>
      </c>
      <c r="J99" s="20">
        <v>0</v>
      </c>
      <c r="K99" s="20">
        <v>0</v>
      </c>
      <c r="L99" s="20">
        <v>0</v>
      </c>
      <c r="M99" s="20">
        <v>0</v>
      </c>
      <c r="N99" s="20">
        <v>0</v>
      </c>
      <c r="O99" s="20">
        <v>0</v>
      </c>
      <c r="P99" s="20">
        <v>0</v>
      </c>
      <c r="Q99" s="20">
        <v>1</v>
      </c>
      <c r="R99" s="34">
        <v>0</v>
      </c>
      <c r="S99" s="20">
        <v>893</v>
      </c>
      <c r="V99" s="66"/>
      <c r="W99" s="66"/>
      <c r="X99" s="66"/>
      <c r="Y99" s="66"/>
      <c r="Z99" s="66"/>
      <c r="AA99" s="66"/>
      <c r="AB99" s="66"/>
      <c r="AC99" s="66"/>
      <c r="AD99" s="66"/>
      <c r="AE99" s="66"/>
      <c r="AF99" s="66"/>
      <c r="AG99" s="66"/>
      <c r="AH99" s="66"/>
    </row>
    <row r="100" spans="2:34" s="6" customFormat="1" ht="12.75" x14ac:dyDescent="0.2">
      <c r="B100" s="16" t="s">
        <v>572</v>
      </c>
      <c r="C100" s="16" t="s">
        <v>123</v>
      </c>
      <c r="D100" s="16" t="s">
        <v>7</v>
      </c>
      <c r="E100" s="16" t="s">
        <v>7</v>
      </c>
      <c r="F100" s="34">
        <v>55843.999999999993</v>
      </c>
      <c r="G100" s="20">
        <v>973</v>
      </c>
      <c r="H100" s="20">
        <v>57</v>
      </c>
      <c r="I100" s="20">
        <v>2</v>
      </c>
      <c r="J100" s="20">
        <v>0</v>
      </c>
      <c r="K100" s="20">
        <v>0</v>
      </c>
      <c r="L100" s="20">
        <v>0</v>
      </c>
      <c r="M100" s="20">
        <v>1</v>
      </c>
      <c r="N100" s="20">
        <v>2</v>
      </c>
      <c r="O100" s="20">
        <v>0</v>
      </c>
      <c r="P100" s="20">
        <v>0</v>
      </c>
      <c r="Q100" s="20">
        <v>0</v>
      </c>
      <c r="R100" s="34">
        <v>0</v>
      </c>
      <c r="S100" s="20">
        <v>1035</v>
      </c>
      <c r="V100" s="66"/>
      <c r="W100" s="66"/>
      <c r="X100" s="66"/>
      <c r="Y100" s="66"/>
      <c r="Z100" s="66"/>
      <c r="AA100" s="66"/>
      <c r="AB100" s="66"/>
      <c r="AC100" s="66"/>
      <c r="AD100" s="66"/>
      <c r="AE100" s="66"/>
      <c r="AF100" s="66"/>
      <c r="AG100" s="66"/>
      <c r="AH100" s="66"/>
    </row>
    <row r="101" spans="2:34" s="6" customFormat="1" ht="12.75" x14ac:dyDescent="0.2">
      <c r="B101" s="16" t="s">
        <v>573</v>
      </c>
      <c r="C101" s="16" t="s">
        <v>124</v>
      </c>
      <c r="D101" s="16" t="s">
        <v>26</v>
      </c>
      <c r="E101" s="16" t="s">
        <v>2</v>
      </c>
      <c r="F101" s="34">
        <v>35183</v>
      </c>
      <c r="G101" s="20">
        <v>1144</v>
      </c>
      <c r="H101" s="20">
        <v>6</v>
      </c>
      <c r="I101" s="20">
        <v>0</v>
      </c>
      <c r="J101" s="20">
        <v>1</v>
      </c>
      <c r="K101" s="20">
        <v>0</v>
      </c>
      <c r="L101" s="20">
        <v>0</v>
      </c>
      <c r="M101" s="20">
        <v>0</v>
      </c>
      <c r="N101" s="20">
        <v>2</v>
      </c>
      <c r="O101" s="20">
        <v>0</v>
      </c>
      <c r="P101" s="20">
        <v>0</v>
      </c>
      <c r="Q101" s="20">
        <v>1</v>
      </c>
      <c r="R101" s="34">
        <v>0</v>
      </c>
      <c r="S101" s="20">
        <v>1154</v>
      </c>
      <c r="V101" s="66"/>
      <c r="W101" s="66"/>
      <c r="X101" s="66"/>
      <c r="Y101" s="66"/>
      <c r="Z101" s="66"/>
      <c r="AA101" s="66"/>
      <c r="AB101" s="66"/>
      <c r="AC101" s="66"/>
      <c r="AD101" s="66"/>
      <c r="AE101" s="66"/>
      <c r="AF101" s="66"/>
      <c r="AG101" s="66"/>
      <c r="AH101" s="66"/>
    </row>
    <row r="102" spans="2:34" s="6" customFormat="1" ht="12.75" x14ac:dyDescent="0.2">
      <c r="B102" s="16" t="s">
        <v>574</v>
      </c>
      <c r="C102" s="16" t="s">
        <v>125</v>
      </c>
      <c r="D102" s="16" t="s">
        <v>5</v>
      </c>
      <c r="E102" s="16" t="s">
        <v>2</v>
      </c>
      <c r="F102" s="34">
        <v>62718</v>
      </c>
      <c r="G102" s="20">
        <v>3164</v>
      </c>
      <c r="H102" s="20">
        <v>13</v>
      </c>
      <c r="I102" s="20">
        <v>2</v>
      </c>
      <c r="J102" s="20">
        <v>2</v>
      </c>
      <c r="K102" s="20">
        <v>0</v>
      </c>
      <c r="L102" s="20">
        <v>0</v>
      </c>
      <c r="M102" s="20">
        <v>1</v>
      </c>
      <c r="N102" s="20">
        <v>0</v>
      </c>
      <c r="O102" s="20">
        <v>0</v>
      </c>
      <c r="P102" s="20">
        <v>0</v>
      </c>
      <c r="Q102" s="20">
        <v>0</v>
      </c>
      <c r="R102" s="34">
        <v>0</v>
      </c>
      <c r="S102" s="20">
        <v>3182</v>
      </c>
      <c r="V102" s="66"/>
      <c r="W102" s="66"/>
      <c r="X102" s="66"/>
      <c r="Y102" s="66"/>
      <c r="Z102" s="66"/>
      <c r="AA102" s="66"/>
      <c r="AB102" s="66"/>
      <c r="AC102" s="66"/>
      <c r="AD102" s="66"/>
      <c r="AE102" s="66"/>
      <c r="AF102" s="66"/>
      <c r="AG102" s="66"/>
      <c r="AH102" s="66"/>
    </row>
    <row r="103" spans="2:34" s="6" customFormat="1" ht="12.75" x14ac:dyDescent="0.2">
      <c r="B103" s="16" t="s">
        <v>575</v>
      </c>
      <c r="C103" s="16" t="s">
        <v>126</v>
      </c>
      <c r="D103" s="16" t="s">
        <v>5</v>
      </c>
      <c r="E103" s="16" t="s">
        <v>2</v>
      </c>
      <c r="F103" s="34">
        <v>38730</v>
      </c>
      <c r="G103" s="20">
        <v>1401</v>
      </c>
      <c r="H103" s="20">
        <v>0</v>
      </c>
      <c r="I103" s="20">
        <v>0</v>
      </c>
      <c r="J103" s="20">
        <v>2</v>
      </c>
      <c r="K103" s="20">
        <v>0</v>
      </c>
      <c r="L103" s="20">
        <v>0</v>
      </c>
      <c r="M103" s="20">
        <v>0</v>
      </c>
      <c r="N103" s="20">
        <v>1</v>
      </c>
      <c r="O103" s="20">
        <v>0</v>
      </c>
      <c r="P103" s="20">
        <v>0</v>
      </c>
      <c r="Q103" s="20">
        <v>0</v>
      </c>
      <c r="R103" s="34">
        <v>0</v>
      </c>
      <c r="S103" s="20">
        <v>1404</v>
      </c>
      <c r="V103" s="66"/>
      <c r="W103" s="66"/>
      <c r="X103" s="66"/>
      <c r="Y103" s="66"/>
      <c r="Z103" s="66"/>
      <c r="AA103" s="66"/>
      <c r="AB103" s="66"/>
      <c r="AC103" s="66"/>
      <c r="AD103" s="66"/>
      <c r="AE103" s="66"/>
      <c r="AF103" s="66"/>
      <c r="AG103" s="66"/>
      <c r="AH103" s="66"/>
    </row>
    <row r="104" spans="2:34" s="6" customFormat="1" ht="12.75" x14ac:dyDescent="0.2">
      <c r="B104" s="16" t="s">
        <v>576</v>
      </c>
      <c r="C104" s="16" t="s">
        <v>127</v>
      </c>
      <c r="D104" s="16" t="s">
        <v>7</v>
      </c>
      <c r="E104" s="16" t="s">
        <v>7</v>
      </c>
      <c r="F104" s="34">
        <v>44173</v>
      </c>
      <c r="G104" s="20">
        <v>569</v>
      </c>
      <c r="H104" s="20">
        <v>1</v>
      </c>
      <c r="I104" s="20">
        <v>0</v>
      </c>
      <c r="J104" s="20">
        <v>0</v>
      </c>
      <c r="K104" s="20">
        <v>0</v>
      </c>
      <c r="L104" s="20">
        <v>0</v>
      </c>
      <c r="M104" s="20">
        <v>0</v>
      </c>
      <c r="N104" s="20">
        <v>0</v>
      </c>
      <c r="O104" s="20">
        <v>0</v>
      </c>
      <c r="P104" s="20">
        <v>0</v>
      </c>
      <c r="Q104" s="20">
        <v>0</v>
      </c>
      <c r="R104" s="34">
        <v>0</v>
      </c>
      <c r="S104" s="20">
        <v>570</v>
      </c>
      <c r="V104" s="66"/>
      <c r="W104" s="66"/>
      <c r="X104" s="66"/>
      <c r="Y104" s="66"/>
      <c r="Z104" s="66"/>
      <c r="AA104" s="66"/>
      <c r="AB104" s="66"/>
      <c r="AC104" s="66"/>
      <c r="AD104" s="66"/>
      <c r="AE104" s="66"/>
      <c r="AF104" s="66"/>
      <c r="AG104" s="66"/>
      <c r="AH104" s="66"/>
    </row>
    <row r="105" spans="2:34" s="6" customFormat="1" ht="12.75" x14ac:dyDescent="0.2">
      <c r="B105" s="16" t="s">
        <v>577</v>
      </c>
      <c r="C105" s="16" t="s">
        <v>128</v>
      </c>
      <c r="D105" s="16" t="s">
        <v>11</v>
      </c>
      <c r="E105" s="16" t="s">
        <v>2</v>
      </c>
      <c r="F105" s="34">
        <v>48427</v>
      </c>
      <c r="G105" s="20">
        <v>1841</v>
      </c>
      <c r="H105" s="20">
        <v>2</v>
      </c>
      <c r="I105" s="20">
        <v>0</v>
      </c>
      <c r="J105" s="20">
        <v>0</v>
      </c>
      <c r="K105" s="20">
        <v>0</v>
      </c>
      <c r="L105" s="20">
        <v>0</v>
      </c>
      <c r="M105" s="20">
        <v>0</v>
      </c>
      <c r="N105" s="20">
        <v>0</v>
      </c>
      <c r="O105" s="20">
        <v>0</v>
      </c>
      <c r="P105" s="20">
        <v>0</v>
      </c>
      <c r="Q105" s="20">
        <v>0</v>
      </c>
      <c r="R105" s="34">
        <v>0</v>
      </c>
      <c r="S105" s="20">
        <v>1843</v>
      </c>
      <c r="V105" s="66"/>
      <c r="W105" s="66"/>
      <c r="X105" s="66"/>
      <c r="Y105" s="66"/>
      <c r="Z105" s="66"/>
      <c r="AA105" s="66"/>
      <c r="AB105" s="66"/>
      <c r="AC105" s="66"/>
      <c r="AD105" s="66"/>
      <c r="AE105" s="66"/>
      <c r="AF105" s="66"/>
      <c r="AG105" s="66"/>
      <c r="AH105" s="66"/>
    </row>
    <row r="106" spans="2:34" s="6" customFormat="1" ht="12.75" x14ac:dyDescent="0.2">
      <c r="B106" s="16" t="s">
        <v>578</v>
      </c>
      <c r="C106" s="16" t="s">
        <v>129</v>
      </c>
      <c r="D106" s="16" t="s">
        <v>26</v>
      </c>
      <c r="E106" s="16" t="s">
        <v>2</v>
      </c>
      <c r="F106" s="34">
        <v>57516</v>
      </c>
      <c r="G106" s="20">
        <v>1090</v>
      </c>
      <c r="H106" s="20">
        <v>4</v>
      </c>
      <c r="I106" s="20">
        <v>0</v>
      </c>
      <c r="J106" s="20">
        <v>3</v>
      </c>
      <c r="K106" s="20">
        <v>0</v>
      </c>
      <c r="L106" s="20">
        <v>0</v>
      </c>
      <c r="M106" s="20">
        <v>1</v>
      </c>
      <c r="N106" s="20">
        <v>3</v>
      </c>
      <c r="O106" s="20">
        <v>0</v>
      </c>
      <c r="P106" s="20">
        <v>0</v>
      </c>
      <c r="Q106" s="20">
        <v>0</v>
      </c>
      <c r="R106" s="34">
        <v>0</v>
      </c>
      <c r="S106" s="20">
        <v>1101</v>
      </c>
      <c r="V106" s="66"/>
      <c r="W106" s="66"/>
      <c r="X106" s="66"/>
      <c r="Y106" s="66"/>
      <c r="Z106" s="66"/>
      <c r="AA106" s="66"/>
      <c r="AB106" s="66"/>
      <c r="AC106" s="66"/>
      <c r="AD106" s="66"/>
      <c r="AE106" s="66"/>
      <c r="AF106" s="66"/>
      <c r="AG106" s="66"/>
      <c r="AH106" s="66"/>
    </row>
    <row r="107" spans="2:34" s="6" customFormat="1" ht="12.75" x14ac:dyDescent="0.2">
      <c r="B107" s="16" t="s">
        <v>579</v>
      </c>
      <c r="C107" s="16" t="s">
        <v>130</v>
      </c>
      <c r="D107" s="16" t="s">
        <v>15</v>
      </c>
      <c r="E107" s="16" t="s">
        <v>2</v>
      </c>
      <c r="F107" s="34">
        <v>63143</v>
      </c>
      <c r="G107" s="20">
        <v>2624</v>
      </c>
      <c r="H107" s="20">
        <v>25</v>
      </c>
      <c r="I107" s="20">
        <v>0</v>
      </c>
      <c r="J107" s="20">
        <v>5</v>
      </c>
      <c r="K107" s="20">
        <v>2</v>
      </c>
      <c r="L107" s="20">
        <v>0</v>
      </c>
      <c r="M107" s="20">
        <v>0</v>
      </c>
      <c r="N107" s="20">
        <v>3</v>
      </c>
      <c r="O107" s="20">
        <v>0</v>
      </c>
      <c r="P107" s="20">
        <v>0</v>
      </c>
      <c r="Q107" s="20">
        <v>0</v>
      </c>
      <c r="R107" s="34">
        <v>0</v>
      </c>
      <c r="S107" s="20">
        <v>2659</v>
      </c>
      <c r="V107" s="66"/>
      <c r="W107" s="66"/>
      <c r="X107" s="66"/>
      <c r="Y107" s="66"/>
      <c r="Z107" s="66"/>
      <c r="AA107" s="66"/>
      <c r="AB107" s="66"/>
      <c r="AC107" s="66"/>
      <c r="AD107" s="66"/>
      <c r="AE107" s="66"/>
      <c r="AF107" s="66"/>
      <c r="AG107" s="66"/>
      <c r="AH107" s="66"/>
    </row>
    <row r="108" spans="2:34" s="6" customFormat="1" ht="12.75" x14ac:dyDescent="0.2">
      <c r="B108" s="16" t="s">
        <v>580</v>
      </c>
      <c r="C108" s="16" t="s">
        <v>131</v>
      </c>
      <c r="D108" s="16" t="s">
        <v>7</v>
      </c>
      <c r="E108" s="16" t="s">
        <v>7</v>
      </c>
      <c r="F108" s="34">
        <v>44136</v>
      </c>
      <c r="G108" s="20">
        <v>756</v>
      </c>
      <c r="H108" s="20">
        <v>38</v>
      </c>
      <c r="I108" s="20">
        <v>1</v>
      </c>
      <c r="J108" s="20">
        <v>0</v>
      </c>
      <c r="K108" s="20">
        <v>0</v>
      </c>
      <c r="L108" s="20">
        <v>0</v>
      </c>
      <c r="M108" s="20">
        <v>0</v>
      </c>
      <c r="N108" s="20">
        <v>1</v>
      </c>
      <c r="O108" s="20">
        <v>0</v>
      </c>
      <c r="P108" s="20">
        <v>0</v>
      </c>
      <c r="Q108" s="20">
        <v>0</v>
      </c>
      <c r="R108" s="34">
        <v>0</v>
      </c>
      <c r="S108" s="20">
        <v>796</v>
      </c>
      <c r="V108" s="66"/>
      <c r="W108" s="66"/>
      <c r="X108" s="66"/>
      <c r="Y108" s="66"/>
      <c r="Z108" s="66"/>
      <c r="AA108" s="66"/>
      <c r="AB108" s="66"/>
      <c r="AC108" s="66"/>
      <c r="AD108" s="66"/>
      <c r="AE108" s="66"/>
      <c r="AF108" s="66"/>
      <c r="AG108" s="66"/>
      <c r="AH108" s="66"/>
    </row>
    <row r="109" spans="2:34" s="6" customFormat="1" ht="12.75" x14ac:dyDescent="0.2">
      <c r="B109" s="16" t="s">
        <v>581</v>
      </c>
      <c r="C109" s="16" t="s">
        <v>132</v>
      </c>
      <c r="D109" s="16" t="s">
        <v>15</v>
      </c>
      <c r="E109" s="16" t="s">
        <v>2</v>
      </c>
      <c r="F109" s="34">
        <v>36862</v>
      </c>
      <c r="G109" s="20">
        <v>1074</v>
      </c>
      <c r="H109" s="20">
        <v>4</v>
      </c>
      <c r="I109" s="20">
        <v>0</v>
      </c>
      <c r="J109" s="20">
        <v>1</v>
      </c>
      <c r="K109" s="20">
        <v>0</v>
      </c>
      <c r="L109" s="20">
        <v>0</v>
      </c>
      <c r="M109" s="20">
        <v>0</v>
      </c>
      <c r="N109" s="20">
        <v>0</v>
      </c>
      <c r="O109" s="20">
        <v>0</v>
      </c>
      <c r="P109" s="20">
        <v>1</v>
      </c>
      <c r="Q109" s="20">
        <v>0</v>
      </c>
      <c r="R109" s="34">
        <v>0</v>
      </c>
      <c r="S109" s="20">
        <v>1080</v>
      </c>
      <c r="V109" s="66"/>
      <c r="W109" s="66"/>
      <c r="X109" s="66"/>
      <c r="Y109" s="66"/>
      <c r="Z109" s="66"/>
      <c r="AA109" s="66"/>
      <c r="AB109" s="66"/>
      <c r="AC109" s="66"/>
      <c r="AD109" s="66"/>
      <c r="AE109" s="66"/>
      <c r="AF109" s="66"/>
      <c r="AG109" s="66"/>
      <c r="AH109" s="66"/>
    </row>
    <row r="110" spans="2:34" s="6" customFormat="1" ht="12.75" x14ac:dyDescent="0.2">
      <c r="B110" s="16" t="s">
        <v>582</v>
      </c>
      <c r="C110" s="16" t="s">
        <v>133</v>
      </c>
      <c r="D110" s="16" t="s">
        <v>7</v>
      </c>
      <c r="E110" s="16" t="s">
        <v>7</v>
      </c>
      <c r="F110" s="34">
        <v>36691</v>
      </c>
      <c r="G110" s="20">
        <v>377</v>
      </c>
      <c r="H110" s="20">
        <v>22</v>
      </c>
      <c r="I110" s="20">
        <v>0</v>
      </c>
      <c r="J110" s="20">
        <v>0</v>
      </c>
      <c r="K110" s="20">
        <v>0</v>
      </c>
      <c r="L110" s="20">
        <v>0</v>
      </c>
      <c r="M110" s="20">
        <v>0</v>
      </c>
      <c r="N110" s="20">
        <v>0</v>
      </c>
      <c r="O110" s="20">
        <v>0</v>
      </c>
      <c r="P110" s="20">
        <v>0</v>
      </c>
      <c r="Q110" s="20">
        <v>0</v>
      </c>
      <c r="R110" s="34">
        <v>0</v>
      </c>
      <c r="S110" s="20">
        <v>399</v>
      </c>
      <c r="V110" s="66"/>
      <c r="W110" s="66"/>
      <c r="X110" s="66"/>
      <c r="Y110" s="66"/>
      <c r="Z110" s="66"/>
      <c r="AA110" s="66"/>
      <c r="AB110" s="66"/>
      <c r="AC110" s="66"/>
      <c r="AD110" s="66"/>
      <c r="AE110" s="66"/>
      <c r="AF110" s="66"/>
      <c r="AG110" s="66"/>
      <c r="AH110" s="66"/>
    </row>
    <row r="111" spans="2:34" s="6" customFormat="1" ht="12.75" x14ac:dyDescent="0.2">
      <c r="B111" s="16" t="s">
        <v>583</v>
      </c>
      <c r="C111" s="16" t="s">
        <v>134</v>
      </c>
      <c r="D111" s="16" t="s">
        <v>406</v>
      </c>
      <c r="E111" s="16" t="s">
        <v>2</v>
      </c>
      <c r="F111" s="34">
        <v>147006</v>
      </c>
      <c r="G111" s="20">
        <v>5093</v>
      </c>
      <c r="H111" s="20">
        <v>156</v>
      </c>
      <c r="I111" s="20">
        <v>0</v>
      </c>
      <c r="J111" s="20">
        <v>5</v>
      </c>
      <c r="K111" s="20">
        <v>1</v>
      </c>
      <c r="L111" s="20">
        <v>0</v>
      </c>
      <c r="M111" s="20">
        <v>3</v>
      </c>
      <c r="N111" s="20">
        <v>4</v>
      </c>
      <c r="O111" s="20">
        <v>0</v>
      </c>
      <c r="P111" s="20">
        <v>0</v>
      </c>
      <c r="Q111" s="20">
        <v>2</v>
      </c>
      <c r="R111" s="34">
        <v>0</v>
      </c>
      <c r="S111" s="20">
        <v>5264</v>
      </c>
      <c r="V111" s="66"/>
      <c r="W111" s="66"/>
      <c r="X111" s="66"/>
      <c r="Y111" s="66"/>
      <c r="Z111" s="66"/>
      <c r="AA111" s="66"/>
      <c r="AB111" s="66"/>
      <c r="AC111" s="66"/>
      <c r="AD111" s="66"/>
      <c r="AE111" s="66"/>
      <c r="AF111" s="66"/>
      <c r="AG111" s="66"/>
      <c r="AH111" s="66"/>
    </row>
    <row r="112" spans="2:34" s="6" customFormat="1" ht="12.75" x14ac:dyDescent="0.2">
      <c r="B112" s="16" t="s">
        <v>584</v>
      </c>
      <c r="C112" s="16" t="s">
        <v>135</v>
      </c>
      <c r="D112" s="16" t="s">
        <v>13</v>
      </c>
      <c r="E112" s="16" t="s">
        <v>2</v>
      </c>
      <c r="F112" s="34">
        <v>48257</v>
      </c>
      <c r="G112" s="20">
        <v>1128</v>
      </c>
      <c r="H112" s="20">
        <v>7</v>
      </c>
      <c r="I112" s="20">
        <v>2</v>
      </c>
      <c r="J112" s="20">
        <v>0</v>
      </c>
      <c r="K112" s="20">
        <v>0</v>
      </c>
      <c r="L112" s="20">
        <v>0</v>
      </c>
      <c r="M112" s="20">
        <v>2</v>
      </c>
      <c r="N112" s="20">
        <v>1</v>
      </c>
      <c r="O112" s="20">
        <v>0</v>
      </c>
      <c r="P112" s="20">
        <v>0</v>
      </c>
      <c r="Q112" s="20">
        <v>0</v>
      </c>
      <c r="R112" s="34">
        <v>0</v>
      </c>
      <c r="S112" s="20">
        <v>1140</v>
      </c>
      <c r="V112" s="66"/>
      <c r="W112" s="66"/>
      <c r="X112" s="66"/>
      <c r="Y112" s="66"/>
      <c r="Z112" s="66"/>
      <c r="AA112" s="66"/>
      <c r="AB112" s="66"/>
      <c r="AC112" s="66"/>
      <c r="AD112" s="66"/>
      <c r="AE112" s="66"/>
      <c r="AF112" s="66"/>
      <c r="AG112" s="66"/>
      <c r="AH112" s="66"/>
    </row>
    <row r="113" spans="2:34" s="6" customFormat="1" ht="12.75" x14ac:dyDescent="0.2">
      <c r="B113" s="16" t="s">
        <v>585</v>
      </c>
      <c r="C113" s="16" t="s">
        <v>136</v>
      </c>
      <c r="D113" s="16" t="s">
        <v>11</v>
      </c>
      <c r="E113" s="16" t="s">
        <v>2</v>
      </c>
      <c r="F113" s="34">
        <v>45136</v>
      </c>
      <c r="G113" s="20">
        <v>1053</v>
      </c>
      <c r="H113" s="20">
        <v>0</v>
      </c>
      <c r="I113" s="20">
        <v>0</v>
      </c>
      <c r="J113" s="20">
        <v>0</v>
      </c>
      <c r="K113" s="20">
        <v>0</v>
      </c>
      <c r="L113" s="20">
        <v>0</v>
      </c>
      <c r="M113" s="20">
        <v>0</v>
      </c>
      <c r="N113" s="20">
        <v>0</v>
      </c>
      <c r="O113" s="20">
        <v>0</v>
      </c>
      <c r="P113" s="20">
        <v>0</v>
      </c>
      <c r="Q113" s="20">
        <v>0</v>
      </c>
      <c r="R113" s="34">
        <v>0</v>
      </c>
      <c r="S113" s="20">
        <v>1053</v>
      </c>
      <c r="V113" s="66"/>
      <c r="W113" s="66"/>
      <c r="X113" s="66"/>
      <c r="Y113" s="66"/>
      <c r="Z113" s="66"/>
      <c r="AA113" s="66"/>
      <c r="AB113" s="66"/>
      <c r="AC113" s="66"/>
      <c r="AD113" s="66"/>
      <c r="AE113" s="66"/>
      <c r="AF113" s="66"/>
      <c r="AG113" s="66"/>
      <c r="AH113" s="66"/>
    </row>
    <row r="114" spans="2:34" s="6" customFormat="1" ht="12.75" x14ac:dyDescent="0.2">
      <c r="B114" s="16" t="s">
        <v>586</v>
      </c>
      <c r="C114" s="16" t="s">
        <v>137</v>
      </c>
      <c r="D114" s="16" t="s">
        <v>11</v>
      </c>
      <c r="E114" s="16" t="s">
        <v>2</v>
      </c>
      <c r="F114" s="34">
        <v>51506.999999999993</v>
      </c>
      <c r="G114" s="20">
        <v>1243</v>
      </c>
      <c r="H114" s="20">
        <v>1</v>
      </c>
      <c r="I114" s="20">
        <v>0</v>
      </c>
      <c r="J114" s="20">
        <v>0</v>
      </c>
      <c r="K114" s="20">
        <v>0</v>
      </c>
      <c r="L114" s="20">
        <v>0</v>
      </c>
      <c r="M114" s="20">
        <v>0</v>
      </c>
      <c r="N114" s="20">
        <v>3</v>
      </c>
      <c r="O114" s="20">
        <v>0</v>
      </c>
      <c r="P114" s="20">
        <v>0</v>
      </c>
      <c r="Q114" s="20">
        <v>0</v>
      </c>
      <c r="R114" s="34">
        <v>0</v>
      </c>
      <c r="S114" s="20">
        <v>1247</v>
      </c>
      <c r="V114" s="66"/>
      <c r="W114" s="66"/>
      <c r="X114" s="66"/>
      <c r="Y114" s="66"/>
      <c r="Z114" s="66"/>
      <c r="AA114" s="66"/>
      <c r="AB114" s="66"/>
      <c r="AC114" s="66"/>
      <c r="AD114" s="66"/>
      <c r="AE114" s="66"/>
      <c r="AF114" s="66"/>
      <c r="AG114" s="66"/>
      <c r="AH114" s="66"/>
    </row>
    <row r="115" spans="2:34" s="6" customFormat="1" ht="12.75" x14ac:dyDescent="0.2">
      <c r="B115" s="16" t="s">
        <v>587</v>
      </c>
      <c r="C115" s="16" t="s">
        <v>138</v>
      </c>
      <c r="D115" s="16" t="s">
        <v>12</v>
      </c>
      <c r="E115" s="16" t="s">
        <v>2</v>
      </c>
      <c r="F115" s="34">
        <v>24853</v>
      </c>
      <c r="G115" s="20">
        <v>1115</v>
      </c>
      <c r="H115" s="20">
        <v>27</v>
      </c>
      <c r="I115" s="20">
        <v>5</v>
      </c>
      <c r="J115" s="20">
        <v>1</v>
      </c>
      <c r="K115" s="20">
        <v>0</v>
      </c>
      <c r="L115" s="20">
        <v>0</v>
      </c>
      <c r="M115" s="20">
        <v>0</v>
      </c>
      <c r="N115" s="20">
        <v>1</v>
      </c>
      <c r="O115" s="20">
        <v>0</v>
      </c>
      <c r="P115" s="20">
        <v>0</v>
      </c>
      <c r="Q115" s="20">
        <v>1</v>
      </c>
      <c r="R115" s="34">
        <v>0</v>
      </c>
      <c r="S115" s="20">
        <v>1150</v>
      </c>
      <c r="V115" s="66"/>
      <c r="W115" s="66"/>
      <c r="X115" s="66"/>
      <c r="Y115" s="66"/>
      <c r="Z115" s="66"/>
      <c r="AA115" s="66"/>
      <c r="AB115" s="66"/>
      <c r="AC115" s="66"/>
      <c r="AD115" s="66"/>
      <c r="AE115" s="66"/>
      <c r="AF115" s="66"/>
      <c r="AG115" s="66"/>
      <c r="AH115" s="66"/>
    </row>
    <row r="116" spans="2:34" s="6" customFormat="1" ht="12.75" x14ac:dyDescent="0.2">
      <c r="B116" s="16" t="s">
        <v>588</v>
      </c>
      <c r="C116" s="16" t="s">
        <v>139</v>
      </c>
      <c r="D116" s="16" t="s">
        <v>7</v>
      </c>
      <c r="E116" s="16" t="s">
        <v>7</v>
      </c>
      <c r="F116" s="34">
        <v>234091</v>
      </c>
      <c r="G116" s="20">
        <v>229</v>
      </c>
      <c r="H116" s="20">
        <v>148</v>
      </c>
      <c r="I116" s="20">
        <v>2</v>
      </c>
      <c r="J116" s="20">
        <v>0</v>
      </c>
      <c r="K116" s="20">
        <v>0</v>
      </c>
      <c r="L116" s="20">
        <v>0</v>
      </c>
      <c r="M116" s="20">
        <v>3</v>
      </c>
      <c r="N116" s="20">
        <v>1</v>
      </c>
      <c r="O116" s="20">
        <v>0</v>
      </c>
      <c r="P116" s="20">
        <v>0</v>
      </c>
      <c r="Q116" s="20">
        <v>0</v>
      </c>
      <c r="R116" s="34">
        <v>0</v>
      </c>
      <c r="S116" s="20">
        <v>383</v>
      </c>
      <c r="V116" s="66"/>
      <c r="W116" s="66"/>
      <c r="X116" s="66"/>
      <c r="Y116" s="66"/>
      <c r="Z116" s="66"/>
      <c r="AA116" s="66"/>
      <c r="AB116" s="66"/>
      <c r="AC116" s="66"/>
      <c r="AD116" s="66"/>
      <c r="AE116" s="66"/>
      <c r="AF116" s="66"/>
      <c r="AG116" s="66"/>
      <c r="AH116" s="66"/>
    </row>
    <row r="117" spans="2:34" s="6" customFormat="1" ht="12.75" x14ac:dyDescent="0.2">
      <c r="B117" s="16" t="s">
        <v>589</v>
      </c>
      <c r="C117" s="16" t="s">
        <v>140</v>
      </c>
      <c r="D117" s="16" t="s">
        <v>7</v>
      </c>
      <c r="E117" s="16" t="s">
        <v>7</v>
      </c>
      <c r="F117" s="34">
        <v>14354</v>
      </c>
      <c r="G117" s="20">
        <v>1207</v>
      </c>
      <c r="H117" s="20">
        <v>9</v>
      </c>
      <c r="I117" s="20">
        <v>4</v>
      </c>
      <c r="J117" s="20">
        <v>2</v>
      </c>
      <c r="K117" s="20">
        <v>0</v>
      </c>
      <c r="L117" s="20">
        <v>0</v>
      </c>
      <c r="M117" s="20">
        <v>0</v>
      </c>
      <c r="N117" s="20">
        <v>0</v>
      </c>
      <c r="O117" s="20">
        <v>0</v>
      </c>
      <c r="P117" s="20">
        <v>0</v>
      </c>
      <c r="Q117" s="20">
        <v>0</v>
      </c>
      <c r="R117" s="34">
        <v>0</v>
      </c>
      <c r="S117" s="20">
        <v>1222</v>
      </c>
      <c r="V117" s="66"/>
      <c r="W117" s="66"/>
      <c r="X117" s="66"/>
      <c r="Y117" s="66"/>
      <c r="Z117" s="66"/>
      <c r="AA117" s="66"/>
      <c r="AB117" s="66"/>
      <c r="AC117" s="66"/>
      <c r="AD117" s="66"/>
      <c r="AE117" s="66"/>
      <c r="AF117" s="66"/>
      <c r="AG117" s="66"/>
      <c r="AH117" s="66"/>
    </row>
    <row r="118" spans="2:34" s="6" customFormat="1" ht="12.75" x14ac:dyDescent="0.2">
      <c r="B118" s="16" t="s">
        <v>590</v>
      </c>
      <c r="C118" s="16" t="s">
        <v>141</v>
      </c>
      <c r="D118" s="16" t="s">
        <v>11</v>
      </c>
      <c r="E118" s="16" t="s">
        <v>2</v>
      </c>
      <c r="F118" s="34">
        <v>55152</v>
      </c>
      <c r="G118" s="20">
        <v>572</v>
      </c>
      <c r="H118" s="20">
        <v>0</v>
      </c>
      <c r="I118" s="20">
        <v>0</v>
      </c>
      <c r="J118" s="20">
        <v>0</v>
      </c>
      <c r="K118" s="20">
        <v>0</v>
      </c>
      <c r="L118" s="20">
        <v>0</v>
      </c>
      <c r="M118" s="20">
        <v>0</v>
      </c>
      <c r="N118" s="20">
        <v>0</v>
      </c>
      <c r="O118" s="20">
        <v>0</v>
      </c>
      <c r="P118" s="20">
        <v>0</v>
      </c>
      <c r="Q118" s="20">
        <v>0</v>
      </c>
      <c r="R118" s="34">
        <v>0</v>
      </c>
      <c r="S118" s="20">
        <v>572</v>
      </c>
      <c r="V118" s="66"/>
      <c r="W118" s="66"/>
      <c r="X118" s="66"/>
      <c r="Y118" s="66"/>
      <c r="Z118" s="66"/>
      <c r="AA118" s="66"/>
      <c r="AB118" s="66"/>
      <c r="AC118" s="66"/>
      <c r="AD118" s="66"/>
      <c r="AE118" s="66"/>
      <c r="AF118" s="66"/>
      <c r="AG118" s="66"/>
      <c r="AH118" s="66"/>
    </row>
    <row r="119" spans="2:34" s="6" customFormat="1" ht="12.75" x14ac:dyDescent="0.2">
      <c r="B119" s="16" t="s">
        <v>591</v>
      </c>
      <c r="C119" s="16" t="s">
        <v>142</v>
      </c>
      <c r="D119" s="16" t="s">
        <v>6</v>
      </c>
      <c r="E119" s="16" t="s">
        <v>2</v>
      </c>
      <c r="F119" s="34">
        <v>118292</v>
      </c>
      <c r="G119" s="20">
        <v>506</v>
      </c>
      <c r="H119" s="20">
        <v>0</v>
      </c>
      <c r="I119" s="20">
        <v>0</v>
      </c>
      <c r="J119" s="20">
        <v>0</v>
      </c>
      <c r="K119" s="20">
        <v>0</v>
      </c>
      <c r="L119" s="20">
        <v>0</v>
      </c>
      <c r="M119" s="20">
        <v>1</v>
      </c>
      <c r="N119" s="20">
        <v>0</v>
      </c>
      <c r="O119" s="20">
        <v>1</v>
      </c>
      <c r="P119" s="20">
        <v>0</v>
      </c>
      <c r="Q119" s="20">
        <v>1</v>
      </c>
      <c r="R119" s="34">
        <v>0</v>
      </c>
      <c r="S119" s="20">
        <v>509</v>
      </c>
      <c r="V119" s="66"/>
      <c r="W119" s="66"/>
      <c r="X119" s="66"/>
      <c r="Y119" s="66"/>
      <c r="Z119" s="66"/>
      <c r="AA119" s="66"/>
      <c r="AB119" s="66"/>
      <c r="AC119" s="66"/>
      <c r="AD119" s="66"/>
      <c r="AE119" s="66"/>
      <c r="AF119" s="66"/>
      <c r="AG119" s="66"/>
      <c r="AH119" s="66"/>
    </row>
    <row r="120" spans="2:34" s="6" customFormat="1" ht="12.75" x14ac:dyDescent="0.2">
      <c r="B120" s="16" t="s">
        <v>592</v>
      </c>
      <c r="C120" s="16" t="s">
        <v>143</v>
      </c>
      <c r="D120" s="16" t="s">
        <v>26</v>
      </c>
      <c r="E120" s="16" t="s">
        <v>2</v>
      </c>
      <c r="F120" s="34">
        <v>53813.000000000007</v>
      </c>
      <c r="G120" s="20">
        <v>739</v>
      </c>
      <c r="H120" s="20">
        <v>0</v>
      </c>
      <c r="I120" s="20">
        <v>0</v>
      </c>
      <c r="J120" s="20">
        <v>0</v>
      </c>
      <c r="K120" s="20">
        <v>0</v>
      </c>
      <c r="L120" s="20">
        <v>0</v>
      </c>
      <c r="M120" s="20">
        <v>0</v>
      </c>
      <c r="N120" s="20">
        <v>2</v>
      </c>
      <c r="O120" s="20">
        <v>0</v>
      </c>
      <c r="P120" s="20">
        <v>0</v>
      </c>
      <c r="Q120" s="20">
        <v>0</v>
      </c>
      <c r="R120" s="34">
        <v>0</v>
      </c>
      <c r="S120" s="20">
        <v>741</v>
      </c>
      <c r="V120" s="66"/>
      <c r="W120" s="66"/>
      <c r="X120" s="66"/>
      <c r="Y120" s="66"/>
      <c r="Z120" s="66"/>
      <c r="AA120" s="66"/>
      <c r="AB120" s="66"/>
      <c r="AC120" s="66"/>
      <c r="AD120" s="66"/>
      <c r="AE120" s="66"/>
      <c r="AF120" s="66"/>
      <c r="AG120" s="66"/>
      <c r="AH120" s="66"/>
    </row>
    <row r="121" spans="2:34" s="6" customFormat="1" ht="12.75" x14ac:dyDescent="0.2">
      <c r="B121" s="16" t="s">
        <v>593</v>
      </c>
      <c r="C121" s="16" t="s">
        <v>144</v>
      </c>
      <c r="D121" s="16" t="s">
        <v>11</v>
      </c>
      <c r="E121" s="16" t="s">
        <v>2</v>
      </c>
      <c r="F121" s="34">
        <v>30064.000000000004</v>
      </c>
      <c r="G121" s="20">
        <v>299</v>
      </c>
      <c r="H121" s="20">
        <v>0</v>
      </c>
      <c r="I121" s="20">
        <v>0</v>
      </c>
      <c r="J121" s="20">
        <v>0</v>
      </c>
      <c r="K121" s="20">
        <v>0</v>
      </c>
      <c r="L121" s="20">
        <v>0</v>
      </c>
      <c r="M121" s="20">
        <v>0</v>
      </c>
      <c r="N121" s="20">
        <v>0</v>
      </c>
      <c r="O121" s="20">
        <v>0</v>
      </c>
      <c r="P121" s="20">
        <v>0</v>
      </c>
      <c r="Q121" s="20">
        <v>0</v>
      </c>
      <c r="R121" s="34">
        <v>0</v>
      </c>
      <c r="S121" s="20">
        <v>299</v>
      </c>
      <c r="V121" s="66"/>
      <c r="W121" s="66"/>
      <c r="X121" s="66"/>
      <c r="Y121" s="66"/>
      <c r="Z121" s="66"/>
      <c r="AA121" s="66"/>
      <c r="AB121" s="66"/>
      <c r="AC121" s="66"/>
      <c r="AD121" s="66"/>
      <c r="AE121" s="66"/>
      <c r="AF121" s="66"/>
      <c r="AG121" s="66"/>
      <c r="AH121" s="66"/>
    </row>
    <row r="122" spans="2:34" s="6" customFormat="1" ht="12.75" x14ac:dyDescent="0.2">
      <c r="B122" s="16" t="s">
        <v>594</v>
      </c>
      <c r="C122" s="16" t="s">
        <v>145</v>
      </c>
      <c r="D122" s="16" t="s">
        <v>15</v>
      </c>
      <c r="E122" s="16" t="s">
        <v>2</v>
      </c>
      <c r="F122" s="34">
        <v>49800.000000000007</v>
      </c>
      <c r="G122" s="20">
        <v>1271</v>
      </c>
      <c r="H122" s="20">
        <v>2</v>
      </c>
      <c r="I122" s="20">
        <v>1</v>
      </c>
      <c r="J122" s="20">
        <v>0</v>
      </c>
      <c r="K122" s="20">
        <v>0</v>
      </c>
      <c r="L122" s="20">
        <v>0</v>
      </c>
      <c r="M122" s="20">
        <v>0</v>
      </c>
      <c r="N122" s="20">
        <v>0</v>
      </c>
      <c r="O122" s="20">
        <v>0</v>
      </c>
      <c r="P122" s="20">
        <v>0</v>
      </c>
      <c r="Q122" s="20">
        <v>0</v>
      </c>
      <c r="R122" s="34">
        <v>0</v>
      </c>
      <c r="S122" s="20">
        <v>1274</v>
      </c>
      <c r="V122" s="66"/>
      <c r="W122" s="66"/>
      <c r="X122" s="66"/>
      <c r="Y122" s="66"/>
      <c r="Z122" s="66"/>
      <c r="AA122" s="66"/>
      <c r="AB122" s="66"/>
      <c r="AC122" s="66"/>
      <c r="AD122" s="66"/>
      <c r="AE122" s="66"/>
      <c r="AF122" s="66"/>
      <c r="AG122" s="66"/>
      <c r="AH122" s="66"/>
    </row>
    <row r="123" spans="2:34" s="6" customFormat="1" ht="12.75" x14ac:dyDescent="0.2">
      <c r="B123" s="16" t="s">
        <v>595</v>
      </c>
      <c r="C123" s="16" t="s">
        <v>146</v>
      </c>
      <c r="D123" s="16" t="s">
        <v>5</v>
      </c>
      <c r="E123" s="16" t="s">
        <v>2</v>
      </c>
      <c r="F123" s="34">
        <v>49885</v>
      </c>
      <c r="G123" s="20">
        <v>1603</v>
      </c>
      <c r="H123" s="20">
        <v>0</v>
      </c>
      <c r="I123" s="20">
        <v>2</v>
      </c>
      <c r="J123" s="20">
        <v>0</v>
      </c>
      <c r="K123" s="20">
        <v>0</v>
      </c>
      <c r="L123" s="20">
        <v>0</v>
      </c>
      <c r="M123" s="20">
        <v>1</v>
      </c>
      <c r="N123" s="20">
        <v>0</v>
      </c>
      <c r="O123" s="20">
        <v>0</v>
      </c>
      <c r="P123" s="20">
        <v>0</v>
      </c>
      <c r="Q123" s="20">
        <v>0</v>
      </c>
      <c r="R123" s="34">
        <v>0</v>
      </c>
      <c r="S123" s="20">
        <v>1606</v>
      </c>
      <c r="V123" s="66"/>
      <c r="W123" s="66"/>
      <c r="X123" s="66"/>
      <c r="Y123" s="66"/>
      <c r="Z123" s="66"/>
      <c r="AA123" s="66"/>
      <c r="AB123" s="66"/>
      <c r="AC123" s="66"/>
      <c r="AD123" s="66"/>
      <c r="AE123" s="66"/>
      <c r="AF123" s="66"/>
      <c r="AG123" s="66"/>
      <c r="AH123" s="66"/>
    </row>
    <row r="124" spans="2:34" s="6" customFormat="1" ht="12.75" x14ac:dyDescent="0.2">
      <c r="B124" s="16" t="s">
        <v>596</v>
      </c>
      <c r="C124" s="16" t="s">
        <v>147</v>
      </c>
      <c r="D124" s="16" t="s">
        <v>7</v>
      </c>
      <c r="E124" s="16" t="s">
        <v>7</v>
      </c>
      <c r="F124" s="34">
        <v>70868</v>
      </c>
      <c r="G124" s="20">
        <v>824</v>
      </c>
      <c r="H124" s="20">
        <v>9</v>
      </c>
      <c r="I124" s="20">
        <v>0</v>
      </c>
      <c r="J124" s="20">
        <v>0</v>
      </c>
      <c r="K124" s="20">
        <v>0</v>
      </c>
      <c r="L124" s="20">
        <v>0</v>
      </c>
      <c r="M124" s="20">
        <v>0</v>
      </c>
      <c r="N124" s="20">
        <v>2</v>
      </c>
      <c r="O124" s="20">
        <v>0</v>
      </c>
      <c r="P124" s="20">
        <v>0</v>
      </c>
      <c r="Q124" s="20">
        <v>0</v>
      </c>
      <c r="R124" s="34">
        <v>0</v>
      </c>
      <c r="S124" s="20">
        <v>835</v>
      </c>
      <c r="V124" s="66"/>
      <c r="W124" s="66"/>
      <c r="X124" s="66"/>
      <c r="Y124" s="66"/>
      <c r="Z124" s="66"/>
      <c r="AA124" s="66"/>
      <c r="AB124" s="66"/>
      <c r="AC124" s="66"/>
      <c r="AD124" s="66"/>
      <c r="AE124" s="66"/>
      <c r="AF124" s="66"/>
      <c r="AG124" s="66"/>
      <c r="AH124" s="66"/>
    </row>
    <row r="125" spans="2:34" s="6" customFormat="1" ht="12.75" x14ac:dyDescent="0.2">
      <c r="B125" s="16" t="s">
        <v>597</v>
      </c>
      <c r="C125" s="16" t="s">
        <v>148</v>
      </c>
      <c r="D125" s="16" t="s">
        <v>11</v>
      </c>
      <c r="E125" s="16" t="s">
        <v>2</v>
      </c>
      <c r="F125" s="34">
        <v>47178.000000000007</v>
      </c>
      <c r="G125" s="20">
        <v>1444</v>
      </c>
      <c r="H125" s="20">
        <v>0</v>
      </c>
      <c r="I125" s="20">
        <v>0</v>
      </c>
      <c r="J125" s="20">
        <v>0</v>
      </c>
      <c r="K125" s="20">
        <v>0</v>
      </c>
      <c r="L125" s="20">
        <v>0</v>
      </c>
      <c r="M125" s="20">
        <v>0</v>
      </c>
      <c r="N125" s="20">
        <v>0</v>
      </c>
      <c r="O125" s="20">
        <v>0</v>
      </c>
      <c r="P125" s="20">
        <v>0</v>
      </c>
      <c r="Q125" s="20">
        <v>0</v>
      </c>
      <c r="R125" s="34">
        <v>0</v>
      </c>
      <c r="S125" s="20">
        <v>1444</v>
      </c>
      <c r="V125" s="66"/>
      <c r="W125" s="66"/>
      <c r="X125" s="66"/>
      <c r="Y125" s="66"/>
      <c r="Z125" s="66"/>
      <c r="AA125" s="66"/>
      <c r="AB125" s="66"/>
      <c r="AC125" s="66"/>
      <c r="AD125" s="66"/>
      <c r="AE125" s="66"/>
      <c r="AF125" s="66"/>
      <c r="AG125" s="66"/>
      <c r="AH125" s="66"/>
    </row>
    <row r="126" spans="2:34" s="6" customFormat="1" ht="12.75" x14ac:dyDescent="0.2">
      <c r="B126" s="16" t="s">
        <v>598</v>
      </c>
      <c r="C126" s="16" t="s">
        <v>149</v>
      </c>
      <c r="D126" s="16" t="s">
        <v>26</v>
      </c>
      <c r="E126" s="16" t="s">
        <v>2</v>
      </c>
      <c r="F126" s="34">
        <v>42077</v>
      </c>
      <c r="G126" s="20">
        <v>1481</v>
      </c>
      <c r="H126" s="20">
        <v>45</v>
      </c>
      <c r="I126" s="20">
        <v>0</v>
      </c>
      <c r="J126" s="20">
        <v>4</v>
      </c>
      <c r="K126" s="20">
        <v>0</v>
      </c>
      <c r="L126" s="20">
        <v>0</v>
      </c>
      <c r="M126" s="20">
        <v>0</v>
      </c>
      <c r="N126" s="20">
        <v>1</v>
      </c>
      <c r="O126" s="20">
        <v>0</v>
      </c>
      <c r="P126" s="20">
        <v>0</v>
      </c>
      <c r="Q126" s="20">
        <v>0</v>
      </c>
      <c r="R126" s="34">
        <v>0</v>
      </c>
      <c r="S126" s="20">
        <v>1531</v>
      </c>
      <c r="V126" s="66"/>
      <c r="W126" s="66"/>
      <c r="X126" s="66"/>
      <c r="Y126" s="66"/>
      <c r="Z126" s="66"/>
      <c r="AA126" s="66"/>
      <c r="AB126" s="66"/>
      <c r="AC126" s="66"/>
      <c r="AD126" s="66"/>
      <c r="AE126" s="66"/>
      <c r="AF126" s="66"/>
      <c r="AG126" s="66"/>
      <c r="AH126" s="66"/>
    </row>
    <row r="127" spans="2:34" s="6" customFormat="1" ht="12.75" x14ac:dyDescent="0.2">
      <c r="B127" s="16" t="s">
        <v>599</v>
      </c>
      <c r="C127" s="16" t="s">
        <v>150</v>
      </c>
      <c r="D127" s="16" t="s">
        <v>7</v>
      </c>
      <c r="E127" s="16" t="s">
        <v>7</v>
      </c>
      <c r="F127" s="34">
        <v>169412.99999999997</v>
      </c>
      <c r="G127" s="20">
        <v>3265</v>
      </c>
      <c r="H127" s="20">
        <v>82</v>
      </c>
      <c r="I127" s="20">
        <v>3</v>
      </c>
      <c r="J127" s="20">
        <v>2</v>
      </c>
      <c r="K127" s="20">
        <v>1</v>
      </c>
      <c r="L127" s="20">
        <v>0</v>
      </c>
      <c r="M127" s="20">
        <v>0</v>
      </c>
      <c r="N127" s="20">
        <v>4</v>
      </c>
      <c r="O127" s="20">
        <v>0</v>
      </c>
      <c r="P127" s="20">
        <v>1</v>
      </c>
      <c r="Q127" s="20">
        <v>2</v>
      </c>
      <c r="R127" s="34">
        <v>0</v>
      </c>
      <c r="S127" s="20">
        <v>3360</v>
      </c>
      <c r="V127" s="66"/>
      <c r="W127" s="66"/>
      <c r="X127" s="66"/>
      <c r="Y127" s="66"/>
      <c r="Z127" s="66"/>
      <c r="AA127" s="66"/>
      <c r="AB127" s="66"/>
      <c r="AC127" s="66"/>
      <c r="AD127" s="66"/>
      <c r="AE127" s="66"/>
      <c r="AF127" s="66"/>
      <c r="AG127" s="66"/>
      <c r="AH127" s="66"/>
    </row>
    <row r="128" spans="2:34" s="6" customFormat="1" ht="12.75" x14ac:dyDescent="0.2">
      <c r="B128" s="16" t="s">
        <v>600</v>
      </c>
      <c r="C128" s="16" t="s">
        <v>151</v>
      </c>
      <c r="D128" s="16" t="s">
        <v>8</v>
      </c>
      <c r="E128" s="16" t="s">
        <v>8</v>
      </c>
      <c r="F128" s="34">
        <v>64776.999999999993</v>
      </c>
      <c r="G128" s="20">
        <v>1865</v>
      </c>
      <c r="H128" s="20">
        <v>13</v>
      </c>
      <c r="I128" s="20">
        <v>0</v>
      </c>
      <c r="J128" s="20">
        <v>0</v>
      </c>
      <c r="K128" s="20">
        <v>0</v>
      </c>
      <c r="L128" s="20">
        <v>0</v>
      </c>
      <c r="M128" s="20">
        <v>1</v>
      </c>
      <c r="N128" s="20">
        <v>2</v>
      </c>
      <c r="O128" s="20">
        <v>0</v>
      </c>
      <c r="P128" s="20">
        <v>0</v>
      </c>
      <c r="Q128" s="20">
        <v>1</v>
      </c>
      <c r="R128" s="34">
        <v>0</v>
      </c>
      <c r="S128" s="20">
        <v>1882</v>
      </c>
      <c r="V128" s="66"/>
      <c r="W128" s="66"/>
      <c r="X128" s="66"/>
      <c r="Y128" s="66"/>
      <c r="Z128" s="66"/>
      <c r="AA128" s="66"/>
      <c r="AB128" s="66"/>
      <c r="AC128" s="66"/>
      <c r="AD128" s="66"/>
      <c r="AE128" s="66"/>
      <c r="AF128" s="66"/>
      <c r="AG128" s="66"/>
      <c r="AH128" s="66"/>
    </row>
    <row r="129" spans="2:34" s="6" customFormat="1" ht="12.75" x14ac:dyDescent="0.2">
      <c r="B129" s="16" t="s">
        <v>601</v>
      </c>
      <c r="C129" s="16" t="s">
        <v>152</v>
      </c>
      <c r="D129" s="16" t="s">
        <v>26</v>
      </c>
      <c r="E129" s="16" t="s">
        <v>2</v>
      </c>
      <c r="F129" s="34">
        <v>26938</v>
      </c>
      <c r="G129" s="20">
        <v>607</v>
      </c>
      <c r="H129" s="20">
        <v>1</v>
      </c>
      <c r="I129" s="20">
        <v>0</v>
      </c>
      <c r="J129" s="20">
        <v>0</v>
      </c>
      <c r="K129" s="20">
        <v>0</v>
      </c>
      <c r="L129" s="20">
        <v>0</v>
      </c>
      <c r="M129" s="20">
        <v>0</v>
      </c>
      <c r="N129" s="20">
        <v>0</v>
      </c>
      <c r="O129" s="20">
        <v>0</v>
      </c>
      <c r="P129" s="20">
        <v>0</v>
      </c>
      <c r="Q129" s="20">
        <v>0</v>
      </c>
      <c r="R129" s="34">
        <v>0</v>
      </c>
      <c r="S129" s="20">
        <v>608</v>
      </c>
      <c r="V129" s="66"/>
      <c r="W129" s="66"/>
      <c r="X129" s="66"/>
      <c r="Y129" s="66"/>
      <c r="Z129" s="66"/>
      <c r="AA129" s="66"/>
      <c r="AB129" s="66"/>
      <c r="AC129" s="66"/>
      <c r="AD129" s="66"/>
      <c r="AE129" s="66"/>
      <c r="AF129" s="66"/>
      <c r="AG129" s="66"/>
      <c r="AH129" s="66"/>
    </row>
    <row r="130" spans="2:34" s="6" customFormat="1" ht="12.75" x14ac:dyDescent="0.2">
      <c r="B130" s="16" t="s">
        <v>602</v>
      </c>
      <c r="C130" s="16" t="s">
        <v>153</v>
      </c>
      <c r="D130" s="16" t="s">
        <v>5</v>
      </c>
      <c r="E130" s="16" t="s">
        <v>2</v>
      </c>
      <c r="F130" s="34">
        <v>35473</v>
      </c>
      <c r="G130" s="20">
        <v>1625</v>
      </c>
      <c r="H130" s="20">
        <v>6</v>
      </c>
      <c r="I130" s="20">
        <v>2</v>
      </c>
      <c r="J130" s="20">
        <v>4</v>
      </c>
      <c r="K130" s="20">
        <v>0</v>
      </c>
      <c r="L130" s="20">
        <v>0</v>
      </c>
      <c r="M130" s="20">
        <v>0</v>
      </c>
      <c r="N130" s="20">
        <v>0</v>
      </c>
      <c r="O130" s="20">
        <v>0</v>
      </c>
      <c r="P130" s="20">
        <v>0</v>
      </c>
      <c r="Q130" s="20">
        <v>0</v>
      </c>
      <c r="R130" s="34">
        <v>0</v>
      </c>
      <c r="S130" s="20">
        <v>1637</v>
      </c>
      <c r="V130" s="66"/>
      <c r="W130" s="66"/>
      <c r="X130" s="66"/>
      <c r="Y130" s="66"/>
      <c r="Z130" s="66"/>
      <c r="AA130" s="66"/>
      <c r="AB130" s="66"/>
      <c r="AC130" s="66"/>
      <c r="AD130" s="66"/>
      <c r="AE130" s="66"/>
      <c r="AF130" s="66"/>
      <c r="AG130" s="66"/>
      <c r="AH130" s="66"/>
    </row>
    <row r="131" spans="2:34" s="6" customFormat="1" ht="12.75" x14ac:dyDescent="0.2">
      <c r="B131" s="16" t="s">
        <v>603</v>
      </c>
      <c r="C131" s="16" t="s">
        <v>154</v>
      </c>
      <c r="D131" s="16" t="s">
        <v>12</v>
      </c>
      <c r="E131" s="16" t="s">
        <v>2</v>
      </c>
      <c r="F131" s="34">
        <v>35463</v>
      </c>
      <c r="G131" s="20">
        <v>696</v>
      </c>
      <c r="H131" s="20">
        <v>2</v>
      </c>
      <c r="I131" s="20">
        <v>0</v>
      </c>
      <c r="J131" s="20">
        <v>2</v>
      </c>
      <c r="K131" s="20">
        <v>0</v>
      </c>
      <c r="L131" s="20">
        <v>0</v>
      </c>
      <c r="M131" s="20">
        <v>0</v>
      </c>
      <c r="N131" s="20">
        <v>1</v>
      </c>
      <c r="O131" s="20">
        <v>0</v>
      </c>
      <c r="P131" s="20">
        <v>0</v>
      </c>
      <c r="Q131" s="20">
        <v>0</v>
      </c>
      <c r="R131" s="34">
        <v>0</v>
      </c>
      <c r="S131" s="20">
        <v>701</v>
      </c>
      <c r="V131" s="66"/>
      <c r="W131" s="66"/>
      <c r="X131" s="66"/>
      <c r="Y131" s="66"/>
      <c r="Z131" s="66"/>
      <c r="AA131" s="66"/>
      <c r="AB131" s="66"/>
      <c r="AC131" s="66"/>
      <c r="AD131" s="66"/>
      <c r="AE131" s="66"/>
      <c r="AF131" s="66"/>
      <c r="AG131" s="66"/>
      <c r="AH131" s="66"/>
    </row>
    <row r="132" spans="2:34" s="6" customFormat="1" ht="12.75" x14ac:dyDescent="0.2">
      <c r="B132" s="16" t="s">
        <v>604</v>
      </c>
      <c r="C132" s="16" t="s">
        <v>155</v>
      </c>
      <c r="D132" s="16" t="s">
        <v>9</v>
      </c>
      <c r="E132" s="16" t="s">
        <v>2</v>
      </c>
      <c r="F132" s="34">
        <v>92247</v>
      </c>
      <c r="G132" s="20">
        <v>1195</v>
      </c>
      <c r="H132" s="20">
        <v>1</v>
      </c>
      <c r="I132" s="20">
        <v>0</v>
      </c>
      <c r="J132" s="20">
        <v>0</v>
      </c>
      <c r="K132" s="20">
        <v>0</v>
      </c>
      <c r="L132" s="20">
        <v>0</v>
      </c>
      <c r="M132" s="20">
        <v>0</v>
      </c>
      <c r="N132" s="20">
        <v>5</v>
      </c>
      <c r="O132" s="20">
        <v>0</v>
      </c>
      <c r="P132" s="20">
        <v>0</v>
      </c>
      <c r="Q132" s="20">
        <v>0</v>
      </c>
      <c r="R132" s="34">
        <v>0</v>
      </c>
      <c r="S132" s="20">
        <v>1201</v>
      </c>
      <c r="V132" s="66"/>
      <c r="W132" s="66"/>
      <c r="X132" s="66"/>
      <c r="Y132" s="66"/>
      <c r="Z132" s="66"/>
      <c r="AA132" s="66"/>
      <c r="AB132" s="66"/>
      <c r="AC132" s="66"/>
      <c r="AD132" s="66"/>
      <c r="AE132" s="66"/>
      <c r="AF132" s="66"/>
      <c r="AG132" s="66"/>
      <c r="AH132" s="66"/>
    </row>
    <row r="133" spans="2:34" s="6" customFormat="1" ht="12.75" x14ac:dyDescent="0.2">
      <c r="B133" s="16" t="s">
        <v>605</v>
      </c>
      <c r="C133" s="16" t="s">
        <v>156</v>
      </c>
      <c r="D133" s="16" t="s">
        <v>15</v>
      </c>
      <c r="E133" s="16" t="s">
        <v>2</v>
      </c>
      <c r="F133" s="34">
        <v>50344</v>
      </c>
      <c r="G133" s="20">
        <v>1195</v>
      </c>
      <c r="H133" s="20">
        <v>2</v>
      </c>
      <c r="I133" s="20">
        <v>0</v>
      </c>
      <c r="J133" s="20">
        <v>3</v>
      </c>
      <c r="K133" s="20">
        <v>0</v>
      </c>
      <c r="L133" s="20">
        <v>0</v>
      </c>
      <c r="M133" s="20">
        <v>1</v>
      </c>
      <c r="N133" s="20">
        <v>3</v>
      </c>
      <c r="O133" s="20">
        <v>0</v>
      </c>
      <c r="P133" s="20">
        <v>0</v>
      </c>
      <c r="Q133" s="20">
        <v>1</v>
      </c>
      <c r="R133" s="34">
        <v>0</v>
      </c>
      <c r="S133" s="20">
        <v>1205</v>
      </c>
      <c r="V133" s="66"/>
      <c r="W133" s="66"/>
      <c r="X133" s="66"/>
      <c r="Y133" s="66"/>
      <c r="Z133" s="66"/>
      <c r="AA133" s="66"/>
      <c r="AB133" s="66"/>
      <c r="AC133" s="66"/>
      <c r="AD133" s="66"/>
      <c r="AE133" s="66"/>
      <c r="AF133" s="66"/>
      <c r="AG133" s="66"/>
      <c r="AH133" s="66"/>
    </row>
    <row r="134" spans="2:34" s="6" customFormat="1" ht="12.75" x14ac:dyDescent="0.2">
      <c r="B134" s="16" t="s">
        <v>606</v>
      </c>
      <c r="C134" s="16" t="s">
        <v>157</v>
      </c>
      <c r="D134" s="16" t="s">
        <v>7</v>
      </c>
      <c r="E134" s="16" t="s">
        <v>7</v>
      </c>
      <c r="F134" s="34">
        <v>296383</v>
      </c>
      <c r="G134" s="20">
        <v>2084</v>
      </c>
      <c r="H134" s="20">
        <v>6</v>
      </c>
      <c r="I134" s="20">
        <v>0</v>
      </c>
      <c r="J134" s="20">
        <v>0</v>
      </c>
      <c r="K134" s="20">
        <v>0</v>
      </c>
      <c r="L134" s="20">
        <v>0</v>
      </c>
      <c r="M134" s="20">
        <v>0</v>
      </c>
      <c r="N134" s="20">
        <v>4</v>
      </c>
      <c r="O134" s="20">
        <v>0</v>
      </c>
      <c r="P134" s="20">
        <v>0</v>
      </c>
      <c r="Q134" s="20">
        <v>0</v>
      </c>
      <c r="R134" s="34">
        <v>0</v>
      </c>
      <c r="S134" s="20">
        <v>2094</v>
      </c>
      <c r="V134" s="66"/>
      <c r="W134" s="66"/>
      <c r="X134" s="66"/>
      <c r="Y134" s="66"/>
      <c r="Z134" s="66"/>
      <c r="AA134" s="66"/>
      <c r="AB134" s="66"/>
      <c r="AC134" s="66"/>
      <c r="AD134" s="66"/>
      <c r="AE134" s="66"/>
      <c r="AF134" s="66"/>
      <c r="AG134" s="66"/>
      <c r="AH134" s="66"/>
    </row>
    <row r="135" spans="2:34" s="6" customFormat="1" ht="12.75" x14ac:dyDescent="0.2">
      <c r="B135" s="16" t="s">
        <v>607</v>
      </c>
      <c r="C135" s="16" t="s">
        <v>158</v>
      </c>
      <c r="D135" s="16" t="s">
        <v>5</v>
      </c>
      <c r="E135" s="16" t="s">
        <v>2</v>
      </c>
      <c r="F135" s="34">
        <v>51546</v>
      </c>
      <c r="G135" s="20">
        <v>1066</v>
      </c>
      <c r="H135" s="20">
        <v>1</v>
      </c>
      <c r="I135" s="20">
        <v>0</v>
      </c>
      <c r="J135" s="20">
        <v>0</v>
      </c>
      <c r="K135" s="20">
        <v>0</v>
      </c>
      <c r="L135" s="20">
        <v>0</v>
      </c>
      <c r="M135" s="20">
        <v>1</v>
      </c>
      <c r="N135" s="20">
        <v>1</v>
      </c>
      <c r="O135" s="20">
        <v>0</v>
      </c>
      <c r="P135" s="20">
        <v>0</v>
      </c>
      <c r="Q135" s="20">
        <v>0</v>
      </c>
      <c r="R135" s="34">
        <v>0</v>
      </c>
      <c r="S135" s="20">
        <v>1069</v>
      </c>
      <c r="V135" s="66"/>
      <c r="W135" s="66"/>
      <c r="X135" s="66"/>
      <c r="Y135" s="66"/>
      <c r="Z135" s="66"/>
      <c r="AA135" s="66"/>
      <c r="AB135" s="66"/>
      <c r="AC135" s="66"/>
      <c r="AD135" s="66"/>
      <c r="AE135" s="66"/>
      <c r="AF135" s="66"/>
      <c r="AG135" s="66"/>
      <c r="AH135" s="66"/>
    </row>
    <row r="136" spans="2:34" s="6" customFormat="1" ht="12.75" x14ac:dyDescent="0.2">
      <c r="B136" s="16" t="s">
        <v>608</v>
      </c>
      <c r="C136" s="16" t="s">
        <v>159</v>
      </c>
      <c r="D136" s="16" t="s">
        <v>11</v>
      </c>
      <c r="E136" s="16" t="s">
        <v>2</v>
      </c>
      <c r="F136" s="34">
        <v>36427</v>
      </c>
      <c r="G136" s="20">
        <v>660</v>
      </c>
      <c r="H136" s="20">
        <v>0</v>
      </c>
      <c r="I136" s="20">
        <v>0</v>
      </c>
      <c r="J136" s="20">
        <v>0</v>
      </c>
      <c r="K136" s="20">
        <v>0</v>
      </c>
      <c r="L136" s="20">
        <v>0</v>
      </c>
      <c r="M136" s="20">
        <v>0</v>
      </c>
      <c r="N136" s="20">
        <v>0</v>
      </c>
      <c r="O136" s="20">
        <v>0</v>
      </c>
      <c r="P136" s="20">
        <v>0</v>
      </c>
      <c r="Q136" s="20">
        <v>0</v>
      </c>
      <c r="R136" s="34">
        <v>0</v>
      </c>
      <c r="S136" s="20">
        <v>660</v>
      </c>
      <c r="V136" s="66"/>
      <c r="W136" s="66"/>
      <c r="X136" s="66"/>
      <c r="Y136" s="66"/>
      <c r="Z136" s="66"/>
      <c r="AA136" s="66"/>
      <c r="AB136" s="66"/>
      <c r="AC136" s="66"/>
      <c r="AD136" s="66"/>
      <c r="AE136" s="66"/>
      <c r="AF136" s="66"/>
      <c r="AG136" s="66"/>
      <c r="AH136" s="66"/>
    </row>
    <row r="137" spans="2:34" s="6" customFormat="1" ht="12.75" x14ac:dyDescent="0.2">
      <c r="B137" s="16" t="s">
        <v>609</v>
      </c>
      <c r="C137" s="16" t="s">
        <v>160</v>
      </c>
      <c r="D137" s="16" t="s">
        <v>11</v>
      </c>
      <c r="E137" s="16" t="s">
        <v>2</v>
      </c>
      <c r="F137" s="34">
        <v>40904</v>
      </c>
      <c r="G137" s="20">
        <v>1660</v>
      </c>
      <c r="H137" s="20">
        <v>0</v>
      </c>
      <c r="I137" s="20">
        <v>0</v>
      </c>
      <c r="J137" s="20">
        <v>0</v>
      </c>
      <c r="K137" s="20">
        <v>0</v>
      </c>
      <c r="L137" s="20">
        <v>0</v>
      </c>
      <c r="M137" s="20">
        <v>1</v>
      </c>
      <c r="N137" s="20">
        <v>0</v>
      </c>
      <c r="O137" s="20">
        <v>0</v>
      </c>
      <c r="P137" s="20">
        <v>0</v>
      </c>
      <c r="Q137" s="20">
        <v>0</v>
      </c>
      <c r="R137" s="34">
        <v>0</v>
      </c>
      <c r="S137" s="20">
        <v>1661</v>
      </c>
      <c r="V137" s="66"/>
      <c r="W137" s="66"/>
      <c r="X137" s="66"/>
      <c r="Y137" s="66"/>
      <c r="Z137" s="66"/>
      <c r="AA137" s="66"/>
      <c r="AB137" s="66"/>
      <c r="AC137" s="66"/>
      <c r="AD137" s="66"/>
      <c r="AE137" s="66"/>
      <c r="AF137" s="66"/>
      <c r="AG137" s="66"/>
      <c r="AH137" s="66"/>
    </row>
    <row r="138" spans="2:34" s="6" customFormat="1" ht="12.75" x14ac:dyDescent="0.2">
      <c r="B138" s="16" t="s">
        <v>610</v>
      </c>
      <c r="C138" s="16" t="s">
        <v>161</v>
      </c>
      <c r="D138" s="16" t="s">
        <v>26</v>
      </c>
      <c r="E138" s="16" t="s">
        <v>2</v>
      </c>
      <c r="F138" s="34">
        <v>43515</v>
      </c>
      <c r="G138" s="20">
        <v>1144</v>
      </c>
      <c r="H138" s="20">
        <v>10</v>
      </c>
      <c r="I138" s="20">
        <v>0</v>
      </c>
      <c r="J138" s="20">
        <v>0</v>
      </c>
      <c r="K138" s="20">
        <v>1</v>
      </c>
      <c r="L138" s="20">
        <v>0</v>
      </c>
      <c r="M138" s="20">
        <v>0</v>
      </c>
      <c r="N138" s="20">
        <v>0</v>
      </c>
      <c r="O138" s="20">
        <v>0</v>
      </c>
      <c r="P138" s="20">
        <v>0</v>
      </c>
      <c r="Q138" s="20">
        <v>0</v>
      </c>
      <c r="R138" s="34">
        <v>0</v>
      </c>
      <c r="S138" s="20">
        <v>1155</v>
      </c>
      <c r="V138" s="66"/>
      <c r="W138" s="66"/>
      <c r="X138" s="66"/>
      <c r="Y138" s="66"/>
      <c r="Z138" s="66"/>
      <c r="AA138" s="66"/>
      <c r="AB138" s="66"/>
      <c r="AC138" s="66"/>
      <c r="AD138" s="66"/>
      <c r="AE138" s="66"/>
      <c r="AF138" s="66"/>
      <c r="AG138" s="66"/>
      <c r="AH138" s="66"/>
    </row>
    <row r="139" spans="2:34" s="6" customFormat="1" ht="12.75" x14ac:dyDescent="0.2">
      <c r="B139" s="16" t="s">
        <v>611</v>
      </c>
      <c r="C139" s="16" t="s">
        <v>162</v>
      </c>
      <c r="D139" s="16" t="s">
        <v>6</v>
      </c>
      <c r="E139" s="16" t="s">
        <v>2</v>
      </c>
      <c r="F139" s="34">
        <v>100721</v>
      </c>
      <c r="G139" s="20">
        <v>429</v>
      </c>
      <c r="H139" s="20">
        <v>3</v>
      </c>
      <c r="I139" s="20">
        <v>0</v>
      </c>
      <c r="J139" s="20">
        <v>0</v>
      </c>
      <c r="K139" s="20">
        <v>0</v>
      </c>
      <c r="L139" s="20">
        <v>0</v>
      </c>
      <c r="M139" s="20">
        <v>0</v>
      </c>
      <c r="N139" s="20">
        <v>0</v>
      </c>
      <c r="O139" s="20">
        <v>0</v>
      </c>
      <c r="P139" s="20">
        <v>0</v>
      </c>
      <c r="Q139" s="20">
        <v>0</v>
      </c>
      <c r="R139" s="34">
        <v>0</v>
      </c>
      <c r="S139" s="20">
        <v>432</v>
      </c>
      <c r="V139" s="66"/>
      <c r="W139" s="66"/>
      <c r="X139" s="66"/>
      <c r="Y139" s="66"/>
      <c r="Z139" s="66"/>
      <c r="AA139" s="66"/>
      <c r="AB139" s="66"/>
      <c r="AC139" s="66"/>
      <c r="AD139" s="66"/>
      <c r="AE139" s="66"/>
      <c r="AF139" s="66"/>
      <c r="AG139" s="66"/>
      <c r="AH139" s="66"/>
    </row>
    <row r="140" spans="2:34" s="6" customFormat="1" ht="12.75" x14ac:dyDescent="0.2">
      <c r="B140" s="16" t="s">
        <v>612</v>
      </c>
      <c r="C140" s="16" t="s">
        <v>163</v>
      </c>
      <c r="D140" s="16" t="s">
        <v>11</v>
      </c>
      <c r="E140" s="16" t="s">
        <v>2</v>
      </c>
      <c r="F140" s="34">
        <v>55935</v>
      </c>
      <c r="G140" s="20">
        <v>1132</v>
      </c>
      <c r="H140" s="20">
        <v>1</v>
      </c>
      <c r="I140" s="20">
        <v>1</v>
      </c>
      <c r="J140" s="20">
        <v>0</v>
      </c>
      <c r="K140" s="20">
        <v>0</v>
      </c>
      <c r="L140" s="20">
        <v>0</v>
      </c>
      <c r="M140" s="20">
        <v>0</v>
      </c>
      <c r="N140" s="20">
        <v>1</v>
      </c>
      <c r="O140" s="20">
        <v>0</v>
      </c>
      <c r="P140" s="20">
        <v>0</v>
      </c>
      <c r="Q140" s="20">
        <v>0</v>
      </c>
      <c r="R140" s="34">
        <v>0</v>
      </c>
      <c r="S140" s="20">
        <v>1135</v>
      </c>
      <c r="V140" s="66"/>
      <c r="W140" s="66"/>
      <c r="X140" s="66"/>
      <c r="Y140" s="66"/>
      <c r="Z140" s="66"/>
      <c r="AA140" s="66"/>
      <c r="AB140" s="66"/>
      <c r="AC140" s="66"/>
      <c r="AD140" s="66"/>
      <c r="AE140" s="66"/>
      <c r="AF140" s="66"/>
      <c r="AG140" s="66"/>
      <c r="AH140" s="66"/>
    </row>
    <row r="141" spans="2:34" s="6" customFormat="1" ht="12.75" x14ac:dyDescent="0.2">
      <c r="B141" s="16" t="s">
        <v>613</v>
      </c>
      <c r="C141" s="16" t="s">
        <v>164</v>
      </c>
      <c r="D141" s="16" t="s">
        <v>8</v>
      </c>
      <c r="E141" s="16" t="s">
        <v>8</v>
      </c>
      <c r="F141" s="34">
        <v>58008</v>
      </c>
      <c r="G141" s="20">
        <v>1584</v>
      </c>
      <c r="H141" s="20">
        <v>26</v>
      </c>
      <c r="I141" s="20">
        <v>40</v>
      </c>
      <c r="J141" s="20">
        <v>1</v>
      </c>
      <c r="K141" s="20">
        <v>0</v>
      </c>
      <c r="L141" s="20">
        <v>0</v>
      </c>
      <c r="M141" s="20">
        <v>1</v>
      </c>
      <c r="N141" s="20">
        <v>1</v>
      </c>
      <c r="O141" s="20">
        <v>0</v>
      </c>
      <c r="P141" s="20">
        <v>0</v>
      </c>
      <c r="Q141" s="20">
        <v>0</v>
      </c>
      <c r="R141" s="34">
        <v>0</v>
      </c>
      <c r="S141" s="20">
        <v>1653</v>
      </c>
      <c r="V141" s="66"/>
      <c r="W141" s="66"/>
      <c r="X141" s="66"/>
      <c r="Y141" s="66"/>
      <c r="Z141" s="66"/>
      <c r="AA141" s="66"/>
      <c r="AB141" s="66"/>
      <c r="AC141" s="66"/>
      <c r="AD141" s="66"/>
      <c r="AE141" s="66"/>
      <c r="AF141" s="66"/>
      <c r="AG141" s="66"/>
      <c r="AH141" s="66"/>
    </row>
    <row r="142" spans="2:34" s="6" customFormat="1" ht="12.75" x14ac:dyDescent="0.2">
      <c r="B142" s="16" t="s">
        <v>614</v>
      </c>
      <c r="C142" s="16" t="s">
        <v>165</v>
      </c>
      <c r="D142" s="16" t="s">
        <v>6</v>
      </c>
      <c r="E142" s="16" t="s">
        <v>2</v>
      </c>
      <c r="F142" s="34">
        <v>90429</v>
      </c>
      <c r="G142" s="20">
        <v>277</v>
      </c>
      <c r="H142" s="20">
        <v>0</v>
      </c>
      <c r="I142" s="20">
        <v>0</v>
      </c>
      <c r="J142" s="20">
        <v>0</v>
      </c>
      <c r="K142" s="20">
        <v>0</v>
      </c>
      <c r="L142" s="20">
        <v>0</v>
      </c>
      <c r="M142" s="20">
        <v>0</v>
      </c>
      <c r="N142" s="20">
        <v>0</v>
      </c>
      <c r="O142" s="20">
        <v>0</v>
      </c>
      <c r="P142" s="20">
        <v>0</v>
      </c>
      <c r="Q142" s="20">
        <v>0</v>
      </c>
      <c r="R142" s="34">
        <v>0</v>
      </c>
      <c r="S142" s="20">
        <v>277</v>
      </c>
      <c r="V142" s="66"/>
      <c r="W142" s="66"/>
      <c r="X142" s="66"/>
      <c r="Y142" s="66"/>
      <c r="Z142" s="66"/>
      <c r="AA142" s="66"/>
      <c r="AB142" s="66"/>
      <c r="AC142" s="66"/>
      <c r="AD142" s="66"/>
      <c r="AE142" s="66"/>
      <c r="AF142" s="66"/>
      <c r="AG142" s="66"/>
      <c r="AH142" s="66"/>
    </row>
    <row r="143" spans="2:34" s="6" customFormat="1" ht="12.75" x14ac:dyDescent="0.2">
      <c r="B143" s="16" t="s">
        <v>615</v>
      </c>
      <c r="C143" s="16" t="s">
        <v>166</v>
      </c>
      <c r="D143" s="16" t="s">
        <v>12</v>
      </c>
      <c r="E143" s="16" t="s">
        <v>2</v>
      </c>
      <c r="F143" s="34">
        <v>54567</v>
      </c>
      <c r="G143" s="20">
        <v>593</v>
      </c>
      <c r="H143" s="20">
        <v>2</v>
      </c>
      <c r="I143" s="20">
        <v>0</v>
      </c>
      <c r="J143" s="20">
        <v>0</v>
      </c>
      <c r="K143" s="20">
        <v>0</v>
      </c>
      <c r="L143" s="20">
        <v>0</v>
      </c>
      <c r="M143" s="20">
        <v>1</v>
      </c>
      <c r="N143" s="20">
        <v>0</v>
      </c>
      <c r="O143" s="20">
        <v>1</v>
      </c>
      <c r="P143" s="20">
        <v>1</v>
      </c>
      <c r="Q143" s="20">
        <v>0</v>
      </c>
      <c r="R143" s="34">
        <v>0</v>
      </c>
      <c r="S143" s="20">
        <v>598</v>
      </c>
      <c r="V143" s="66"/>
      <c r="W143" s="66"/>
      <c r="X143" s="66"/>
      <c r="Y143" s="66"/>
      <c r="Z143" s="66"/>
      <c r="AA143" s="66"/>
      <c r="AB143" s="66"/>
      <c r="AC143" s="66"/>
      <c r="AD143" s="66"/>
      <c r="AE143" s="66"/>
      <c r="AF143" s="66"/>
      <c r="AG143" s="66"/>
      <c r="AH143" s="66"/>
    </row>
    <row r="144" spans="2:34" s="6" customFormat="1" ht="12.75" x14ac:dyDescent="0.2">
      <c r="B144" s="16" t="s">
        <v>616</v>
      </c>
      <c r="C144" s="16" t="s">
        <v>167</v>
      </c>
      <c r="D144" s="16" t="s">
        <v>406</v>
      </c>
      <c r="E144" s="16" t="s">
        <v>2</v>
      </c>
      <c r="F144" s="34">
        <v>38608</v>
      </c>
      <c r="G144" s="20">
        <v>1887</v>
      </c>
      <c r="H144" s="20">
        <v>23</v>
      </c>
      <c r="I144" s="20">
        <v>1</v>
      </c>
      <c r="J144" s="20">
        <v>2</v>
      </c>
      <c r="K144" s="20">
        <v>0</v>
      </c>
      <c r="L144" s="20">
        <v>0</v>
      </c>
      <c r="M144" s="20">
        <v>1</v>
      </c>
      <c r="N144" s="20">
        <v>2</v>
      </c>
      <c r="O144" s="20">
        <v>0</v>
      </c>
      <c r="P144" s="20">
        <v>0</v>
      </c>
      <c r="Q144" s="20">
        <v>0</v>
      </c>
      <c r="R144" s="34">
        <v>0</v>
      </c>
      <c r="S144" s="20">
        <v>1916</v>
      </c>
      <c r="V144" s="66"/>
      <c r="W144" s="66"/>
      <c r="X144" s="66"/>
      <c r="Y144" s="66"/>
      <c r="Z144" s="66"/>
      <c r="AA144" s="66"/>
      <c r="AB144" s="66"/>
      <c r="AC144" s="66"/>
      <c r="AD144" s="66"/>
      <c r="AE144" s="66"/>
      <c r="AF144" s="66"/>
      <c r="AG144" s="66"/>
      <c r="AH144" s="66"/>
    </row>
    <row r="145" spans="2:34" s="6" customFormat="1" ht="12.75" x14ac:dyDescent="0.2">
      <c r="B145" s="16" t="s">
        <v>617</v>
      </c>
      <c r="C145" s="16" t="s">
        <v>168</v>
      </c>
      <c r="D145" s="16" t="s">
        <v>6</v>
      </c>
      <c r="E145" s="16" t="s">
        <v>2</v>
      </c>
      <c r="F145" s="34">
        <v>69708</v>
      </c>
      <c r="G145" s="20">
        <v>147</v>
      </c>
      <c r="H145" s="20">
        <v>0</v>
      </c>
      <c r="I145" s="20">
        <v>0</v>
      </c>
      <c r="J145" s="20">
        <v>0</v>
      </c>
      <c r="K145" s="20">
        <v>0</v>
      </c>
      <c r="L145" s="20">
        <v>0</v>
      </c>
      <c r="M145" s="20">
        <v>0</v>
      </c>
      <c r="N145" s="20">
        <v>0</v>
      </c>
      <c r="O145" s="20">
        <v>0</v>
      </c>
      <c r="P145" s="20">
        <v>0</v>
      </c>
      <c r="Q145" s="20">
        <v>0</v>
      </c>
      <c r="R145" s="34">
        <v>0</v>
      </c>
      <c r="S145" s="20">
        <v>147</v>
      </c>
      <c r="V145" s="66"/>
      <c r="W145" s="66"/>
      <c r="X145" s="66"/>
      <c r="Y145" s="66"/>
      <c r="Z145" s="66"/>
      <c r="AA145" s="66"/>
      <c r="AB145" s="66"/>
      <c r="AC145" s="66"/>
      <c r="AD145" s="66"/>
      <c r="AE145" s="66"/>
      <c r="AF145" s="66"/>
      <c r="AG145" s="66"/>
      <c r="AH145" s="66"/>
    </row>
    <row r="146" spans="2:34" s="6" customFormat="1" ht="12.75" x14ac:dyDescent="0.2">
      <c r="B146" s="16" t="s">
        <v>618</v>
      </c>
      <c r="C146" s="16" t="s">
        <v>169</v>
      </c>
      <c r="D146" s="16" t="s">
        <v>15</v>
      </c>
      <c r="E146" s="16" t="s">
        <v>2</v>
      </c>
      <c r="F146" s="34">
        <v>35306</v>
      </c>
      <c r="G146" s="20">
        <v>1102</v>
      </c>
      <c r="H146" s="20">
        <v>25</v>
      </c>
      <c r="I146" s="20">
        <v>0</v>
      </c>
      <c r="J146" s="20">
        <v>1</v>
      </c>
      <c r="K146" s="20">
        <v>0</v>
      </c>
      <c r="L146" s="20">
        <v>0</v>
      </c>
      <c r="M146" s="20">
        <v>0</v>
      </c>
      <c r="N146" s="20">
        <v>2</v>
      </c>
      <c r="O146" s="20">
        <v>0</v>
      </c>
      <c r="P146" s="20">
        <v>0</v>
      </c>
      <c r="Q146" s="20">
        <v>0</v>
      </c>
      <c r="R146" s="34">
        <v>0</v>
      </c>
      <c r="S146" s="20">
        <v>1130</v>
      </c>
      <c r="V146" s="66"/>
      <c r="W146" s="66"/>
      <c r="X146" s="66"/>
      <c r="Y146" s="66"/>
      <c r="Z146" s="66"/>
      <c r="AA146" s="66"/>
      <c r="AB146" s="66"/>
      <c r="AC146" s="66"/>
      <c r="AD146" s="66"/>
      <c r="AE146" s="66"/>
      <c r="AF146" s="66"/>
      <c r="AG146" s="66"/>
      <c r="AH146" s="66"/>
    </row>
    <row r="147" spans="2:34" s="6" customFormat="1" ht="12.75" x14ac:dyDescent="0.2">
      <c r="B147" s="16" t="s">
        <v>619</v>
      </c>
      <c r="C147" s="16" t="s">
        <v>170</v>
      </c>
      <c r="D147" s="16" t="s">
        <v>6</v>
      </c>
      <c r="E147" s="16" t="s">
        <v>2</v>
      </c>
      <c r="F147" s="34">
        <v>88036.999999999985</v>
      </c>
      <c r="G147" s="20">
        <v>381</v>
      </c>
      <c r="H147" s="20">
        <v>0</v>
      </c>
      <c r="I147" s="20">
        <v>0</v>
      </c>
      <c r="J147" s="20">
        <v>0</v>
      </c>
      <c r="K147" s="20">
        <v>0</v>
      </c>
      <c r="L147" s="20">
        <v>0</v>
      </c>
      <c r="M147" s="20">
        <v>0</v>
      </c>
      <c r="N147" s="20">
        <v>0</v>
      </c>
      <c r="O147" s="20">
        <v>0</v>
      </c>
      <c r="P147" s="20">
        <v>0</v>
      </c>
      <c r="Q147" s="20">
        <v>0</v>
      </c>
      <c r="R147" s="34">
        <v>0</v>
      </c>
      <c r="S147" s="20">
        <v>381</v>
      </c>
      <c r="V147" s="66"/>
      <c r="W147" s="66"/>
      <c r="X147" s="66"/>
      <c r="Y147" s="66"/>
      <c r="Z147" s="66"/>
      <c r="AA147" s="66"/>
      <c r="AB147" s="66"/>
      <c r="AC147" s="66"/>
      <c r="AD147" s="66"/>
      <c r="AE147" s="66"/>
      <c r="AF147" s="66"/>
      <c r="AG147" s="66"/>
      <c r="AH147" s="66"/>
    </row>
    <row r="148" spans="2:34" s="6" customFormat="1" ht="12.75" x14ac:dyDescent="0.2">
      <c r="B148" s="16" t="s">
        <v>620</v>
      </c>
      <c r="C148" s="16" t="s">
        <v>171</v>
      </c>
      <c r="D148" s="16" t="s">
        <v>26</v>
      </c>
      <c r="E148" s="16" t="s">
        <v>2</v>
      </c>
      <c r="F148" s="34">
        <v>35628</v>
      </c>
      <c r="G148" s="20">
        <v>578</v>
      </c>
      <c r="H148" s="20">
        <v>0</v>
      </c>
      <c r="I148" s="20">
        <v>0</v>
      </c>
      <c r="J148" s="20">
        <v>0</v>
      </c>
      <c r="K148" s="20">
        <v>0</v>
      </c>
      <c r="L148" s="20">
        <v>0</v>
      </c>
      <c r="M148" s="20">
        <v>0</v>
      </c>
      <c r="N148" s="20">
        <v>0</v>
      </c>
      <c r="O148" s="20">
        <v>0</v>
      </c>
      <c r="P148" s="20">
        <v>0</v>
      </c>
      <c r="Q148" s="20">
        <v>0</v>
      </c>
      <c r="R148" s="34">
        <v>0</v>
      </c>
      <c r="S148" s="20">
        <v>578</v>
      </c>
      <c r="V148" s="66"/>
      <c r="W148" s="66"/>
      <c r="X148" s="66"/>
      <c r="Y148" s="66"/>
      <c r="Z148" s="66"/>
      <c r="AA148" s="66"/>
      <c r="AB148" s="66"/>
      <c r="AC148" s="66"/>
      <c r="AD148" s="66"/>
      <c r="AE148" s="66"/>
      <c r="AF148" s="66"/>
      <c r="AG148" s="66"/>
      <c r="AH148" s="66"/>
    </row>
    <row r="149" spans="2:34" s="6" customFormat="1" ht="12.75" x14ac:dyDescent="0.2">
      <c r="B149" s="16" t="s">
        <v>621</v>
      </c>
      <c r="C149" s="16" t="s">
        <v>172</v>
      </c>
      <c r="D149" s="16" t="s">
        <v>406</v>
      </c>
      <c r="E149" s="16" t="s">
        <v>2</v>
      </c>
      <c r="F149" s="34">
        <v>68617</v>
      </c>
      <c r="G149" s="20">
        <v>1712</v>
      </c>
      <c r="H149" s="20">
        <v>33</v>
      </c>
      <c r="I149" s="20">
        <v>7</v>
      </c>
      <c r="J149" s="20">
        <v>0</v>
      </c>
      <c r="K149" s="20">
        <v>0</v>
      </c>
      <c r="L149" s="20">
        <v>0</v>
      </c>
      <c r="M149" s="20">
        <v>1</v>
      </c>
      <c r="N149" s="20">
        <v>2</v>
      </c>
      <c r="O149" s="20">
        <v>0</v>
      </c>
      <c r="P149" s="20">
        <v>0</v>
      </c>
      <c r="Q149" s="20">
        <v>1</v>
      </c>
      <c r="R149" s="34">
        <v>0</v>
      </c>
      <c r="S149" s="20">
        <v>1756</v>
      </c>
      <c r="V149" s="66"/>
      <c r="W149" s="66"/>
      <c r="X149" s="66"/>
      <c r="Y149" s="66"/>
      <c r="Z149" s="66"/>
      <c r="AA149" s="66"/>
      <c r="AB149" s="66"/>
      <c r="AC149" s="66"/>
      <c r="AD149" s="66"/>
      <c r="AE149" s="66"/>
      <c r="AF149" s="66"/>
      <c r="AG149" s="66"/>
      <c r="AH149" s="66"/>
    </row>
    <row r="150" spans="2:34" s="6" customFormat="1" ht="12.75" x14ac:dyDescent="0.2">
      <c r="B150" s="16" t="s">
        <v>622</v>
      </c>
      <c r="C150" s="16" t="s">
        <v>173</v>
      </c>
      <c r="D150" s="16" t="s">
        <v>6</v>
      </c>
      <c r="E150" s="16" t="s">
        <v>2</v>
      </c>
      <c r="F150" s="34">
        <v>85563</v>
      </c>
      <c r="G150" s="20">
        <v>473</v>
      </c>
      <c r="H150" s="20">
        <v>0</v>
      </c>
      <c r="I150" s="20">
        <v>0</v>
      </c>
      <c r="J150" s="20">
        <v>0</v>
      </c>
      <c r="K150" s="20">
        <v>0</v>
      </c>
      <c r="L150" s="20">
        <v>0</v>
      </c>
      <c r="M150" s="20">
        <v>0</v>
      </c>
      <c r="N150" s="20">
        <v>0</v>
      </c>
      <c r="O150" s="20">
        <v>0</v>
      </c>
      <c r="P150" s="20">
        <v>0</v>
      </c>
      <c r="Q150" s="20">
        <v>0</v>
      </c>
      <c r="R150" s="34">
        <v>0</v>
      </c>
      <c r="S150" s="20">
        <v>473</v>
      </c>
      <c r="V150" s="66"/>
      <c r="W150" s="66"/>
      <c r="X150" s="66"/>
      <c r="Y150" s="66"/>
      <c r="Z150" s="66"/>
      <c r="AA150" s="66"/>
      <c r="AB150" s="66"/>
      <c r="AC150" s="66"/>
      <c r="AD150" s="66"/>
      <c r="AE150" s="66"/>
      <c r="AF150" s="66"/>
      <c r="AG150" s="66"/>
      <c r="AH150" s="66"/>
    </row>
    <row r="151" spans="2:34" s="6" customFormat="1" ht="12.75" x14ac:dyDescent="0.2">
      <c r="B151" s="16" t="s">
        <v>623</v>
      </c>
      <c r="C151" s="16" t="s">
        <v>174</v>
      </c>
      <c r="D151" s="16" t="s">
        <v>11</v>
      </c>
      <c r="E151" s="16" t="s">
        <v>2</v>
      </c>
      <c r="F151" s="34">
        <v>36475</v>
      </c>
      <c r="G151" s="20">
        <v>1146</v>
      </c>
      <c r="H151" s="20">
        <v>1</v>
      </c>
      <c r="I151" s="20">
        <v>0</v>
      </c>
      <c r="J151" s="20">
        <v>0</v>
      </c>
      <c r="K151" s="20">
        <v>0</v>
      </c>
      <c r="L151" s="20">
        <v>0</v>
      </c>
      <c r="M151" s="20">
        <v>0</v>
      </c>
      <c r="N151" s="20">
        <v>1</v>
      </c>
      <c r="O151" s="20">
        <v>0</v>
      </c>
      <c r="P151" s="20">
        <v>0</v>
      </c>
      <c r="Q151" s="20">
        <v>0</v>
      </c>
      <c r="R151" s="34">
        <v>0</v>
      </c>
      <c r="S151" s="20">
        <v>1148</v>
      </c>
      <c r="V151" s="66"/>
      <c r="W151" s="66"/>
      <c r="X151" s="66"/>
      <c r="Y151" s="66"/>
      <c r="Z151" s="66"/>
      <c r="AA151" s="66"/>
      <c r="AB151" s="66"/>
      <c r="AC151" s="66"/>
      <c r="AD151" s="66"/>
      <c r="AE151" s="66"/>
      <c r="AF151" s="66"/>
      <c r="AG151" s="66"/>
      <c r="AH151" s="66"/>
    </row>
    <row r="152" spans="2:34" s="6" customFormat="1" ht="12.75" x14ac:dyDescent="0.2">
      <c r="B152" s="16" t="s">
        <v>624</v>
      </c>
      <c r="C152" s="16" t="s">
        <v>175</v>
      </c>
      <c r="D152" s="16" t="s">
        <v>9</v>
      </c>
      <c r="E152" s="16" t="s">
        <v>2</v>
      </c>
      <c r="F152" s="34">
        <v>41275.000000000007</v>
      </c>
      <c r="G152" s="20">
        <v>1104</v>
      </c>
      <c r="H152" s="20">
        <v>4</v>
      </c>
      <c r="I152" s="20">
        <v>0</v>
      </c>
      <c r="J152" s="20">
        <v>0</v>
      </c>
      <c r="K152" s="20">
        <v>0</v>
      </c>
      <c r="L152" s="20">
        <v>0</v>
      </c>
      <c r="M152" s="20">
        <v>0</v>
      </c>
      <c r="N152" s="20">
        <v>0</v>
      </c>
      <c r="O152" s="20">
        <v>0</v>
      </c>
      <c r="P152" s="20">
        <v>0</v>
      </c>
      <c r="Q152" s="20">
        <v>0</v>
      </c>
      <c r="R152" s="34">
        <v>0</v>
      </c>
      <c r="S152" s="20">
        <v>1108</v>
      </c>
      <c r="V152" s="66"/>
      <c r="W152" s="66"/>
      <c r="X152" s="66"/>
      <c r="Y152" s="66"/>
      <c r="Z152" s="66"/>
      <c r="AA152" s="66"/>
      <c r="AB152" s="66"/>
      <c r="AC152" s="66"/>
      <c r="AD152" s="66"/>
      <c r="AE152" s="66"/>
      <c r="AF152" s="66"/>
      <c r="AG152" s="66"/>
      <c r="AH152" s="66"/>
    </row>
    <row r="153" spans="2:34" s="6" customFormat="1" ht="12.75" x14ac:dyDescent="0.2">
      <c r="B153" s="16" t="s">
        <v>625</v>
      </c>
      <c r="C153" s="16" t="s">
        <v>176</v>
      </c>
      <c r="D153" s="16" t="s">
        <v>11</v>
      </c>
      <c r="E153" s="16" t="s">
        <v>2</v>
      </c>
      <c r="F153" s="34">
        <v>39370</v>
      </c>
      <c r="G153" s="20">
        <v>554</v>
      </c>
      <c r="H153" s="20">
        <v>0</v>
      </c>
      <c r="I153" s="20">
        <v>0</v>
      </c>
      <c r="J153" s="20">
        <v>0</v>
      </c>
      <c r="K153" s="20">
        <v>0</v>
      </c>
      <c r="L153" s="20">
        <v>0</v>
      </c>
      <c r="M153" s="20">
        <v>1</v>
      </c>
      <c r="N153" s="20">
        <v>1</v>
      </c>
      <c r="O153" s="20">
        <v>0</v>
      </c>
      <c r="P153" s="20">
        <v>0</v>
      </c>
      <c r="Q153" s="20">
        <v>0</v>
      </c>
      <c r="R153" s="34">
        <v>0</v>
      </c>
      <c r="S153" s="20">
        <v>556</v>
      </c>
      <c r="V153" s="66"/>
      <c r="W153" s="66"/>
      <c r="X153" s="66"/>
      <c r="Y153" s="66"/>
      <c r="Z153" s="66"/>
      <c r="AA153" s="66"/>
      <c r="AB153" s="66"/>
      <c r="AC153" s="66"/>
      <c r="AD153" s="66"/>
      <c r="AE153" s="66"/>
      <c r="AF153" s="66"/>
      <c r="AG153" s="66"/>
      <c r="AH153" s="66"/>
    </row>
    <row r="154" spans="2:34" s="6" customFormat="1" ht="12.75" x14ac:dyDescent="0.2">
      <c r="B154" s="16" t="s">
        <v>626</v>
      </c>
      <c r="C154" s="16" t="s">
        <v>177</v>
      </c>
      <c r="D154" s="16" t="s">
        <v>11</v>
      </c>
      <c r="E154" s="16" t="s">
        <v>2</v>
      </c>
      <c r="F154" s="34">
        <v>52375.999999999993</v>
      </c>
      <c r="G154" s="20">
        <v>1520</v>
      </c>
      <c r="H154" s="20">
        <v>0</v>
      </c>
      <c r="I154" s="20">
        <v>0</v>
      </c>
      <c r="J154" s="20">
        <v>0</v>
      </c>
      <c r="K154" s="20">
        <v>0</v>
      </c>
      <c r="L154" s="20">
        <v>0</v>
      </c>
      <c r="M154" s="20">
        <v>1</v>
      </c>
      <c r="N154" s="20">
        <v>1</v>
      </c>
      <c r="O154" s="20">
        <v>0</v>
      </c>
      <c r="P154" s="20">
        <v>0</v>
      </c>
      <c r="Q154" s="20">
        <v>0</v>
      </c>
      <c r="R154" s="34">
        <v>0</v>
      </c>
      <c r="S154" s="20">
        <v>1522</v>
      </c>
      <c r="V154" s="66"/>
      <c r="W154" s="66"/>
      <c r="X154" s="66"/>
      <c r="Y154" s="66"/>
      <c r="Z154" s="66"/>
      <c r="AA154" s="66"/>
      <c r="AB154" s="66"/>
      <c r="AC154" s="66"/>
      <c r="AD154" s="66"/>
      <c r="AE154" s="66"/>
      <c r="AF154" s="66"/>
      <c r="AG154" s="66"/>
      <c r="AH154" s="66"/>
    </row>
    <row r="155" spans="2:34" s="6" customFormat="1" ht="12.75" x14ac:dyDescent="0.2">
      <c r="B155" s="16" t="s">
        <v>627</v>
      </c>
      <c r="C155" s="16" t="s">
        <v>178</v>
      </c>
      <c r="D155" s="16" t="s">
        <v>6</v>
      </c>
      <c r="E155" s="16" t="s">
        <v>2</v>
      </c>
      <c r="F155" s="34">
        <v>99760.000000000015</v>
      </c>
      <c r="G155" s="20">
        <v>1059</v>
      </c>
      <c r="H155" s="20">
        <v>3</v>
      </c>
      <c r="I155" s="20">
        <v>0</v>
      </c>
      <c r="J155" s="20">
        <v>0</v>
      </c>
      <c r="K155" s="20">
        <v>0</v>
      </c>
      <c r="L155" s="20">
        <v>0</v>
      </c>
      <c r="M155" s="20">
        <v>2</v>
      </c>
      <c r="N155" s="20">
        <v>3</v>
      </c>
      <c r="O155" s="20">
        <v>0</v>
      </c>
      <c r="P155" s="20">
        <v>0</v>
      </c>
      <c r="Q155" s="20">
        <v>0</v>
      </c>
      <c r="R155" s="34">
        <v>0</v>
      </c>
      <c r="S155" s="20">
        <v>1067</v>
      </c>
      <c r="V155" s="66"/>
      <c r="W155" s="66"/>
      <c r="X155" s="66"/>
      <c r="Y155" s="66"/>
      <c r="Z155" s="66"/>
      <c r="AA155" s="66"/>
      <c r="AB155" s="66"/>
      <c r="AC155" s="66"/>
      <c r="AD155" s="66"/>
      <c r="AE155" s="66"/>
      <c r="AF155" s="66"/>
      <c r="AG155" s="66"/>
      <c r="AH155" s="66"/>
    </row>
    <row r="156" spans="2:34" s="6" customFormat="1" ht="12.75" x14ac:dyDescent="0.2">
      <c r="B156" s="16" t="s">
        <v>628</v>
      </c>
      <c r="C156" s="16" t="s">
        <v>179</v>
      </c>
      <c r="D156" s="16" t="s">
        <v>13</v>
      </c>
      <c r="E156" s="16" t="s">
        <v>2</v>
      </c>
      <c r="F156" s="34">
        <v>79772</v>
      </c>
      <c r="G156" s="20">
        <v>3615</v>
      </c>
      <c r="H156" s="20">
        <v>21</v>
      </c>
      <c r="I156" s="20">
        <v>6</v>
      </c>
      <c r="J156" s="20">
        <v>13</v>
      </c>
      <c r="K156" s="20">
        <v>0</v>
      </c>
      <c r="L156" s="20">
        <v>0</v>
      </c>
      <c r="M156" s="20">
        <v>0</v>
      </c>
      <c r="N156" s="20">
        <v>0</v>
      </c>
      <c r="O156" s="20">
        <v>0</v>
      </c>
      <c r="P156" s="20">
        <v>0</v>
      </c>
      <c r="Q156" s="20">
        <v>1</v>
      </c>
      <c r="R156" s="34">
        <v>0</v>
      </c>
      <c r="S156" s="20">
        <v>3656</v>
      </c>
      <c r="V156" s="66"/>
      <c r="W156" s="66"/>
      <c r="X156" s="66"/>
      <c r="Y156" s="66"/>
      <c r="Z156" s="66"/>
      <c r="AA156" s="66"/>
      <c r="AB156" s="66"/>
      <c r="AC156" s="66"/>
      <c r="AD156" s="66"/>
      <c r="AE156" s="66"/>
      <c r="AF156" s="66"/>
      <c r="AG156" s="66"/>
      <c r="AH156" s="66"/>
    </row>
    <row r="157" spans="2:34" s="6" customFormat="1" ht="12.75" x14ac:dyDescent="0.2">
      <c r="B157" s="16" t="s">
        <v>629</v>
      </c>
      <c r="C157" s="16" t="s">
        <v>180</v>
      </c>
      <c r="D157" s="16" t="s">
        <v>26</v>
      </c>
      <c r="E157" s="16" t="s">
        <v>2</v>
      </c>
      <c r="F157" s="34">
        <v>41022</v>
      </c>
      <c r="G157" s="20">
        <v>500</v>
      </c>
      <c r="H157" s="20">
        <v>0</v>
      </c>
      <c r="I157" s="20">
        <v>0</v>
      </c>
      <c r="J157" s="20">
        <v>0</v>
      </c>
      <c r="K157" s="20">
        <v>0</v>
      </c>
      <c r="L157" s="20">
        <v>0</v>
      </c>
      <c r="M157" s="20">
        <v>0</v>
      </c>
      <c r="N157" s="20">
        <v>0</v>
      </c>
      <c r="O157" s="20">
        <v>0</v>
      </c>
      <c r="P157" s="20">
        <v>0</v>
      </c>
      <c r="Q157" s="20">
        <v>0</v>
      </c>
      <c r="R157" s="34">
        <v>0</v>
      </c>
      <c r="S157" s="20">
        <v>500</v>
      </c>
      <c r="V157" s="66"/>
      <c r="W157" s="66"/>
      <c r="X157" s="66"/>
      <c r="Y157" s="66"/>
      <c r="Z157" s="66"/>
      <c r="AA157" s="66"/>
      <c r="AB157" s="66"/>
      <c r="AC157" s="66"/>
      <c r="AD157" s="66"/>
      <c r="AE157" s="66"/>
      <c r="AF157" s="66"/>
      <c r="AG157" s="66"/>
      <c r="AH157" s="66"/>
    </row>
    <row r="158" spans="2:34" s="6" customFormat="1" ht="12.75" x14ac:dyDescent="0.2">
      <c r="B158" s="16" t="s">
        <v>630</v>
      </c>
      <c r="C158" s="16" t="s">
        <v>181</v>
      </c>
      <c r="D158" s="16" t="s">
        <v>15</v>
      </c>
      <c r="E158" s="16" t="s">
        <v>2</v>
      </c>
      <c r="F158" s="34">
        <v>40569</v>
      </c>
      <c r="G158" s="20">
        <v>724</v>
      </c>
      <c r="H158" s="20">
        <v>2</v>
      </c>
      <c r="I158" s="20">
        <v>7</v>
      </c>
      <c r="J158" s="20">
        <v>0</v>
      </c>
      <c r="K158" s="20">
        <v>0</v>
      </c>
      <c r="L158" s="20">
        <v>0</v>
      </c>
      <c r="M158" s="20">
        <v>0</v>
      </c>
      <c r="N158" s="20">
        <v>1</v>
      </c>
      <c r="O158" s="20">
        <v>0</v>
      </c>
      <c r="P158" s="20">
        <v>0</v>
      </c>
      <c r="Q158" s="20">
        <v>0</v>
      </c>
      <c r="R158" s="34">
        <v>0</v>
      </c>
      <c r="S158" s="20">
        <v>734</v>
      </c>
      <c r="V158" s="66"/>
      <c r="W158" s="66"/>
      <c r="X158" s="66"/>
      <c r="Y158" s="66"/>
      <c r="Z158" s="66"/>
      <c r="AA158" s="66"/>
      <c r="AB158" s="66"/>
      <c r="AC158" s="66"/>
      <c r="AD158" s="66"/>
      <c r="AE158" s="66"/>
      <c r="AF158" s="66"/>
      <c r="AG158" s="66"/>
      <c r="AH158" s="66"/>
    </row>
    <row r="159" spans="2:34" s="6" customFormat="1" ht="12.75" x14ac:dyDescent="0.2">
      <c r="B159" s="16" t="s">
        <v>631</v>
      </c>
      <c r="C159" s="16" t="s">
        <v>182</v>
      </c>
      <c r="D159" s="16" t="s">
        <v>7</v>
      </c>
      <c r="E159" s="16" t="s">
        <v>7</v>
      </c>
      <c r="F159" s="34">
        <v>109412</v>
      </c>
      <c r="G159" s="20">
        <v>3399</v>
      </c>
      <c r="H159" s="20">
        <v>220</v>
      </c>
      <c r="I159" s="20">
        <v>149</v>
      </c>
      <c r="J159" s="20">
        <v>0</v>
      </c>
      <c r="K159" s="20">
        <v>0</v>
      </c>
      <c r="L159" s="20">
        <v>0</v>
      </c>
      <c r="M159" s="20">
        <v>1</v>
      </c>
      <c r="N159" s="20">
        <v>0</v>
      </c>
      <c r="O159" s="20">
        <v>0</v>
      </c>
      <c r="P159" s="20">
        <v>0</v>
      </c>
      <c r="Q159" s="20">
        <v>2</v>
      </c>
      <c r="R159" s="34">
        <v>0</v>
      </c>
      <c r="S159" s="20">
        <v>3771</v>
      </c>
      <c r="V159" s="66"/>
      <c r="W159" s="66"/>
      <c r="X159" s="66"/>
      <c r="Y159" s="66"/>
      <c r="Z159" s="66"/>
      <c r="AA159" s="66"/>
      <c r="AB159" s="66"/>
      <c r="AC159" s="66"/>
      <c r="AD159" s="66"/>
      <c r="AE159" s="66"/>
      <c r="AF159" s="66"/>
      <c r="AG159" s="66"/>
      <c r="AH159" s="66"/>
    </row>
    <row r="160" spans="2:34" s="6" customFormat="1" ht="12.75" x14ac:dyDescent="0.2">
      <c r="B160" s="16" t="s">
        <v>632</v>
      </c>
      <c r="C160" s="16" t="s">
        <v>183</v>
      </c>
      <c r="D160" s="16" t="s">
        <v>6</v>
      </c>
      <c r="E160" s="16" t="s">
        <v>2</v>
      </c>
      <c r="F160" s="34">
        <v>103653</v>
      </c>
      <c r="G160" s="20">
        <v>556</v>
      </c>
      <c r="H160" s="20">
        <v>2</v>
      </c>
      <c r="I160" s="20">
        <v>0</v>
      </c>
      <c r="J160" s="20">
        <v>0</v>
      </c>
      <c r="K160" s="20">
        <v>0</v>
      </c>
      <c r="L160" s="20">
        <v>0</v>
      </c>
      <c r="M160" s="20">
        <v>0</v>
      </c>
      <c r="N160" s="20">
        <v>1</v>
      </c>
      <c r="O160" s="20">
        <v>0</v>
      </c>
      <c r="P160" s="20">
        <v>0</v>
      </c>
      <c r="Q160" s="20">
        <v>1</v>
      </c>
      <c r="R160" s="34">
        <v>0</v>
      </c>
      <c r="S160" s="20">
        <v>560</v>
      </c>
      <c r="V160" s="66"/>
      <c r="W160" s="66"/>
      <c r="X160" s="66"/>
      <c r="Y160" s="66"/>
      <c r="Z160" s="66"/>
      <c r="AA160" s="66"/>
      <c r="AB160" s="66"/>
      <c r="AC160" s="66"/>
      <c r="AD160" s="66"/>
      <c r="AE160" s="66"/>
      <c r="AF160" s="66"/>
      <c r="AG160" s="66"/>
      <c r="AH160" s="66"/>
    </row>
    <row r="161" spans="2:34" s="6" customFormat="1" ht="12.75" x14ac:dyDescent="0.2">
      <c r="B161" s="16" t="s">
        <v>633</v>
      </c>
      <c r="C161" s="16" t="s">
        <v>184</v>
      </c>
      <c r="D161" s="16" t="s">
        <v>15</v>
      </c>
      <c r="E161" s="16" t="s">
        <v>2</v>
      </c>
      <c r="F161" s="34">
        <v>46055</v>
      </c>
      <c r="G161" s="20">
        <v>1279</v>
      </c>
      <c r="H161" s="20">
        <v>8</v>
      </c>
      <c r="I161" s="20">
        <v>0</v>
      </c>
      <c r="J161" s="20">
        <v>0</v>
      </c>
      <c r="K161" s="20">
        <v>0</v>
      </c>
      <c r="L161" s="20">
        <v>0</v>
      </c>
      <c r="M161" s="20">
        <v>1</v>
      </c>
      <c r="N161" s="20">
        <v>1</v>
      </c>
      <c r="O161" s="20">
        <v>0</v>
      </c>
      <c r="P161" s="20">
        <v>0</v>
      </c>
      <c r="Q161" s="20">
        <v>0</v>
      </c>
      <c r="R161" s="34">
        <v>0</v>
      </c>
      <c r="S161" s="20">
        <v>1289</v>
      </c>
      <c r="V161" s="66"/>
      <c r="W161" s="66"/>
      <c r="X161" s="66"/>
      <c r="Y161" s="66"/>
      <c r="Z161" s="66"/>
      <c r="AA161" s="66"/>
      <c r="AB161" s="66"/>
      <c r="AC161" s="66"/>
      <c r="AD161" s="66"/>
      <c r="AE161" s="66"/>
      <c r="AF161" s="66"/>
      <c r="AG161" s="66"/>
      <c r="AH161" s="66"/>
    </row>
    <row r="162" spans="2:34" s="6" customFormat="1" ht="12.75" x14ac:dyDescent="0.2">
      <c r="B162" s="16" t="s">
        <v>634</v>
      </c>
      <c r="C162" s="16" t="s">
        <v>185</v>
      </c>
      <c r="D162" s="16" t="s">
        <v>11</v>
      </c>
      <c r="E162" s="16" t="s">
        <v>2</v>
      </c>
      <c r="F162" s="34">
        <v>55718</v>
      </c>
      <c r="G162" s="20">
        <v>1550</v>
      </c>
      <c r="H162" s="20">
        <v>2</v>
      </c>
      <c r="I162" s="20">
        <v>0</v>
      </c>
      <c r="J162" s="20">
        <v>0</v>
      </c>
      <c r="K162" s="20">
        <v>0</v>
      </c>
      <c r="L162" s="20">
        <v>0</v>
      </c>
      <c r="M162" s="20">
        <v>0</v>
      </c>
      <c r="N162" s="20">
        <v>5</v>
      </c>
      <c r="O162" s="20">
        <v>0</v>
      </c>
      <c r="P162" s="20">
        <v>0</v>
      </c>
      <c r="Q162" s="20">
        <v>1</v>
      </c>
      <c r="R162" s="34">
        <v>0</v>
      </c>
      <c r="S162" s="20">
        <v>1558</v>
      </c>
      <c r="V162" s="66"/>
      <c r="W162" s="66"/>
      <c r="X162" s="66"/>
      <c r="Y162" s="66"/>
      <c r="Z162" s="66"/>
      <c r="AA162" s="66"/>
      <c r="AB162" s="66"/>
      <c r="AC162" s="66"/>
      <c r="AD162" s="66"/>
      <c r="AE162" s="66"/>
      <c r="AF162" s="66"/>
      <c r="AG162" s="66"/>
      <c r="AH162" s="66"/>
    </row>
    <row r="163" spans="2:34" s="6" customFormat="1" ht="12.75" x14ac:dyDescent="0.2">
      <c r="B163" s="16" t="s">
        <v>635</v>
      </c>
      <c r="C163" s="16" t="s">
        <v>186</v>
      </c>
      <c r="D163" s="16" t="s">
        <v>6</v>
      </c>
      <c r="E163" s="16" t="s">
        <v>2</v>
      </c>
      <c r="F163" s="34">
        <v>92946.000000000015</v>
      </c>
      <c r="G163" s="20">
        <v>496</v>
      </c>
      <c r="H163" s="20">
        <v>3</v>
      </c>
      <c r="I163" s="20">
        <v>0</v>
      </c>
      <c r="J163" s="20">
        <v>0</v>
      </c>
      <c r="K163" s="20">
        <v>0</v>
      </c>
      <c r="L163" s="20">
        <v>0</v>
      </c>
      <c r="M163" s="20">
        <v>1</v>
      </c>
      <c r="N163" s="20">
        <v>0</v>
      </c>
      <c r="O163" s="20">
        <v>0</v>
      </c>
      <c r="P163" s="20">
        <v>0</v>
      </c>
      <c r="Q163" s="20">
        <v>1</v>
      </c>
      <c r="R163" s="34">
        <v>0</v>
      </c>
      <c r="S163" s="20">
        <v>501</v>
      </c>
      <c r="V163" s="66"/>
      <c r="W163" s="66"/>
      <c r="X163" s="66"/>
      <c r="Y163" s="66"/>
      <c r="Z163" s="66"/>
      <c r="AA163" s="66"/>
      <c r="AB163" s="66"/>
      <c r="AC163" s="66"/>
      <c r="AD163" s="66"/>
      <c r="AE163" s="66"/>
      <c r="AF163" s="66"/>
      <c r="AG163" s="66"/>
      <c r="AH163" s="66"/>
    </row>
    <row r="164" spans="2:34" s="6" customFormat="1" ht="12.75" x14ac:dyDescent="0.2">
      <c r="B164" s="16" t="s">
        <v>636</v>
      </c>
      <c r="C164" s="16" t="s">
        <v>187</v>
      </c>
      <c r="D164" s="16" t="s">
        <v>26</v>
      </c>
      <c r="E164" s="16" t="s">
        <v>2</v>
      </c>
      <c r="F164" s="34">
        <v>69948</v>
      </c>
      <c r="G164" s="20">
        <v>2329</v>
      </c>
      <c r="H164" s="20">
        <v>25</v>
      </c>
      <c r="I164" s="20">
        <v>1</v>
      </c>
      <c r="J164" s="20">
        <v>0</v>
      </c>
      <c r="K164" s="20">
        <v>0</v>
      </c>
      <c r="L164" s="20">
        <v>0</v>
      </c>
      <c r="M164" s="20">
        <v>0</v>
      </c>
      <c r="N164" s="20">
        <v>4</v>
      </c>
      <c r="O164" s="20">
        <v>0</v>
      </c>
      <c r="P164" s="20">
        <v>0</v>
      </c>
      <c r="Q164" s="20">
        <v>1</v>
      </c>
      <c r="R164" s="34">
        <v>0</v>
      </c>
      <c r="S164" s="20">
        <v>2360</v>
      </c>
      <c r="V164" s="66"/>
      <c r="W164" s="66"/>
      <c r="X164" s="66"/>
      <c r="Y164" s="66"/>
      <c r="Z164" s="66"/>
      <c r="AA164" s="66"/>
      <c r="AB164" s="66"/>
      <c r="AC164" s="66"/>
      <c r="AD164" s="66"/>
      <c r="AE164" s="66"/>
      <c r="AF164" s="66"/>
      <c r="AG164" s="66"/>
      <c r="AH164" s="66"/>
    </row>
    <row r="165" spans="2:34" s="6" customFormat="1" ht="12.75" x14ac:dyDescent="0.2">
      <c r="B165" s="16" t="s">
        <v>637</v>
      </c>
      <c r="C165" s="16" t="s">
        <v>188</v>
      </c>
      <c r="D165" s="16" t="s">
        <v>12</v>
      </c>
      <c r="E165" s="16" t="s">
        <v>2</v>
      </c>
      <c r="F165" s="34">
        <v>36562</v>
      </c>
      <c r="G165" s="20">
        <v>466</v>
      </c>
      <c r="H165" s="20">
        <v>8</v>
      </c>
      <c r="I165" s="20">
        <v>0</v>
      </c>
      <c r="J165" s="20">
        <v>0</v>
      </c>
      <c r="K165" s="20">
        <v>0</v>
      </c>
      <c r="L165" s="20">
        <v>0</v>
      </c>
      <c r="M165" s="20">
        <v>0</v>
      </c>
      <c r="N165" s="20">
        <v>1</v>
      </c>
      <c r="O165" s="20">
        <v>0</v>
      </c>
      <c r="P165" s="20">
        <v>0</v>
      </c>
      <c r="Q165" s="20">
        <v>1</v>
      </c>
      <c r="R165" s="34">
        <v>0</v>
      </c>
      <c r="S165" s="20">
        <v>476</v>
      </c>
      <c r="V165" s="66"/>
      <c r="W165" s="66"/>
      <c r="X165" s="66"/>
      <c r="Y165" s="66"/>
      <c r="Z165" s="66"/>
      <c r="AA165" s="66"/>
      <c r="AB165" s="66"/>
      <c r="AC165" s="66"/>
      <c r="AD165" s="66"/>
      <c r="AE165" s="66"/>
      <c r="AF165" s="66"/>
      <c r="AG165" s="66"/>
      <c r="AH165" s="66"/>
    </row>
    <row r="166" spans="2:34" s="6" customFormat="1" ht="12.75" x14ac:dyDescent="0.2">
      <c r="B166" s="16" t="s">
        <v>638</v>
      </c>
      <c r="C166" s="16" t="s">
        <v>189</v>
      </c>
      <c r="D166" s="16" t="s">
        <v>7</v>
      </c>
      <c r="E166" s="16" t="s">
        <v>7</v>
      </c>
      <c r="F166" s="34">
        <v>38830</v>
      </c>
      <c r="G166" s="20">
        <v>259</v>
      </c>
      <c r="H166" s="20">
        <v>12</v>
      </c>
      <c r="I166" s="20">
        <v>2</v>
      </c>
      <c r="J166" s="20">
        <v>0</v>
      </c>
      <c r="K166" s="20">
        <v>0</v>
      </c>
      <c r="L166" s="20">
        <v>0</v>
      </c>
      <c r="M166" s="20">
        <v>0</v>
      </c>
      <c r="N166" s="20">
        <v>0</v>
      </c>
      <c r="O166" s="20">
        <v>0</v>
      </c>
      <c r="P166" s="20">
        <v>0</v>
      </c>
      <c r="Q166" s="20">
        <v>0</v>
      </c>
      <c r="R166" s="34">
        <v>0</v>
      </c>
      <c r="S166" s="20">
        <v>273</v>
      </c>
      <c r="V166" s="66"/>
      <c r="W166" s="66"/>
      <c r="X166" s="66"/>
      <c r="Y166" s="66"/>
      <c r="Z166" s="66"/>
      <c r="AA166" s="66"/>
      <c r="AB166" s="66"/>
      <c r="AC166" s="66"/>
      <c r="AD166" s="66"/>
      <c r="AE166" s="66"/>
      <c r="AF166" s="66"/>
      <c r="AG166" s="66"/>
      <c r="AH166" s="66"/>
    </row>
    <row r="167" spans="2:34" s="6" customFormat="1" ht="12.75" x14ac:dyDescent="0.2">
      <c r="B167" s="16" t="s">
        <v>639</v>
      </c>
      <c r="C167" s="16" t="s">
        <v>190</v>
      </c>
      <c r="D167" s="16" t="s">
        <v>26</v>
      </c>
      <c r="E167" s="16" t="s">
        <v>2</v>
      </c>
      <c r="F167" s="34">
        <v>58103</v>
      </c>
      <c r="G167" s="20">
        <v>1076</v>
      </c>
      <c r="H167" s="20">
        <v>0</v>
      </c>
      <c r="I167" s="20">
        <v>0</v>
      </c>
      <c r="J167" s="20">
        <v>0</v>
      </c>
      <c r="K167" s="20">
        <v>0</v>
      </c>
      <c r="L167" s="20">
        <v>0</v>
      </c>
      <c r="M167" s="20">
        <v>1</v>
      </c>
      <c r="N167" s="20">
        <v>1</v>
      </c>
      <c r="O167" s="20">
        <v>0</v>
      </c>
      <c r="P167" s="20">
        <v>0</v>
      </c>
      <c r="Q167" s="20">
        <v>0</v>
      </c>
      <c r="R167" s="34">
        <v>0</v>
      </c>
      <c r="S167" s="20">
        <v>1078</v>
      </c>
      <c r="V167" s="66"/>
      <c r="W167" s="66"/>
      <c r="X167" s="66"/>
      <c r="Y167" s="66"/>
      <c r="Z167" s="66"/>
      <c r="AA167" s="66"/>
      <c r="AB167" s="66"/>
      <c r="AC167" s="66"/>
      <c r="AD167" s="66"/>
      <c r="AE167" s="66"/>
      <c r="AF167" s="66"/>
      <c r="AG167" s="66"/>
      <c r="AH167" s="66"/>
    </row>
    <row r="168" spans="2:34" s="6" customFormat="1" ht="12.75" x14ac:dyDescent="0.2">
      <c r="B168" s="16" t="s">
        <v>640</v>
      </c>
      <c r="C168" s="16" t="s">
        <v>191</v>
      </c>
      <c r="D168" s="16" t="s">
        <v>8</v>
      </c>
      <c r="E168" s="16" t="s">
        <v>8</v>
      </c>
      <c r="F168" s="34">
        <v>33204</v>
      </c>
      <c r="G168" s="20">
        <v>1072</v>
      </c>
      <c r="H168" s="20">
        <v>32</v>
      </c>
      <c r="I168" s="20">
        <v>0</v>
      </c>
      <c r="J168" s="20">
        <v>0</v>
      </c>
      <c r="K168" s="20">
        <v>0</v>
      </c>
      <c r="L168" s="20">
        <v>0</v>
      </c>
      <c r="M168" s="20">
        <v>0</v>
      </c>
      <c r="N168" s="20">
        <v>1</v>
      </c>
      <c r="O168" s="20">
        <v>0</v>
      </c>
      <c r="P168" s="20">
        <v>0</v>
      </c>
      <c r="Q168" s="20">
        <v>0</v>
      </c>
      <c r="R168" s="34">
        <v>0</v>
      </c>
      <c r="S168" s="20">
        <v>1105</v>
      </c>
      <c r="V168" s="66"/>
      <c r="W168" s="66"/>
      <c r="X168" s="66"/>
      <c r="Y168" s="66"/>
      <c r="Z168" s="66"/>
      <c r="AA168" s="66"/>
      <c r="AB168" s="66"/>
      <c r="AC168" s="66"/>
      <c r="AD168" s="66"/>
      <c r="AE168" s="66"/>
      <c r="AF168" s="66"/>
      <c r="AG168" s="66"/>
      <c r="AH168" s="66"/>
    </row>
    <row r="169" spans="2:34" s="6" customFormat="1" ht="12.75" x14ac:dyDescent="0.2">
      <c r="B169" s="16" t="s">
        <v>641</v>
      </c>
      <c r="C169" s="16" t="s">
        <v>192</v>
      </c>
      <c r="D169" s="16" t="s">
        <v>11</v>
      </c>
      <c r="E169" s="16" t="s">
        <v>2</v>
      </c>
      <c r="F169" s="34">
        <v>66618</v>
      </c>
      <c r="G169" s="20">
        <v>2734</v>
      </c>
      <c r="H169" s="20">
        <v>3</v>
      </c>
      <c r="I169" s="20">
        <v>0</v>
      </c>
      <c r="J169" s="20">
        <v>0</v>
      </c>
      <c r="K169" s="20">
        <v>0</v>
      </c>
      <c r="L169" s="20">
        <v>0</v>
      </c>
      <c r="M169" s="20">
        <v>1</v>
      </c>
      <c r="N169" s="20">
        <v>1</v>
      </c>
      <c r="O169" s="20">
        <v>1</v>
      </c>
      <c r="P169" s="20">
        <v>0</v>
      </c>
      <c r="Q169" s="20">
        <v>1</v>
      </c>
      <c r="R169" s="34">
        <v>0</v>
      </c>
      <c r="S169" s="20">
        <v>2741</v>
      </c>
      <c r="V169" s="66"/>
      <c r="W169" s="66"/>
      <c r="X169" s="66"/>
      <c r="Y169" s="66"/>
      <c r="Z169" s="66"/>
      <c r="AA169" s="66"/>
      <c r="AB169" s="66"/>
      <c r="AC169" s="66"/>
      <c r="AD169" s="66"/>
      <c r="AE169" s="66"/>
      <c r="AF169" s="66"/>
      <c r="AG169" s="66"/>
      <c r="AH169" s="66"/>
    </row>
    <row r="170" spans="2:34" s="6" customFormat="1" ht="12.75" x14ac:dyDescent="0.2">
      <c r="B170" s="16" t="s">
        <v>642</v>
      </c>
      <c r="C170" s="16" t="s">
        <v>193</v>
      </c>
      <c r="D170" s="16" t="s">
        <v>5</v>
      </c>
      <c r="E170" s="16" t="s">
        <v>2</v>
      </c>
      <c r="F170" s="34">
        <v>1162</v>
      </c>
      <c r="G170" s="20">
        <v>66</v>
      </c>
      <c r="H170" s="20">
        <v>0</v>
      </c>
      <c r="I170" s="20">
        <v>0</v>
      </c>
      <c r="J170" s="20">
        <v>0</v>
      </c>
      <c r="K170" s="20">
        <v>0</v>
      </c>
      <c r="L170" s="20">
        <v>0</v>
      </c>
      <c r="M170" s="20">
        <v>0</v>
      </c>
      <c r="N170" s="20">
        <v>0</v>
      </c>
      <c r="O170" s="20">
        <v>0</v>
      </c>
      <c r="P170" s="20">
        <v>0</v>
      </c>
      <c r="Q170" s="20">
        <v>0</v>
      </c>
      <c r="R170" s="34">
        <v>0</v>
      </c>
      <c r="S170" s="20">
        <v>66</v>
      </c>
      <c r="V170" s="66"/>
      <c r="W170" s="66"/>
      <c r="X170" s="66"/>
      <c r="Y170" s="66"/>
      <c r="Z170" s="66"/>
      <c r="AA170" s="66"/>
      <c r="AB170" s="66"/>
      <c r="AC170" s="66"/>
      <c r="AD170" s="66"/>
      <c r="AE170" s="66"/>
      <c r="AF170" s="66"/>
      <c r="AG170" s="66"/>
      <c r="AH170" s="66"/>
    </row>
    <row r="171" spans="2:34" s="6" customFormat="1" ht="12.75" x14ac:dyDescent="0.2">
      <c r="B171" s="16" t="s">
        <v>643</v>
      </c>
      <c r="C171" s="16" t="s">
        <v>194</v>
      </c>
      <c r="D171" s="16" t="s">
        <v>6</v>
      </c>
      <c r="E171" s="16" t="s">
        <v>2</v>
      </c>
      <c r="F171" s="34">
        <v>81367.999999999985</v>
      </c>
      <c r="G171" s="20">
        <v>290</v>
      </c>
      <c r="H171" s="20">
        <v>1</v>
      </c>
      <c r="I171" s="20">
        <v>0</v>
      </c>
      <c r="J171" s="20">
        <v>0</v>
      </c>
      <c r="K171" s="20">
        <v>0</v>
      </c>
      <c r="L171" s="20">
        <v>0</v>
      </c>
      <c r="M171" s="20">
        <v>0</v>
      </c>
      <c r="N171" s="20">
        <v>0</v>
      </c>
      <c r="O171" s="20">
        <v>0</v>
      </c>
      <c r="P171" s="20">
        <v>0</v>
      </c>
      <c r="Q171" s="20">
        <v>1</v>
      </c>
      <c r="R171" s="34">
        <v>0</v>
      </c>
      <c r="S171" s="20">
        <v>292</v>
      </c>
      <c r="V171" s="66"/>
      <c r="W171" s="66"/>
      <c r="X171" s="66"/>
      <c r="Y171" s="66"/>
      <c r="Z171" s="66"/>
      <c r="AA171" s="66"/>
      <c r="AB171" s="66"/>
      <c r="AC171" s="66"/>
      <c r="AD171" s="66"/>
      <c r="AE171" s="66"/>
      <c r="AF171" s="66"/>
      <c r="AG171" s="66"/>
      <c r="AH171" s="66"/>
    </row>
    <row r="172" spans="2:34" s="6" customFormat="1" ht="12.75" x14ac:dyDescent="0.2">
      <c r="B172" s="16" t="s">
        <v>644</v>
      </c>
      <c r="C172" s="16" t="s">
        <v>195</v>
      </c>
      <c r="D172" s="16" t="s">
        <v>6</v>
      </c>
      <c r="E172" s="16" t="s">
        <v>2</v>
      </c>
      <c r="F172" s="34">
        <v>67557</v>
      </c>
      <c r="G172" s="20">
        <v>86</v>
      </c>
      <c r="H172" s="20">
        <v>1</v>
      </c>
      <c r="I172" s="20">
        <v>0</v>
      </c>
      <c r="J172" s="20">
        <v>0</v>
      </c>
      <c r="K172" s="20">
        <v>0</v>
      </c>
      <c r="L172" s="20">
        <v>0</v>
      </c>
      <c r="M172" s="20">
        <v>0</v>
      </c>
      <c r="N172" s="20">
        <v>0</v>
      </c>
      <c r="O172" s="20">
        <v>0</v>
      </c>
      <c r="P172" s="20">
        <v>0</v>
      </c>
      <c r="Q172" s="20">
        <v>0</v>
      </c>
      <c r="R172" s="34">
        <v>0</v>
      </c>
      <c r="S172" s="20">
        <v>87</v>
      </c>
      <c r="V172" s="66"/>
      <c r="W172" s="66"/>
      <c r="X172" s="66"/>
      <c r="Y172" s="66"/>
      <c r="Z172" s="66"/>
      <c r="AA172" s="66"/>
      <c r="AB172" s="66"/>
      <c r="AC172" s="66"/>
      <c r="AD172" s="66"/>
      <c r="AE172" s="66"/>
      <c r="AF172" s="66"/>
      <c r="AG172" s="66"/>
      <c r="AH172" s="66"/>
    </row>
    <row r="173" spans="2:34" s="6" customFormat="1" ht="12.75" x14ac:dyDescent="0.2">
      <c r="B173" s="16" t="s">
        <v>645</v>
      </c>
      <c r="C173" s="16" t="s">
        <v>196</v>
      </c>
      <c r="D173" s="16" t="s">
        <v>15</v>
      </c>
      <c r="E173" s="16" t="s">
        <v>2</v>
      </c>
      <c r="F173" s="34">
        <v>40746</v>
      </c>
      <c r="G173" s="20">
        <v>910</v>
      </c>
      <c r="H173" s="20">
        <v>5</v>
      </c>
      <c r="I173" s="20">
        <v>0</v>
      </c>
      <c r="J173" s="20">
        <v>2</v>
      </c>
      <c r="K173" s="20">
        <v>0</v>
      </c>
      <c r="L173" s="20">
        <v>0</v>
      </c>
      <c r="M173" s="20">
        <v>0</v>
      </c>
      <c r="N173" s="20">
        <v>2</v>
      </c>
      <c r="O173" s="20">
        <v>0</v>
      </c>
      <c r="P173" s="20">
        <v>0</v>
      </c>
      <c r="Q173" s="20">
        <v>0</v>
      </c>
      <c r="R173" s="34">
        <v>0</v>
      </c>
      <c r="S173" s="20">
        <v>919</v>
      </c>
      <c r="V173" s="66"/>
      <c r="W173" s="66"/>
      <c r="X173" s="66"/>
      <c r="Y173" s="66"/>
      <c r="Z173" s="66"/>
      <c r="AA173" s="66"/>
      <c r="AB173" s="66"/>
      <c r="AC173" s="66"/>
      <c r="AD173" s="66"/>
      <c r="AE173" s="66"/>
      <c r="AF173" s="66"/>
      <c r="AG173" s="66"/>
      <c r="AH173" s="66"/>
    </row>
    <row r="174" spans="2:34" s="6" customFormat="1" ht="12.75" x14ac:dyDescent="0.2">
      <c r="B174" s="16" t="s">
        <v>646</v>
      </c>
      <c r="C174" s="16" t="s">
        <v>197</v>
      </c>
      <c r="D174" s="16" t="s">
        <v>26</v>
      </c>
      <c r="E174" s="16" t="s">
        <v>2</v>
      </c>
      <c r="F174" s="34">
        <v>68258</v>
      </c>
      <c r="G174" s="20">
        <v>2177</v>
      </c>
      <c r="H174" s="20">
        <v>129</v>
      </c>
      <c r="I174" s="20">
        <v>0</v>
      </c>
      <c r="J174" s="20">
        <v>0</v>
      </c>
      <c r="K174" s="20">
        <v>0</v>
      </c>
      <c r="L174" s="20">
        <v>0</v>
      </c>
      <c r="M174" s="20">
        <v>2</v>
      </c>
      <c r="N174" s="20">
        <v>3</v>
      </c>
      <c r="O174" s="20">
        <v>0</v>
      </c>
      <c r="P174" s="20">
        <v>0</v>
      </c>
      <c r="Q174" s="20">
        <v>2</v>
      </c>
      <c r="R174" s="34">
        <v>0</v>
      </c>
      <c r="S174" s="20">
        <v>2313</v>
      </c>
      <c r="V174" s="66"/>
      <c r="W174" s="66"/>
      <c r="X174" s="66"/>
      <c r="Y174" s="66"/>
      <c r="Z174" s="66"/>
      <c r="AA174" s="66"/>
      <c r="AB174" s="66"/>
      <c r="AC174" s="66"/>
      <c r="AD174" s="66"/>
      <c r="AE174" s="66"/>
      <c r="AF174" s="66"/>
      <c r="AG174" s="66"/>
      <c r="AH174" s="66"/>
    </row>
    <row r="175" spans="2:34" s="6" customFormat="1" ht="12.75" x14ac:dyDescent="0.2">
      <c r="B175" s="16" t="s">
        <v>647</v>
      </c>
      <c r="C175" s="16" t="s">
        <v>198</v>
      </c>
      <c r="D175" s="16" t="s">
        <v>406</v>
      </c>
      <c r="E175" s="16" t="s">
        <v>2</v>
      </c>
      <c r="F175" s="34">
        <v>114690</v>
      </c>
      <c r="G175" s="20">
        <v>1652</v>
      </c>
      <c r="H175" s="20">
        <v>3</v>
      </c>
      <c r="I175" s="20">
        <v>0</v>
      </c>
      <c r="J175" s="20">
        <v>1</v>
      </c>
      <c r="K175" s="20">
        <v>0</v>
      </c>
      <c r="L175" s="20">
        <v>0</v>
      </c>
      <c r="M175" s="20">
        <v>1</v>
      </c>
      <c r="N175" s="20">
        <v>0</v>
      </c>
      <c r="O175" s="20">
        <v>0</v>
      </c>
      <c r="P175" s="20">
        <v>0</v>
      </c>
      <c r="Q175" s="20">
        <v>1</v>
      </c>
      <c r="R175" s="34">
        <v>0</v>
      </c>
      <c r="S175" s="20">
        <v>1658</v>
      </c>
      <c r="V175" s="66"/>
      <c r="W175" s="66"/>
      <c r="X175" s="66"/>
      <c r="Y175" s="66"/>
      <c r="Z175" s="66"/>
      <c r="AA175" s="66"/>
      <c r="AB175" s="66"/>
      <c r="AC175" s="66"/>
      <c r="AD175" s="66"/>
      <c r="AE175" s="66"/>
      <c r="AF175" s="66"/>
      <c r="AG175" s="66"/>
      <c r="AH175" s="66"/>
    </row>
    <row r="176" spans="2:34" s="6" customFormat="1" ht="12.75" x14ac:dyDescent="0.2">
      <c r="B176" s="16" t="s">
        <v>648</v>
      </c>
      <c r="C176" s="16" t="s">
        <v>199</v>
      </c>
      <c r="D176" s="16" t="s">
        <v>6</v>
      </c>
      <c r="E176" s="16" t="s">
        <v>2</v>
      </c>
      <c r="F176" s="34">
        <v>63701</v>
      </c>
      <c r="G176" s="20">
        <v>461</v>
      </c>
      <c r="H176" s="20">
        <v>0</v>
      </c>
      <c r="I176" s="20">
        <v>0</v>
      </c>
      <c r="J176" s="20">
        <v>0</v>
      </c>
      <c r="K176" s="20">
        <v>0</v>
      </c>
      <c r="L176" s="20">
        <v>0</v>
      </c>
      <c r="M176" s="20">
        <v>1</v>
      </c>
      <c r="N176" s="20">
        <v>0</v>
      </c>
      <c r="O176" s="20">
        <v>0</v>
      </c>
      <c r="P176" s="20">
        <v>0</v>
      </c>
      <c r="Q176" s="20">
        <v>0</v>
      </c>
      <c r="R176" s="34">
        <v>0</v>
      </c>
      <c r="S176" s="20">
        <v>462</v>
      </c>
      <c r="V176" s="66"/>
      <c r="W176" s="66"/>
      <c r="X176" s="66"/>
      <c r="Y176" s="66"/>
      <c r="Z176" s="66"/>
      <c r="AA176" s="66"/>
      <c r="AB176" s="66"/>
      <c r="AC176" s="66"/>
      <c r="AD176" s="66"/>
      <c r="AE176" s="66"/>
      <c r="AF176" s="66"/>
      <c r="AG176" s="66"/>
      <c r="AH176" s="66"/>
    </row>
    <row r="177" spans="2:34" s="6" customFormat="1" ht="12.75" x14ac:dyDescent="0.2">
      <c r="B177" s="16" t="s">
        <v>649</v>
      </c>
      <c r="C177" s="16" t="s">
        <v>200</v>
      </c>
      <c r="D177" s="16" t="s">
        <v>406</v>
      </c>
      <c r="E177" s="16" t="s">
        <v>2</v>
      </c>
      <c r="F177" s="34">
        <v>178076</v>
      </c>
      <c r="G177" s="20">
        <v>4155</v>
      </c>
      <c r="H177" s="20">
        <v>75</v>
      </c>
      <c r="I177" s="20">
        <v>1</v>
      </c>
      <c r="J177" s="20">
        <v>2</v>
      </c>
      <c r="K177" s="20">
        <v>0</v>
      </c>
      <c r="L177" s="20">
        <v>0</v>
      </c>
      <c r="M177" s="20">
        <v>0</v>
      </c>
      <c r="N177" s="20">
        <v>0</v>
      </c>
      <c r="O177" s="20">
        <v>1</v>
      </c>
      <c r="P177" s="20">
        <v>0</v>
      </c>
      <c r="Q177" s="20">
        <v>1</v>
      </c>
      <c r="R177" s="34">
        <v>0</v>
      </c>
      <c r="S177" s="20">
        <v>4235</v>
      </c>
      <c r="V177" s="66"/>
      <c r="W177" s="66"/>
      <c r="X177" s="66"/>
      <c r="Y177" s="66"/>
      <c r="Z177" s="66"/>
      <c r="AA177" s="66"/>
      <c r="AB177" s="66"/>
      <c r="AC177" s="66"/>
      <c r="AD177" s="66"/>
      <c r="AE177" s="66"/>
      <c r="AF177" s="66"/>
      <c r="AG177" s="66"/>
      <c r="AH177" s="66"/>
    </row>
    <row r="178" spans="2:34" s="6" customFormat="1" ht="12.75" x14ac:dyDescent="0.2">
      <c r="B178" s="16" t="s">
        <v>650</v>
      </c>
      <c r="C178" s="16" t="s">
        <v>201</v>
      </c>
      <c r="D178" s="16" t="s">
        <v>12</v>
      </c>
      <c r="E178" s="16" t="s">
        <v>2</v>
      </c>
      <c r="F178" s="34">
        <v>64107</v>
      </c>
      <c r="G178" s="20">
        <v>2389</v>
      </c>
      <c r="H178" s="20">
        <v>1</v>
      </c>
      <c r="I178" s="20">
        <v>0</v>
      </c>
      <c r="J178" s="20">
        <v>0</v>
      </c>
      <c r="K178" s="20">
        <v>0</v>
      </c>
      <c r="L178" s="20">
        <v>0</v>
      </c>
      <c r="M178" s="20">
        <v>1</v>
      </c>
      <c r="N178" s="20">
        <v>0</v>
      </c>
      <c r="O178" s="20">
        <v>0</v>
      </c>
      <c r="P178" s="20">
        <v>0</v>
      </c>
      <c r="Q178" s="20">
        <v>0</v>
      </c>
      <c r="R178" s="34">
        <v>0</v>
      </c>
      <c r="S178" s="20">
        <v>2391</v>
      </c>
      <c r="V178" s="66"/>
      <c r="W178" s="66"/>
      <c r="X178" s="66"/>
      <c r="Y178" s="66"/>
      <c r="Z178" s="66"/>
      <c r="AA178" s="66"/>
      <c r="AB178" s="66"/>
      <c r="AC178" s="66"/>
      <c r="AD178" s="66"/>
      <c r="AE178" s="66"/>
      <c r="AF178" s="66"/>
      <c r="AG178" s="66"/>
      <c r="AH178" s="66"/>
    </row>
    <row r="179" spans="2:34" s="6" customFormat="1" ht="12.75" x14ac:dyDescent="0.2">
      <c r="B179" s="16" t="s">
        <v>651</v>
      </c>
      <c r="C179" s="16" t="s">
        <v>202</v>
      </c>
      <c r="D179" s="16" t="s">
        <v>6</v>
      </c>
      <c r="E179" s="16" t="s">
        <v>2</v>
      </c>
      <c r="F179" s="34">
        <v>115801</v>
      </c>
      <c r="G179" s="20">
        <v>367</v>
      </c>
      <c r="H179" s="20">
        <v>0</v>
      </c>
      <c r="I179" s="20">
        <v>0</v>
      </c>
      <c r="J179" s="20">
        <v>0</v>
      </c>
      <c r="K179" s="20">
        <v>0</v>
      </c>
      <c r="L179" s="20">
        <v>0</v>
      </c>
      <c r="M179" s="20">
        <v>0</v>
      </c>
      <c r="N179" s="20">
        <v>0</v>
      </c>
      <c r="O179" s="20">
        <v>0</v>
      </c>
      <c r="P179" s="20">
        <v>0</v>
      </c>
      <c r="Q179" s="20">
        <v>0</v>
      </c>
      <c r="R179" s="34">
        <v>0</v>
      </c>
      <c r="S179" s="20">
        <v>367</v>
      </c>
      <c r="V179" s="66"/>
      <c r="W179" s="66"/>
      <c r="X179" s="66"/>
      <c r="Y179" s="66"/>
      <c r="Z179" s="66"/>
      <c r="AA179" s="66"/>
      <c r="AB179" s="66"/>
      <c r="AC179" s="66"/>
      <c r="AD179" s="66"/>
      <c r="AE179" s="66"/>
      <c r="AF179" s="66"/>
      <c r="AG179" s="66"/>
      <c r="AH179" s="66"/>
    </row>
    <row r="180" spans="2:34" s="6" customFormat="1" ht="12.75" x14ac:dyDescent="0.2">
      <c r="B180" s="16" t="s">
        <v>652</v>
      </c>
      <c r="C180" s="16" t="s">
        <v>203</v>
      </c>
      <c r="D180" s="16" t="s">
        <v>12</v>
      </c>
      <c r="E180" s="16" t="s">
        <v>2</v>
      </c>
      <c r="F180" s="34">
        <v>59287</v>
      </c>
      <c r="G180" s="20">
        <v>935</v>
      </c>
      <c r="H180" s="20">
        <v>17</v>
      </c>
      <c r="I180" s="20">
        <v>1</v>
      </c>
      <c r="J180" s="20">
        <v>2</v>
      </c>
      <c r="K180" s="20">
        <v>4</v>
      </c>
      <c r="L180" s="20">
        <v>0</v>
      </c>
      <c r="M180" s="20">
        <v>1</v>
      </c>
      <c r="N180" s="20">
        <v>2</v>
      </c>
      <c r="O180" s="20">
        <v>0</v>
      </c>
      <c r="P180" s="20">
        <v>0</v>
      </c>
      <c r="Q180" s="20">
        <v>0</v>
      </c>
      <c r="R180" s="34">
        <v>0</v>
      </c>
      <c r="S180" s="20">
        <v>962</v>
      </c>
      <c r="V180" s="66"/>
      <c r="W180" s="66"/>
      <c r="X180" s="66"/>
      <c r="Y180" s="66"/>
      <c r="Z180" s="66"/>
      <c r="AA180" s="66"/>
      <c r="AB180" s="66"/>
      <c r="AC180" s="66"/>
      <c r="AD180" s="66"/>
      <c r="AE180" s="66"/>
      <c r="AF180" s="66"/>
      <c r="AG180" s="66"/>
      <c r="AH180" s="66"/>
    </row>
    <row r="181" spans="2:34" s="6" customFormat="1" ht="12.75" x14ac:dyDescent="0.2">
      <c r="B181" s="16" t="s">
        <v>653</v>
      </c>
      <c r="C181" s="16" t="s">
        <v>19</v>
      </c>
      <c r="D181" s="16" t="s">
        <v>406</v>
      </c>
      <c r="E181" s="16" t="s">
        <v>2</v>
      </c>
      <c r="F181" s="34">
        <v>330221</v>
      </c>
      <c r="G181" s="20">
        <v>4552</v>
      </c>
      <c r="H181" s="20">
        <v>23</v>
      </c>
      <c r="I181" s="20">
        <v>2</v>
      </c>
      <c r="J181" s="20">
        <v>0</v>
      </c>
      <c r="K181" s="20">
        <v>0</v>
      </c>
      <c r="L181" s="20">
        <v>0</v>
      </c>
      <c r="M181" s="20">
        <v>0</v>
      </c>
      <c r="N181" s="20">
        <v>5</v>
      </c>
      <c r="O181" s="20">
        <v>1</v>
      </c>
      <c r="P181" s="20">
        <v>0</v>
      </c>
      <c r="Q181" s="20">
        <v>1</v>
      </c>
      <c r="R181" s="34">
        <v>0</v>
      </c>
      <c r="S181" s="20">
        <v>4584</v>
      </c>
      <c r="V181" s="66"/>
      <c r="W181" s="66"/>
      <c r="X181" s="66"/>
      <c r="Y181" s="66"/>
      <c r="Z181" s="66"/>
      <c r="AA181" s="66"/>
      <c r="AB181" s="66"/>
      <c r="AC181" s="66"/>
      <c r="AD181" s="66"/>
      <c r="AE181" s="66"/>
      <c r="AF181" s="66"/>
      <c r="AG181" s="66"/>
      <c r="AH181" s="66"/>
    </row>
    <row r="182" spans="2:34" s="6" customFormat="1" ht="12.75" x14ac:dyDescent="0.2">
      <c r="B182" s="16" t="s">
        <v>654</v>
      </c>
      <c r="C182" s="16" t="s">
        <v>204</v>
      </c>
      <c r="D182" s="16" t="s">
        <v>15</v>
      </c>
      <c r="E182" s="16" t="s">
        <v>2</v>
      </c>
      <c r="F182" s="34">
        <v>124012</v>
      </c>
      <c r="G182" s="20">
        <v>3431</v>
      </c>
      <c r="H182" s="20">
        <v>4</v>
      </c>
      <c r="I182" s="20">
        <v>0</v>
      </c>
      <c r="J182" s="20">
        <v>0</v>
      </c>
      <c r="K182" s="20">
        <v>0</v>
      </c>
      <c r="L182" s="20">
        <v>0</v>
      </c>
      <c r="M182" s="20">
        <v>0</v>
      </c>
      <c r="N182" s="20">
        <v>0</v>
      </c>
      <c r="O182" s="20">
        <v>0</v>
      </c>
      <c r="P182" s="20">
        <v>0</v>
      </c>
      <c r="Q182" s="20">
        <v>1</v>
      </c>
      <c r="R182" s="34">
        <v>0</v>
      </c>
      <c r="S182" s="20">
        <v>3436</v>
      </c>
      <c r="V182" s="66"/>
      <c r="W182" s="66"/>
      <c r="X182" s="66"/>
      <c r="Y182" s="66"/>
      <c r="Z182" s="66"/>
      <c r="AA182" s="66"/>
      <c r="AB182" s="66"/>
      <c r="AC182" s="66"/>
      <c r="AD182" s="66"/>
      <c r="AE182" s="66"/>
      <c r="AF182" s="66"/>
      <c r="AG182" s="66"/>
      <c r="AH182" s="66"/>
    </row>
    <row r="183" spans="2:34" s="6" customFormat="1" ht="12.75" x14ac:dyDescent="0.2">
      <c r="B183" s="16" t="s">
        <v>655</v>
      </c>
      <c r="C183" s="16" t="s">
        <v>205</v>
      </c>
      <c r="D183" s="16" t="s">
        <v>11</v>
      </c>
      <c r="E183" s="16" t="s">
        <v>2</v>
      </c>
      <c r="F183" s="34">
        <v>42463</v>
      </c>
      <c r="G183" s="20">
        <v>1360</v>
      </c>
      <c r="H183" s="20">
        <v>2</v>
      </c>
      <c r="I183" s="20">
        <v>0</v>
      </c>
      <c r="J183" s="20">
        <v>0</v>
      </c>
      <c r="K183" s="20">
        <v>0</v>
      </c>
      <c r="L183" s="20">
        <v>0</v>
      </c>
      <c r="M183" s="20">
        <v>1</v>
      </c>
      <c r="N183" s="20">
        <v>2</v>
      </c>
      <c r="O183" s="20">
        <v>1</v>
      </c>
      <c r="P183" s="20">
        <v>0</v>
      </c>
      <c r="Q183" s="20">
        <v>0</v>
      </c>
      <c r="R183" s="34">
        <v>0</v>
      </c>
      <c r="S183" s="20">
        <v>1366</v>
      </c>
      <c r="V183" s="66"/>
      <c r="W183" s="66"/>
      <c r="X183" s="66"/>
      <c r="Y183" s="66"/>
      <c r="Z183" s="66"/>
      <c r="AA183" s="66"/>
      <c r="AB183" s="66"/>
      <c r="AC183" s="66"/>
      <c r="AD183" s="66"/>
      <c r="AE183" s="66"/>
      <c r="AF183" s="66"/>
      <c r="AG183" s="66"/>
      <c r="AH183" s="66"/>
    </row>
    <row r="184" spans="2:34" s="6" customFormat="1" ht="12.75" x14ac:dyDescent="0.2">
      <c r="B184" s="16" t="s">
        <v>656</v>
      </c>
      <c r="C184" s="16" t="s">
        <v>206</v>
      </c>
      <c r="D184" s="16" t="s">
        <v>6</v>
      </c>
      <c r="E184" s="16" t="s">
        <v>2</v>
      </c>
      <c r="F184" s="34">
        <v>113592</v>
      </c>
      <c r="G184" s="20">
        <v>534</v>
      </c>
      <c r="H184" s="20">
        <v>0</v>
      </c>
      <c r="I184" s="20">
        <v>0</v>
      </c>
      <c r="J184" s="20">
        <v>0</v>
      </c>
      <c r="K184" s="20">
        <v>0</v>
      </c>
      <c r="L184" s="20">
        <v>0</v>
      </c>
      <c r="M184" s="20">
        <v>0</v>
      </c>
      <c r="N184" s="20">
        <v>0</v>
      </c>
      <c r="O184" s="20">
        <v>1</v>
      </c>
      <c r="P184" s="20">
        <v>0</v>
      </c>
      <c r="Q184" s="20">
        <v>0</v>
      </c>
      <c r="R184" s="34">
        <v>0</v>
      </c>
      <c r="S184" s="20">
        <v>535</v>
      </c>
      <c r="V184" s="66"/>
      <c r="W184" s="66"/>
      <c r="X184" s="66"/>
      <c r="Y184" s="66"/>
      <c r="Z184" s="66"/>
      <c r="AA184" s="66"/>
      <c r="AB184" s="66"/>
      <c r="AC184" s="66"/>
      <c r="AD184" s="66"/>
      <c r="AE184" s="66"/>
      <c r="AF184" s="66"/>
      <c r="AG184" s="66"/>
      <c r="AH184" s="66"/>
    </row>
    <row r="185" spans="2:34" s="6" customFormat="1" ht="12.75" x14ac:dyDescent="0.2">
      <c r="B185" s="16" t="s">
        <v>657</v>
      </c>
      <c r="C185" s="16" t="s">
        <v>207</v>
      </c>
      <c r="D185" s="16" t="s">
        <v>13</v>
      </c>
      <c r="E185" s="16" t="s">
        <v>2</v>
      </c>
      <c r="F185" s="34">
        <v>42654</v>
      </c>
      <c r="G185" s="20">
        <v>1053</v>
      </c>
      <c r="H185" s="20">
        <v>5</v>
      </c>
      <c r="I185" s="20">
        <v>1</v>
      </c>
      <c r="J185" s="20">
        <v>0</v>
      </c>
      <c r="K185" s="20">
        <v>0</v>
      </c>
      <c r="L185" s="20">
        <v>0</v>
      </c>
      <c r="M185" s="20">
        <v>0</v>
      </c>
      <c r="N185" s="20">
        <v>0</v>
      </c>
      <c r="O185" s="20">
        <v>0</v>
      </c>
      <c r="P185" s="20">
        <v>0</v>
      </c>
      <c r="Q185" s="20">
        <v>0</v>
      </c>
      <c r="R185" s="34">
        <v>0</v>
      </c>
      <c r="S185" s="20">
        <v>1059</v>
      </c>
      <c r="V185" s="66"/>
      <c r="W185" s="66"/>
      <c r="X185" s="66"/>
      <c r="Y185" s="66"/>
      <c r="Z185" s="66"/>
      <c r="AA185" s="66"/>
      <c r="AB185" s="66"/>
      <c r="AC185" s="66"/>
      <c r="AD185" s="66"/>
      <c r="AE185" s="66"/>
      <c r="AF185" s="66"/>
      <c r="AG185" s="66"/>
      <c r="AH185" s="66"/>
    </row>
    <row r="186" spans="2:34" s="6" customFormat="1" ht="12.75" x14ac:dyDescent="0.2">
      <c r="B186" s="16" t="s">
        <v>658</v>
      </c>
      <c r="C186" s="16" t="s">
        <v>208</v>
      </c>
      <c r="D186" s="16" t="s">
        <v>15</v>
      </c>
      <c r="E186" s="16" t="s">
        <v>2</v>
      </c>
      <c r="F186" s="34">
        <v>42051</v>
      </c>
      <c r="G186" s="20">
        <v>851</v>
      </c>
      <c r="H186" s="20">
        <v>0</v>
      </c>
      <c r="I186" s="20">
        <v>0</v>
      </c>
      <c r="J186" s="20">
        <v>0</v>
      </c>
      <c r="K186" s="20">
        <v>0</v>
      </c>
      <c r="L186" s="20">
        <v>0</v>
      </c>
      <c r="M186" s="20">
        <v>0</v>
      </c>
      <c r="N186" s="20">
        <v>0</v>
      </c>
      <c r="O186" s="20">
        <v>0</v>
      </c>
      <c r="P186" s="20">
        <v>0</v>
      </c>
      <c r="Q186" s="20">
        <v>0</v>
      </c>
      <c r="R186" s="34">
        <v>0</v>
      </c>
      <c r="S186" s="20">
        <v>851</v>
      </c>
      <c r="V186" s="66"/>
      <c r="W186" s="66"/>
      <c r="X186" s="66"/>
      <c r="Y186" s="66"/>
      <c r="Z186" s="66"/>
      <c r="AA186" s="66"/>
      <c r="AB186" s="66"/>
      <c r="AC186" s="66"/>
      <c r="AD186" s="66"/>
      <c r="AE186" s="66"/>
      <c r="AF186" s="66"/>
      <c r="AG186" s="66"/>
      <c r="AH186" s="66"/>
    </row>
    <row r="187" spans="2:34" s="6" customFormat="1" ht="12.75" x14ac:dyDescent="0.2">
      <c r="B187" s="16" t="s">
        <v>659</v>
      </c>
      <c r="C187" s="16" t="s">
        <v>209</v>
      </c>
      <c r="D187" s="16" t="s">
        <v>12</v>
      </c>
      <c r="E187" s="16" t="s">
        <v>2</v>
      </c>
      <c r="F187" s="34">
        <v>202027</v>
      </c>
      <c r="G187" s="20">
        <v>1743</v>
      </c>
      <c r="H187" s="20">
        <v>3</v>
      </c>
      <c r="I187" s="20">
        <v>0</v>
      </c>
      <c r="J187" s="20">
        <v>0</v>
      </c>
      <c r="K187" s="20">
        <v>0</v>
      </c>
      <c r="L187" s="20">
        <v>0</v>
      </c>
      <c r="M187" s="20">
        <v>1</v>
      </c>
      <c r="N187" s="20">
        <v>0</v>
      </c>
      <c r="O187" s="20">
        <v>0</v>
      </c>
      <c r="P187" s="20">
        <v>0</v>
      </c>
      <c r="Q187" s="20">
        <v>0</v>
      </c>
      <c r="R187" s="34">
        <v>0</v>
      </c>
      <c r="S187" s="20">
        <v>1747</v>
      </c>
      <c r="V187" s="66"/>
      <c r="W187" s="66"/>
      <c r="X187" s="66"/>
      <c r="Y187" s="66"/>
      <c r="Z187" s="66"/>
      <c r="AA187" s="66"/>
      <c r="AB187" s="66"/>
      <c r="AC187" s="66"/>
      <c r="AD187" s="66"/>
      <c r="AE187" s="66"/>
      <c r="AF187" s="66"/>
      <c r="AG187" s="66"/>
      <c r="AH187" s="66"/>
    </row>
    <row r="188" spans="2:34" s="6" customFormat="1" ht="12.75" x14ac:dyDescent="0.2">
      <c r="B188" s="16" t="s">
        <v>660</v>
      </c>
      <c r="C188" s="16" t="s">
        <v>210</v>
      </c>
      <c r="D188" s="16" t="s">
        <v>26</v>
      </c>
      <c r="E188" s="16" t="s">
        <v>2</v>
      </c>
      <c r="F188" s="34">
        <v>76103</v>
      </c>
      <c r="G188" s="20">
        <v>1007</v>
      </c>
      <c r="H188" s="20">
        <v>0</v>
      </c>
      <c r="I188" s="20">
        <v>0</v>
      </c>
      <c r="J188" s="20">
        <v>0</v>
      </c>
      <c r="K188" s="20">
        <v>0</v>
      </c>
      <c r="L188" s="20">
        <v>0</v>
      </c>
      <c r="M188" s="20">
        <v>0</v>
      </c>
      <c r="N188" s="20">
        <v>0</v>
      </c>
      <c r="O188" s="20">
        <v>0</v>
      </c>
      <c r="P188" s="20">
        <v>0</v>
      </c>
      <c r="Q188" s="20">
        <v>0</v>
      </c>
      <c r="R188" s="34">
        <v>0</v>
      </c>
      <c r="S188" s="20">
        <v>1007</v>
      </c>
      <c r="V188" s="66"/>
      <c r="W188" s="66"/>
      <c r="X188" s="66"/>
      <c r="Y188" s="66"/>
      <c r="Z188" s="66"/>
      <c r="AA188" s="66"/>
      <c r="AB188" s="66"/>
      <c r="AC188" s="66"/>
      <c r="AD188" s="66"/>
      <c r="AE188" s="66"/>
      <c r="AF188" s="66"/>
      <c r="AG188" s="66"/>
      <c r="AH188" s="66"/>
    </row>
    <row r="189" spans="2:34" s="6" customFormat="1" ht="12.75" x14ac:dyDescent="0.2">
      <c r="B189" s="16" t="s">
        <v>661</v>
      </c>
      <c r="C189" s="16" t="s">
        <v>211</v>
      </c>
      <c r="D189" s="16" t="s">
        <v>11</v>
      </c>
      <c r="E189" s="16" t="s">
        <v>2</v>
      </c>
      <c r="F189" s="34">
        <v>63994</v>
      </c>
      <c r="G189" s="20">
        <v>1479</v>
      </c>
      <c r="H189" s="20">
        <v>3</v>
      </c>
      <c r="I189" s="20">
        <v>1</v>
      </c>
      <c r="J189" s="20">
        <v>0</v>
      </c>
      <c r="K189" s="20">
        <v>0</v>
      </c>
      <c r="L189" s="20">
        <v>0</v>
      </c>
      <c r="M189" s="20">
        <v>0</v>
      </c>
      <c r="N189" s="20">
        <v>0</v>
      </c>
      <c r="O189" s="20">
        <v>1</v>
      </c>
      <c r="P189" s="20">
        <v>0</v>
      </c>
      <c r="Q189" s="20">
        <v>0</v>
      </c>
      <c r="R189" s="34">
        <v>0</v>
      </c>
      <c r="S189" s="20">
        <v>1484</v>
      </c>
      <c r="V189" s="66"/>
      <c r="W189" s="66"/>
      <c r="X189" s="66"/>
      <c r="Y189" s="66"/>
      <c r="Z189" s="66"/>
      <c r="AA189" s="66"/>
      <c r="AB189" s="66"/>
      <c r="AC189" s="66"/>
      <c r="AD189" s="66"/>
      <c r="AE189" s="66"/>
      <c r="AF189" s="66"/>
      <c r="AG189" s="66"/>
      <c r="AH189" s="66"/>
    </row>
    <row r="190" spans="2:34" s="6" customFormat="1" ht="12.75" x14ac:dyDescent="0.2">
      <c r="B190" s="16" t="s">
        <v>662</v>
      </c>
      <c r="C190" s="16" t="s">
        <v>212</v>
      </c>
      <c r="D190" s="16" t="s">
        <v>26</v>
      </c>
      <c r="E190" s="16" t="s">
        <v>2</v>
      </c>
      <c r="F190" s="34">
        <v>26502</v>
      </c>
      <c r="G190" s="20">
        <v>994</v>
      </c>
      <c r="H190" s="20">
        <v>20</v>
      </c>
      <c r="I190" s="20">
        <v>0</v>
      </c>
      <c r="J190" s="20">
        <v>0</v>
      </c>
      <c r="K190" s="20">
        <v>0</v>
      </c>
      <c r="L190" s="20">
        <v>0</v>
      </c>
      <c r="M190" s="20">
        <v>0</v>
      </c>
      <c r="N190" s="20">
        <v>0</v>
      </c>
      <c r="O190" s="20">
        <v>0</v>
      </c>
      <c r="P190" s="20">
        <v>0</v>
      </c>
      <c r="Q190" s="20">
        <v>0</v>
      </c>
      <c r="R190" s="34">
        <v>0</v>
      </c>
      <c r="S190" s="20">
        <v>1014</v>
      </c>
      <c r="V190" s="66"/>
      <c r="W190" s="66"/>
      <c r="X190" s="66"/>
      <c r="Y190" s="66"/>
      <c r="Z190" s="66"/>
      <c r="AA190" s="66"/>
      <c r="AB190" s="66"/>
      <c r="AC190" s="66"/>
      <c r="AD190" s="66"/>
      <c r="AE190" s="66"/>
      <c r="AF190" s="66"/>
      <c r="AG190" s="66"/>
      <c r="AH190" s="66"/>
    </row>
    <row r="191" spans="2:34" s="6" customFormat="1" ht="12.75" x14ac:dyDescent="0.2">
      <c r="B191" s="16" t="s">
        <v>663</v>
      </c>
      <c r="C191" s="16" t="s">
        <v>213</v>
      </c>
      <c r="D191" s="16" t="s">
        <v>13</v>
      </c>
      <c r="E191" s="16" t="s">
        <v>2</v>
      </c>
      <c r="F191" s="34">
        <v>32538.999999999996</v>
      </c>
      <c r="G191" s="20">
        <v>1434</v>
      </c>
      <c r="H191" s="20">
        <v>0</v>
      </c>
      <c r="I191" s="20">
        <v>1</v>
      </c>
      <c r="J191" s="20">
        <v>0</v>
      </c>
      <c r="K191" s="20">
        <v>0</v>
      </c>
      <c r="L191" s="20">
        <v>0</v>
      </c>
      <c r="M191" s="20">
        <v>0</v>
      </c>
      <c r="N191" s="20">
        <v>1</v>
      </c>
      <c r="O191" s="20">
        <v>0</v>
      </c>
      <c r="P191" s="20">
        <v>0</v>
      </c>
      <c r="Q191" s="20">
        <v>0</v>
      </c>
      <c r="R191" s="34">
        <v>0</v>
      </c>
      <c r="S191" s="20">
        <v>1436</v>
      </c>
      <c r="V191" s="66"/>
      <c r="W191" s="66"/>
      <c r="X191" s="66"/>
      <c r="Y191" s="66"/>
      <c r="Z191" s="66"/>
      <c r="AA191" s="66"/>
      <c r="AB191" s="66"/>
      <c r="AC191" s="66"/>
      <c r="AD191" s="66"/>
      <c r="AE191" s="66"/>
      <c r="AF191" s="66"/>
      <c r="AG191" s="66"/>
      <c r="AH191" s="66"/>
    </row>
    <row r="192" spans="2:34" s="6" customFormat="1" ht="12.75" x14ac:dyDescent="0.2">
      <c r="B192" s="16" t="s">
        <v>664</v>
      </c>
      <c r="C192" s="16" t="s">
        <v>214</v>
      </c>
      <c r="D192" s="16" t="s">
        <v>12</v>
      </c>
      <c r="E192" s="16" t="s">
        <v>2</v>
      </c>
      <c r="F192" s="34">
        <v>213140</v>
      </c>
      <c r="G192" s="20">
        <v>3135</v>
      </c>
      <c r="H192" s="20">
        <v>1</v>
      </c>
      <c r="I192" s="20">
        <v>0</v>
      </c>
      <c r="J192" s="20">
        <v>1</v>
      </c>
      <c r="K192" s="20">
        <v>0</v>
      </c>
      <c r="L192" s="20">
        <v>0</v>
      </c>
      <c r="M192" s="20">
        <v>0</v>
      </c>
      <c r="N192" s="20">
        <v>0</v>
      </c>
      <c r="O192" s="20">
        <v>0</v>
      </c>
      <c r="P192" s="20">
        <v>0</v>
      </c>
      <c r="Q192" s="20">
        <v>2</v>
      </c>
      <c r="R192" s="34">
        <v>0</v>
      </c>
      <c r="S192" s="20">
        <v>3139</v>
      </c>
      <c r="V192" s="66"/>
      <c r="W192" s="66"/>
      <c r="X192" s="66"/>
      <c r="Y192" s="66"/>
      <c r="Z192" s="66"/>
      <c r="AA192" s="66"/>
      <c r="AB192" s="66"/>
      <c r="AC192" s="66"/>
      <c r="AD192" s="66"/>
      <c r="AE192" s="66"/>
      <c r="AF192" s="66"/>
      <c r="AG192" s="66"/>
      <c r="AH192" s="66"/>
    </row>
    <row r="193" spans="2:34" s="6" customFormat="1" ht="12.75" x14ac:dyDescent="0.2">
      <c r="B193" s="16" t="s">
        <v>665</v>
      </c>
      <c r="C193" s="16" t="s">
        <v>215</v>
      </c>
      <c r="D193" s="16" t="s">
        <v>15</v>
      </c>
      <c r="E193" s="16" t="s">
        <v>2</v>
      </c>
      <c r="F193" s="34">
        <v>47291</v>
      </c>
      <c r="G193" s="20">
        <v>1361</v>
      </c>
      <c r="H193" s="20">
        <v>2</v>
      </c>
      <c r="I193" s="20">
        <v>0</v>
      </c>
      <c r="J193" s="20">
        <v>0</v>
      </c>
      <c r="K193" s="20">
        <v>0</v>
      </c>
      <c r="L193" s="20">
        <v>0</v>
      </c>
      <c r="M193" s="20">
        <v>1</v>
      </c>
      <c r="N193" s="20">
        <v>0</v>
      </c>
      <c r="O193" s="20">
        <v>0</v>
      </c>
      <c r="P193" s="20">
        <v>0</v>
      </c>
      <c r="Q193" s="20">
        <v>0</v>
      </c>
      <c r="R193" s="34">
        <v>0</v>
      </c>
      <c r="S193" s="20">
        <v>1364</v>
      </c>
      <c r="V193" s="66"/>
      <c r="W193" s="66"/>
      <c r="X193" s="66"/>
      <c r="Y193" s="66"/>
      <c r="Z193" s="66"/>
      <c r="AA193" s="66"/>
      <c r="AB193" s="66"/>
      <c r="AC193" s="66"/>
      <c r="AD193" s="66"/>
      <c r="AE193" s="66"/>
      <c r="AF193" s="66"/>
      <c r="AG193" s="66"/>
      <c r="AH193" s="66"/>
    </row>
    <row r="194" spans="2:34" s="6" customFormat="1" ht="12.75" x14ac:dyDescent="0.2">
      <c r="B194" s="16" t="s">
        <v>666</v>
      </c>
      <c r="C194" s="16" t="s">
        <v>216</v>
      </c>
      <c r="D194" s="16" t="s">
        <v>11</v>
      </c>
      <c r="E194" s="16" t="s">
        <v>2</v>
      </c>
      <c r="F194" s="34">
        <v>108737</v>
      </c>
      <c r="G194" s="20">
        <v>1409</v>
      </c>
      <c r="H194" s="20">
        <v>2</v>
      </c>
      <c r="I194" s="20">
        <v>0</v>
      </c>
      <c r="J194" s="20">
        <v>0</v>
      </c>
      <c r="K194" s="20">
        <v>0</v>
      </c>
      <c r="L194" s="20">
        <v>0</v>
      </c>
      <c r="M194" s="20">
        <v>1</v>
      </c>
      <c r="N194" s="20">
        <v>1</v>
      </c>
      <c r="O194" s="20">
        <v>0</v>
      </c>
      <c r="P194" s="20">
        <v>0</v>
      </c>
      <c r="Q194" s="20">
        <v>0</v>
      </c>
      <c r="R194" s="34">
        <v>0</v>
      </c>
      <c r="S194" s="20">
        <v>1413</v>
      </c>
      <c r="V194" s="66"/>
      <c r="W194" s="66"/>
      <c r="X194" s="66"/>
      <c r="Y194" s="66"/>
      <c r="Z194" s="66"/>
      <c r="AA194" s="66"/>
      <c r="AB194" s="66"/>
      <c r="AC194" s="66"/>
      <c r="AD194" s="66"/>
      <c r="AE194" s="66"/>
      <c r="AF194" s="66"/>
      <c r="AG194" s="66"/>
      <c r="AH194" s="66"/>
    </row>
    <row r="195" spans="2:34" s="6" customFormat="1" ht="12.75" x14ac:dyDescent="0.2">
      <c r="B195" s="16" t="s">
        <v>667</v>
      </c>
      <c r="C195" s="16" t="s">
        <v>217</v>
      </c>
      <c r="D195" s="16" t="s">
        <v>15</v>
      </c>
      <c r="E195" s="16" t="s">
        <v>2</v>
      </c>
      <c r="F195" s="34">
        <v>21802</v>
      </c>
      <c r="G195" s="20">
        <v>845</v>
      </c>
      <c r="H195" s="20">
        <v>18</v>
      </c>
      <c r="I195" s="20">
        <v>0</v>
      </c>
      <c r="J195" s="20">
        <v>0</v>
      </c>
      <c r="K195" s="20">
        <v>0</v>
      </c>
      <c r="L195" s="20">
        <v>0</v>
      </c>
      <c r="M195" s="20">
        <v>1</v>
      </c>
      <c r="N195" s="20">
        <v>0</v>
      </c>
      <c r="O195" s="20">
        <v>0</v>
      </c>
      <c r="P195" s="20">
        <v>0</v>
      </c>
      <c r="Q195" s="20">
        <v>0</v>
      </c>
      <c r="R195" s="34">
        <v>0</v>
      </c>
      <c r="S195" s="20">
        <v>864</v>
      </c>
      <c r="V195" s="66"/>
      <c r="W195" s="66"/>
      <c r="X195" s="66"/>
      <c r="Y195" s="66"/>
      <c r="Z195" s="66"/>
      <c r="AA195" s="66"/>
      <c r="AB195" s="66"/>
      <c r="AC195" s="66"/>
      <c r="AD195" s="66"/>
      <c r="AE195" s="66"/>
      <c r="AF195" s="66"/>
      <c r="AG195" s="66"/>
      <c r="AH195" s="66"/>
    </row>
    <row r="196" spans="2:34" s="6" customFormat="1" ht="12.75" x14ac:dyDescent="0.2">
      <c r="B196" s="16" t="s">
        <v>668</v>
      </c>
      <c r="C196" s="16" t="s">
        <v>218</v>
      </c>
      <c r="D196" s="16" t="s">
        <v>5</v>
      </c>
      <c r="E196" s="16" t="s">
        <v>2</v>
      </c>
      <c r="F196" s="34">
        <v>47428</v>
      </c>
      <c r="G196" s="20">
        <v>2235</v>
      </c>
      <c r="H196" s="20">
        <v>15</v>
      </c>
      <c r="I196" s="20">
        <v>8</v>
      </c>
      <c r="J196" s="20">
        <v>2</v>
      </c>
      <c r="K196" s="20">
        <v>0</v>
      </c>
      <c r="L196" s="20">
        <v>0</v>
      </c>
      <c r="M196" s="20">
        <v>0</v>
      </c>
      <c r="N196" s="20">
        <v>0</v>
      </c>
      <c r="O196" s="20">
        <v>0</v>
      </c>
      <c r="P196" s="20">
        <v>0</v>
      </c>
      <c r="Q196" s="20">
        <v>1</v>
      </c>
      <c r="R196" s="34">
        <v>0</v>
      </c>
      <c r="S196" s="20">
        <v>2261</v>
      </c>
      <c r="V196" s="66"/>
      <c r="W196" s="66"/>
      <c r="X196" s="66"/>
      <c r="Y196" s="66"/>
      <c r="Z196" s="66"/>
      <c r="AA196" s="66"/>
      <c r="AB196" s="66"/>
      <c r="AC196" s="66"/>
      <c r="AD196" s="66"/>
      <c r="AE196" s="66"/>
      <c r="AF196" s="66"/>
      <c r="AG196" s="66"/>
      <c r="AH196" s="66"/>
    </row>
    <row r="197" spans="2:34" s="6" customFormat="1" ht="12.75" x14ac:dyDescent="0.2">
      <c r="B197" s="16" t="s">
        <v>669</v>
      </c>
      <c r="C197" s="16" t="s">
        <v>219</v>
      </c>
      <c r="D197" s="16" t="s">
        <v>8</v>
      </c>
      <c r="E197" s="16" t="s">
        <v>8</v>
      </c>
      <c r="F197" s="34">
        <v>25926</v>
      </c>
      <c r="G197" s="20">
        <v>443</v>
      </c>
      <c r="H197" s="20">
        <v>1</v>
      </c>
      <c r="I197" s="20">
        <v>0</v>
      </c>
      <c r="J197" s="20">
        <v>0</v>
      </c>
      <c r="K197" s="20">
        <v>0</v>
      </c>
      <c r="L197" s="20">
        <v>0</v>
      </c>
      <c r="M197" s="20">
        <v>0</v>
      </c>
      <c r="N197" s="20">
        <v>0</v>
      </c>
      <c r="O197" s="20">
        <v>0</v>
      </c>
      <c r="P197" s="20">
        <v>0</v>
      </c>
      <c r="Q197" s="20">
        <v>0</v>
      </c>
      <c r="R197" s="34">
        <v>0</v>
      </c>
      <c r="S197" s="20">
        <v>444</v>
      </c>
      <c r="V197" s="66"/>
      <c r="W197" s="66"/>
      <c r="X197" s="66"/>
      <c r="Y197" s="66"/>
      <c r="Z197" s="66"/>
      <c r="AA197" s="66"/>
      <c r="AB197" s="66"/>
      <c r="AC197" s="66"/>
      <c r="AD197" s="66"/>
      <c r="AE197" s="66"/>
      <c r="AF197" s="66"/>
      <c r="AG197" s="66"/>
      <c r="AH197" s="66"/>
    </row>
    <row r="198" spans="2:34" s="6" customFormat="1" ht="12.75" x14ac:dyDescent="0.2">
      <c r="B198" s="16" t="s">
        <v>670</v>
      </c>
      <c r="C198" s="16" t="s">
        <v>220</v>
      </c>
      <c r="D198" s="16" t="s">
        <v>6</v>
      </c>
      <c r="E198" s="16" t="s">
        <v>2</v>
      </c>
      <c r="F198" s="34">
        <v>79465</v>
      </c>
      <c r="G198" s="20">
        <v>494</v>
      </c>
      <c r="H198" s="20">
        <v>1</v>
      </c>
      <c r="I198" s="20">
        <v>0</v>
      </c>
      <c r="J198" s="20">
        <v>0</v>
      </c>
      <c r="K198" s="20">
        <v>0</v>
      </c>
      <c r="L198" s="20">
        <v>0</v>
      </c>
      <c r="M198" s="20">
        <v>0</v>
      </c>
      <c r="N198" s="20">
        <v>0</v>
      </c>
      <c r="O198" s="20">
        <v>0</v>
      </c>
      <c r="P198" s="20">
        <v>0</v>
      </c>
      <c r="Q198" s="20">
        <v>0</v>
      </c>
      <c r="R198" s="34">
        <v>0</v>
      </c>
      <c r="S198" s="20">
        <v>495</v>
      </c>
      <c r="V198" s="66"/>
      <c r="W198" s="66"/>
      <c r="X198" s="66"/>
      <c r="Y198" s="66"/>
      <c r="Z198" s="66"/>
      <c r="AA198" s="66"/>
      <c r="AB198" s="66"/>
      <c r="AC198" s="66"/>
      <c r="AD198" s="66"/>
      <c r="AE198" s="66"/>
      <c r="AF198" s="66"/>
      <c r="AG198" s="66"/>
      <c r="AH198" s="66"/>
    </row>
    <row r="199" spans="2:34" s="6" customFormat="1" ht="12.75" x14ac:dyDescent="0.2">
      <c r="B199" s="16" t="s">
        <v>671</v>
      </c>
      <c r="C199" s="16" t="s">
        <v>221</v>
      </c>
      <c r="D199" s="16" t="s">
        <v>5</v>
      </c>
      <c r="E199" s="16" t="s">
        <v>2</v>
      </c>
      <c r="F199" s="34">
        <v>33384</v>
      </c>
      <c r="G199" s="20">
        <v>3287</v>
      </c>
      <c r="H199" s="20">
        <v>34</v>
      </c>
      <c r="I199" s="20">
        <v>1</v>
      </c>
      <c r="J199" s="20">
        <v>4</v>
      </c>
      <c r="K199" s="20">
        <v>0</v>
      </c>
      <c r="L199" s="20">
        <v>0</v>
      </c>
      <c r="M199" s="20">
        <v>1</v>
      </c>
      <c r="N199" s="20">
        <v>1</v>
      </c>
      <c r="O199" s="20">
        <v>0</v>
      </c>
      <c r="P199" s="20">
        <v>0</v>
      </c>
      <c r="Q199" s="20">
        <v>0</v>
      </c>
      <c r="R199" s="34">
        <v>0</v>
      </c>
      <c r="S199" s="20">
        <v>3328</v>
      </c>
      <c r="V199" s="66"/>
      <c r="W199" s="66"/>
      <c r="X199" s="66"/>
      <c r="Y199" s="66"/>
      <c r="Z199" s="66"/>
      <c r="AA199" s="66"/>
      <c r="AB199" s="66"/>
      <c r="AC199" s="66"/>
      <c r="AD199" s="66"/>
      <c r="AE199" s="66"/>
      <c r="AF199" s="66"/>
      <c r="AG199" s="66"/>
      <c r="AH199" s="66"/>
    </row>
    <row r="200" spans="2:34" s="6" customFormat="1" ht="12.75" x14ac:dyDescent="0.2">
      <c r="B200" s="16" t="s">
        <v>672</v>
      </c>
      <c r="C200" s="16" t="s">
        <v>222</v>
      </c>
      <c r="D200" s="16" t="s">
        <v>26</v>
      </c>
      <c r="E200" s="16" t="s">
        <v>2</v>
      </c>
      <c r="F200" s="34">
        <v>41021</v>
      </c>
      <c r="G200" s="20">
        <v>2196</v>
      </c>
      <c r="H200" s="20">
        <v>62</v>
      </c>
      <c r="I200" s="20">
        <v>0</v>
      </c>
      <c r="J200" s="20">
        <v>1</v>
      </c>
      <c r="K200" s="20">
        <v>0</v>
      </c>
      <c r="L200" s="20">
        <v>0</v>
      </c>
      <c r="M200" s="20">
        <v>0</v>
      </c>
      <c r="N200" s="20">
        <v>4</v>
      </c>
      <c r="O200" s="20">
        <v>1</v>
      </c>
      <c r="P200" s="20">
        <v>1</v>
      </c>
      <c r="Q200" s="20">
        <v>0</v>
      </c>
      <c r="R200" s="34">
        <v>0</v>
      </c>
      <c r="S200" s="20">
        <v>2265</v>
      </c>
      <c r="V200" s="66"/>
      <c r="W200" s="66"/>
      <c r="X200" s="66"/>
      <c r="Y200" s="66"/>
      <c r="Z200" s="66"/>
      <c r="AA200" s="66"/>
      <c r="AB200" s="66"/>
      <c r="AC200" s="66"/>
      <c r="AD200" s="66"/>
      <c r="AE200" s="66"/>
      <c r="AF200" s="66"/>
      <c r="AG200" s="66"/>
      <c r="AH200" s="66"/>
    </row>
    <row r="201" spans="2:34" s="6" customFormat="1" ht="12.75" x14ac:dyDescent="0.2">
      <c r="B201" s="16" t="s">
        <v>673</v>
      </c>
      <c r="C201" s="16" t="s">
        <v>223</v>
      </c>
      <c r="D201" s="16" t="s">
        <v>11</v>
      </c>
      <c r="E201" s="16" t="s">
        <v>2</v>
      </c>
      <c r="F201" s="34">
        <v>57512</v>
      </c>
      <c r="G201" s="20">
        <v>1564</v>
      </c>
      <c r="H201" s="20">
        <v>5</v>
      </c>
      <c r="I201" s="20">
        <v>0</v>
      </c>
      <c r="J201" s="20">
        <v>0</v>
      </c>
      <c r="K201" s="20">
        <v>0</v>
      </c>
      <c r="L201" s="20">
        <v>0</v>
      </c>
      <c r="M201" s="20">
        <v>1</v>
      </c>
      <c r="N201" s="20">
        <v>0</v>
      </c>
      <c r="O201" s="20">
        <v>0</v>
      </c>
      <c r="P201" s="20">
        <v>0</v>
      </c>
      <c r="Q201" s="20">
        <v>0</v>
      </c>
      <c r="R201" s="34">
        <v>0</v>
      </c>
      <c r="S201" s="20">
        <v>1570</v>
      </c>
      <c r="V201" s="66"/>
      <c r="W201" s="66"/>
      <c r="X201" s="66"/>
      <c r="Y201" s="66"/>
      <c r="Z201" s="66"/>
      <c r="AA201" s="66"/>
      <c r="AB201" s="66"/>
      <c r="AC201" s="66"/>
      <c r="AD201" s="66"/>
      <c r="AE201" s="66"/>
      <c r="AF201" s="66"/>
      <c r="AG201" s="66"/>
      <c r="AH201" s="66"/>
    </row>
    <row r="202" spans="2:34" s="6" customFormat="1" ht="12.75" x14ac:dyDescent="0.2">
      <c r="B202" s="16" t="s">
        <v>674</v>
      </c>
      <c r="C202" s="16" t="s">
        <v>224</v>
      </c>
      <c r="D202" s="16" t="s">
        <v>9</v>
      </c>
      <c r="E202" s="16" t="s">
        <v>2</v>
      </c>
      <c r="F202" s="34">
        <v>60237</v>
      </c>
      <c r="G202" s="20">
        <v>1160</v>
      </c>
      <c r="H202" s="20">
        <v>6</v>
      </c>
      <c r="I202" s="20">
        <v>0</v>
      </c>
      <c r="J202" s="20">
        <v>0</v>
      </c>
      <c r="K202" s="20">
        <v>0</v>
      </c>
      <c r="L202" s="20">
        <v>0</v>
      </c>
      <c r="M202" s="20">
        <v>0</v>
      </c>
      <c r="N202" s="20">
        <v>0</v>
      </c>
      <c r="O202" s="20">
        <v>0</v>
      </c>
      <c r="P202" s="20">
        <v>0</v>
      </c>
      <c r="Q202" s="20">
        <v>0</v>
      </c>
      <c r="R202" s="34">
        <v>0</v>
      </c>
      <c r="S202" s="20">
        <v>1166</v>
      </c>
      <c r="V202" s="66"/>
      <c r="W202" s="66"/>
      <c r="X202" s="66"/>
      <c r="Y202" s="66"/>
      <c r="Z202" s="66"/>
      <c r="AA202" s="66"/>
      <c r="AB202" s="66"/>
      <c r="AC202" s="66"/>
      <c r="AD202" s="66"/>
      <c r="AE202" s="66"/>
      <c r="AF202" s="66"/>
      <c r="AG202" s="66"/>
      <c r="AH202" s="66"/>
    </row>
    <row r="203" spans="2:34" s="6" customFormat="1" ht="12.75" x14ac:dyDescent="0.2">
      <c r="B203" s="16" t="s">
        <v>675</v>
      </c>
      <c r="C203" s="16" t="s">
        <v>225</v>
      </c>
      <c r="D203" s="16" t="s">
        <v>7</v>
      </c>
      <c r="E203" s="16" t="s">
        <v>7</v>
      </c>
      <c r="F203" s="34">
        <v>35716</v>
      </c>
      <c r="G203" s="20">
        <v>470</v>
      </c>
      <c r="H203" s="20">
        <v>10</v>
      </c>
      <c r="I203" s="20">
        <v>2</v>
      </c>
      <c r="J203" s="20">
        <v>0</v>
      </c>
      <c r="K203" s="20">
        <v>0</v>
      </c>
      <c r="L203" s="20">
        <v>0</v>
      </c>
      <c r="M203" s="20">
        <v>0</v>
      </c>
      <c r="N203" s="20">
        <v>3</v>
      </c>
      <c r="O203" s="20">
        <v>0</v>
      </c>
      <c r="P203" s="20">
        <v>0</v>
      </c>
      <c r="Q203" s="20">
        <v>0</v>
      </c>
      <c r="R203" s="34">
        <v>0</v>
      </c>
      <c r="S203" s="20">
        <v>485</v>
      </c>
      <c r="V203" s="66"/>
      <c r="W203" s="66"/>
      <c r="X203" s="66"/>
      <c r="Y203" s="66"/>
      <c r="Z203" s="66"/>
      <c r="AA203" s="66"/>
      <c r="AB203" s="66"/>
      <c r="AC203" s="66"/>
      <c r="AD203" s="66"/>
      <c r="AE203" s="66"/>
      <c r="AF203" s="66"/>
      <c r="AG203" s="66"/>
      <c r="AH203" s="66"/>
    </row>
    <row r="204" spans="2:34" s="6" customFormat="1" ht="12.75" x14ac:dyDescent="0.2">
      <c r="B204" s="16" t="s">
        <v>676</v>
      </c>
      <c r="C204" s="16" t="s">
        <v>226</v>
      </c>
      <c r="D204" s="16" t="s">
        <v>11</v>
      </c>
      <c r="E204" s="16" t="s">
        <v>2</v>
      </c>
      <c r="F204" s="34">
        <v>100818</v>
      </c>
      <c r="G204" s="20">
        <v>2431</v>
      </c>
      <c r="H204" s="20">
        <v>4</v>
      </c>
      <c r="I204" s="20">
        <v>0</v>
      </c>
      <c r="J204" s="20">
        <v>0</v>
      </c>
      <c r="K204" s="20">
        <v>0</v>
      </c>
      <c r="L204" s="20">
        <v>0</v>
      </c>
      <c r="M204" s="20">
        <v>1</v>
      </c>
      <c r="N204" s="20">
        <v>1</v>
      </c>
      <c r="O204" s="20">
        <v>0</v>
      </c>
      <c r="P204" s="20">
        <v>0</v>
      </c>
      <c r="Q204" s="20">
        <v>0</v>
      </c>
      <c r="R204" s="34">
        <v>0</v>
      </c>
      <c r="S204" s="20">
        <v>2437</v>
      </c>
      <c r="V204" s="66"/>
      <c r="W204" s="66"/>
      <c r="X204" s="66"/>
      <c r="Y204" s="66"/>
      <c r="Z204" s="66"/>
      <c r="AA204" s="66"/>
      <c r="AB204" s="66"/>
      <c r="AC204" s="66"/>
      <c r="AD204" s="66"/>
      <c r="AE204" s="66"/>
      <c r="AF204" s="66"/>
      <c r="AG204" s="66"/>
      <c r="AH204" s="66"/>
    </row>
    <row r="205" spans="2:34" s="6" customFormat="1" ht="12.75" x14ac:dyDescent="0.2">
      <c r="B205" s="16" t="s">
        <v>677</v>
      </c>
      <c r="C205" s="16" t="s">
        <v>227</v>
      </c>
      <c r="D205" s="16" t="s">
        <v>11</v>
      </c>
      <c r="E205" s="16" t="s">
        <v>2</v>
      </c>
      <c r="F205" s="34">
        <v>36428</v>
      </c>
      <c r="G205" s="20">
        <v>859</v>
      </c>
      <c r="H205" s="20">
        <v>0</v>
      </c>
      <c r="I205" s="20">
        <v>0</v>
      </c>
      <c r="J205" s="20">
        <v>0</v>
      </c>
      <c r="K205" s="20">
        <v>0</v>
      </c>
      <c r="L205" s="20">
        <v>0</v>
      </c>
      <c r="M205" s="20">
        <v>0</v>
      </c>
      <c r="N205" s="20">
        <v>1</v>
      </c>
      <c r="O205" s="20">
        <v>0</v>
      </c>
      <c r="P205" s="20">
        <v>0</v>
      </c>
      <c r="Q205" s="20">
        <v>0</v>
      </c>
      <c r="R205" s="34">
        <v>0</v>
      </c>
      <c r="S205" s="20">
        <v>860</v>
      </c>
      <c r="V205" s="66"/>
      <c r="W205" s="66"/>
      <c r="X205" s="66"/>
      <c r="Y205" s="66"/>
      <c r="Z205" s="66"/>
      <c r="AA205" s="66"/>
      <c r="AB205" s="66"/>
      <c r="AC205" s="66"/>
      <c r="AD205" s="66"/>
      <c r="AE205" s="66"/>
      <c r="AF205" s="66"/>
      <c r="AG205" s="66"/>
      <c r="AH205" s="66"/>
    </row>
    <row r="206" spans="2:34" s="6" customFormat="1" ht="12.75" x14ac:dyDescent="0.2">
      <c r="B206" s="16" t="s">
        <v>678</v>
      </c>
      <c r="C206" s="16" t="s">
        <v>228</v>
      </c>
      <c r="D206" s="16" t="s">
        <v>8</v>
      </c>
      <c r="E206" s="16" t="s">
        <v>8</v>
      </c>
      <c r="F206" s="34">
        <v>39056</v>
      </c>
      <c r="G206" s="20">
        <v>2956</v>
      </c>
      <c r="H206" s="20">
        <v>8</v>
      </c>
      <c r="I206" s="20">
        <v>7</v>
      </c>
      <c r="J206" s="20">
        <v>1</v>
      </c>
      <c r="K206" s="20">
        <v>0</v>
      </c>
      <c r="L206" s="20">
        <v>0</v>
      </c>
      <c r="M206" s="20">
        <v>1</v>
      </c>
      <c r="N206" s="20">
        <v>0</v>
      </c>
      <c r="O206" s="20">
        <v>0</v>
      </c>
      <c r="P206" s="20">
        <v>0</v>
      </c>
      <c r="Q206" s="20">
        <v>1</v>
      </c>
      <c r="R206" s="34">
        <v>0</v>
      </c>
      <c r="S206" s="20">
        <v>2974</v>
      </c>
      <c r="V206" s="66"/>
      <c r="W206" s="66"/>
      <c r="X206" s="66"/>
      <c r="Y206" s="66"/>
      <c r="Z206" s="66"/>
      <c r="AA206" s="66"/>
      <c r="AB206" s="66"/>
      <c r="AC206" s="66"/>
      <c r="AD206" s="66"/>
      <c r="AE206" s="66"/>
      <c r="AF206" s="66"/>
      <c r="AG206" s="66"/>
      <c r="AH206" s="66"/>
    </row>
    <row r="207" spans="2:34" s="6" customFormat="1" ht="12.75" x14ac:dyDescent="0.2">
      <c r="B207" s="16" t="s">
        <v>679</v>
      </c>
      <c r="C207" s="16" t="s">
        <v>229</v>
      </c>
      <c r="D207" s="16" t="s">
        <v>7</v>
      </c>
      <c r="E207" s="16" t="s">
        <v>7</v>
      </c>
      <c r="F207" s="34">
        <v>41826</v>
      </c>
      <c r="G207" s="20">
        <v>1295</v>
      </c>
      <c r="H207" s="20">
        <v>64</v>
      </c>
      <c r="I207" s="20">
        <v>3</v>
      </c>
      <c r="J207" s="20">
        <v>0</v>
      </c>
      <c r="K207" s="20">
        <v>1</v>
      </c>
      <c r="L207" s="20">
        <v>0</v>
      </c>
      <c r="M207" s="20">
        <v>0</v>
      </c>
      <c r="N207" s="20">
        <v>1</v>
      </c>
      <c r="O207" s="20">
        <v>0</v>
      </c>
      <c r="P207" s="20">
        <v>0</v>
      </c>
      <c r="Q207" s="20">
        <v>1</v>
      </c>
      <c r="R207" s="34">
        <v>0</v>
      </c>
      <c r="S207" s="20">
        <v>1365</v>
      </c>
      <c r="V207" s="66"/>
      <c r="W207" s="66"/>
      <c r="X207" s="66"/>
      <c r="Y207" s="66"/>
      <c r="Z207" s="66"/>
      <c r="AA207" s="66"/>
      <c r="AB207" s="66"/>
      <c r="AC207" s="66"/>
      <c r="AD207" s="66"/>
      <c r="AE207" s="66"/>
      <c r="AF207" s="66"/>
      <c r="AG207" s="66"/>
      <c r="AH207" s="66"/>
    </row>
    <row r="208" spans="2:34" s="6" customFormat="1" ht="12.75" x14ac:dyDescent="0.2">
      <c r="B208" s="16" t="s">
        <v>680</v>
      </c>
      <c r="C208" s="16" t="s">
        <v>230</v>
      </c>
      <c r="D208" s="16" t="s">
        <v>8</v>
      </c>
      <c r="E208" s="16" t="s">
        <v>8</v>
      </c>
      <c r="F208" s="34">
        <v>63108.000000000007</v>
      </c>
      <c r="G208" s="20">
        <v>1063</v>
      </c>
      <c r="H208" s="20">
        <v>5</v>
      </c>
      <c r="I208" s="20">
        <v>7</v>
      </c>
      <c r="J208" s="20">
        <v>0</v>
      </c>
      <c r="K208" s="20">
        <v>0</v>
      </c>
      <c r="L208" s="20">
        <v>0</v>
      </c>
      <c r="M208" s="20">
        <v>1</v>
      </c>
      <c r="N208" s="20">
        <v>2</v>
      </c>
      <c r="O208" s="20">
        <v>0</v>
      </c>
      <c r="P208" s="20">
        <v>0</v>
      </c>
      <c r="Q208" s="20">
        <v>1</v>
      </c>
      <c r="R208" s="34">
        <v>0</v>
      </c>
      <c r="S208" s="20">
        <v>1079</v>
      </c>
      <c r="V208" s="66"/>
      <c r="W208" s="66"/>
      <c r="X208" s="66"/>
      <c r="Y208" s="66"/>
      <c r="Z208" s="66"/>
      <c r="AA208" s="66"/>
      <c r="AB208" s="66"/>
      <c r="AC208" s="66"/>
      <c r="AD208" s="66"/>
      <c r="AE208" s="66"/>
      <c r="AF208" s="66"/>
      <c r="AG208" s="66"/>
      <c r="AH208" s="66"/>
    </row>
    <row r="209" spans="2:34" s="6" customFormat="1" ht="12.75" x14ac:dyDescent="0.2">
      <c r="B209" s="16" t="s">
        <v>681</v>
      </c>
      <c r="C209" s="16" t="s">
        <v>231</v>
      </c>
      <c r="D209" s="16" t="s">
        <v>11</v>
      </c>
      <c r="E209" s="16" t="s">
        <v>2</v>
      </c>
      <c r="F209" s="34">
        <v>79204</v>
      </c>
      <c r="G209" s="20">
        <v>2609</v>
      </c>
      <c r="H209" s="20">
        <v>1</v>
      </c>
      <c r="I209" s="20">
        <v>0</v>
      </c>
      <c r="J209" s="20">
        <v>0</v>
      </c>
      <c r="K209" s="20">
        <v>0</v>
      </c>
      <c r="L209" s="20">
        <v>0</v>
      </c>
      <c r="M209" s="20">
        <v>0</v>
      </c>
      <c r="N209" s="20">
        <v>4</v>
      </c>
      <c r="O209" s="20">
        <v>2</v>
      </c>
      <c r="P209" s="20">
        <v>0</v>
      </c>
      <c r="Q209" s="20">
        <v>1</v>
      </c>
      <c r="R209" s="34">
        <v>0</v>
      </c>
      <c r="S209" s="20">
        <v>2617</v>
      </c>
      <c r="V209" s="66"/>
      <c r="W209" s="66"/>
      <c r="X209" s="66"/>
      <c r="Y209" s="66"/>
      <c r="Z209" s="66"/>
      <c r="AA209" s="66"/>
      <c r="AB209" s="66"/>
      <c r="AC209" s="66"/>
      <c r="AD209" s="66"/>
      <c r="AE209" s="66"/>
      <c r="AF209" s="66"/>
      <c r="AG209" s="66"/>
      <c r="AH209" s="66"/>
    </row>
    <row r="210" spans="2:34" s="6" customFormat="1" ht="12.75" x14ac:dyDescent="0.2">
      <c r="B210" s="16" t="s">
        <v>682</v>
      </c>
      <c r="C210" s="16" t="s">
        <v>232</v>
      </c>
      <c r="D210" s="16" t="s">
        <v>15</v>
      </c>
      <c r="E210" s="16" t="s">
        <v>2</v>
      </c>
      <c r="F210" s="34">
        <v>50867.000000000007</v>
      </c>
      <c r="G210" s="20">
        <v>2505</v>
      </c>
      <c r="H210" s="20">
        <v>24</v>
      </c>
      <c r="I210" s="20">
        <v>0</v>
      </c>
      <c r="J210" s="20">
        <v>1</v>
      </c>
      <c r="K210" s="20">
        <v>0</v>
      </c>
      <c r="L210" s="20">
        <v>0</v>
      </c>
      <c r="M210" s="20">
        <v>0</v>
      </c>
      <c r="N210" s="20">
        <v>2</v>
      </c>
      <c r="O210" s="20">
        <v>0</v>
      </c>
      <c r="P210" s="20">
        <v>0</v>
      </c>
      <c r="Q210" s="20">
        <v>0</v>
      </c>
      <c r="R210" s="34">
        <v>0</v>
      </c>
      <c r="S210" s="20">
        <v>2532</v>
      </c>
      <c r="V210" s="66"/>
      <c r="W210" s="66"/>
      <c r="X210" s="66"/>
      <c r="Y210" s="66"/>
      <c r="Z210" s="66"/>
      <c r="AA210" s="66"/>
      <c r="AB210" s="66"/>
      <c r="AC210" s="66"/>
      <c r="AD210" s="66"/>
      <c r="AE210" s="66"/>
      <c r="AF210" s="66"/>
      <c r="AG210" s="66"/>
      <c r="AH210" s="66"/>
    </row>
    <row r="211" spans="2:34" s="6" customFormat="1" ht="12.75" x14ac:dyDescent="0.2">
      <c r="B211" s="16" t="s">
        <v>683</v>
      </c>
      <c r="C211" s="16" t="s">
        <v>233</v>
      </c>
      <c r="D211" s="16" t="s">
        <v>9</v>
      </c>
      <c r="E211" s="16" t="s">
        <v>2</v>
      </c>
      <c r="F211" s="34">
        <v>121018.00000000001</v>
      </c>
      <c r="G211" s="20">
        <v>1762</v>
      </c>
      <c r="H211" s="20">
        <v>0</v>
      </c>
      <c r="I211" s="20">
        <v>0</v>
      </c>
      <c r="J211" s="20">
        <v>1</v>
      </c>
      <c r="K211" s="20">
        <v>0</v>
      </c>
      <c r="L211" s="20">
        <v>0</v>
      </c>
      <c r="M211" s="20">
        <v>0</v>
      </c>
      <c r="N211" s="20">
        <v>1</v>
      </c>
      <c r="O211" s="20">
        <v>0</v>
      </c>
      <c r="P211" s="20">
        <v>0</v>
      </c>
      <c r="Q211" s="20">
        <v>0</v>
      </c>
      <c r="R211" s="34">
        <v>0</v>
      </c>
      <c r="S211" s="20">
        <v>1764</v>
      </c>
      <c r="V211" s="66"/>
      <c r="W211" s="66"/>
      <c r="X211" s="66"/>
      <c r="Y211" s="66"/>
      <c r="Z211" s="66"/>
      <c r="AA211" s="66"/>
      <c r="AB211" s="66"/>
      <c r="AC211" s="66"/>
      <c r="AD211" s="66"/>
      <c r="AE211" s="66"/>
      <c r="AF211" s="66"/>
      <c r="AG211" s="66"/>
      <c r="AH211" s="66"/>
    </row>
    <row r="212" spans="2:34" s="6" customFormat="1" ht="12.75" x14ac:dyDescent="0.2">
      <c r="B212" s="16" t="s">
        <v>684</v>
      </c>
      <c r="C212" s="16" t="s">
        <v>234</v>
      </c>
      <c r="D212" s="16" t="s">
        <v>13</v>
      </c>
      <c r="E212" s="16" t="s">
        <v>2</v>
      </c>
      <c r="F212" s="34">
        <v>53674</v>
      </c>
      <c r="G212" s="20">
        <v>1667</v>
      </c>
      <c r="H212" s="20">
        <v>5</v>
      </c>
      <c r="I212" s="20">
        <v>0</v>
      </c>
      <c r="J212" s="20">
        <v>0</v>
      </c>
      <c r="K212" s="20">
        <v>0</v>
      </c>
      <c r="L212" s="20">
        <v>0</v>
      </c>
      <c r="M212" s="20">
        <v>0</v>
      </c>
      <c r="N212" s="20">
        <v>1</v>
      </c>
      <c r="O212" s="20">
        <v>0</v>
      </c>
      <c r="P212" s="20">
        <v>0</v>
      </c>
      <c r="Q212" s="20">
        <v>0</v>
      </c>
      <c r="R212" s="34">
        <v>0</v>
      </c>
      <c r="S212" s="20">
        <v>1673</v>
      </c>
      <c r="V212" s="66"/>
      <c r="W212" s="66"/>
      <c r="X212" s="66"/>
      <c r="Y212" s="66"/>
      <c r="Z212" s="66"/>
      <c r="AA212" s="66"/>
      <c r="AB212" s="66"/>
      <c r="AC212" s="66"/>
      <c r="AD212" s="66"/>
      <c r="AE212" s="66"/>
      <c r="AF212" s="66"/>
      <c r="AG212" s="66"/>
      <c r="AH212" s="66"/>
    </row>
    <row r="213" spans="2:34" s="6" customFormat="1" ht="12.75" x14ac:dyDescent="0.2">
      <c r="B213" s="16" t="s">
        <v>685</v>
      </c>
      <c r="C213" s="16" t="s">
        <v>235</v>
      </c>
      <c r="D213" s="16" t="s">
        <v>6</v>
      </c>
      <c r="E213" s="16" t="s">
        <v>2</v>
      </c>
      <c r="F213" s="34">
        <v>98606</v>
      </c>
      <c r="G213" s="20">
        <v>292</v>
      </c>
      <c r="H213" s="20">
        <v>5</v>
      </c>
      <c r="I213" s="20">
        <v>0</v>
      </c>
      <c r="J213" s="20">
        <v>0</v>
      </c>
      <c r="K213" s="20">
        <v>0</v>
      </c>
      <c r="L213" s="20">
        <v>0</v>
      </c>
      <c r="M213" s="20">
        <v>3</v>
      </c>
      <c r="N213" s="20">
        <v>0</v>
      </c>
      <c r="O213" s="20">
        <v>0</v>
      </c>
      <c r="P213" s="20">
        <v>0</v>
      </c>
      <c r="Q213" s="20">
        <v>1</v>
      </c>
      <c r="R213" s="34">
        <v>0</v>
      </c>
      <c r="S213" s="20">
        <v>301</v>
      </c>
      <c r="V213" s="66"/>
      <c r="W213" s="66"/>
      <c r="X213" s="66"/>
      <c r="Y213" s="66"/>
      <c r="Z213" s="66"/>
      <c r="AA213" s="66"/>
      <c r="AB213" s="66"/>
      <c r="AC213" s="66"/>
      <c r="AD213" s="66"/>
      <c r="AE213" s="66"/>
      <c r="AF213" s="66"/>
      <c r="AG213" s="66"/>
      <c r="AH213" s="66"/>
    </row>
    <row r="214" spans="2:34" s="6" customFormat="1" ht="12.75" x14ac:dyDescent="0.2">
      <c r="B214" s="16" t="s">
        <v>686</v>
      </c>
      <c r="C214" s="16" t="s">
        <v>236</v>
      </c>
      <c r="D214" s="16" t="s">
        <v>8</v>
      </c>
      <c r="E214" s="16" t="s">
        <v>8</v>
      </c>
      <c r="F214" s="34">
        <v>61958</v>
      </c>
      <c r="G214" s="20">
        <v>1564</v>
      </c>
      <c r="H214" s="20">
        <v>6</v>
      </c>
      <c r="I214" s="20">
        <v>0</v>
      </c>
      <c r="J214" s="20">
        <v>0</v>
      </c>
      <c r="K214" s="20">
        <v>0</v>
      </c>
      <c r="L214" s="20">
        <v>0</v>
      </c>
      <c r="M214" s="20">
        <v>0</v>
      </c>
      <c r="N214" s="20">
        <v>1</v>
      </c>
      <c r="O214" s="20">
        <v>0</v>
      </c>
      <c r="P214" s="20">
        <v>0</v>
      </c>
      <c r="Q214" s="20">
        <v>0</v>
      </c>
      <c r="R214" s="34">
        <v>0</v>
      </c>
      <c r="S214" s="20">
        <v>1571</v>
      </c>
      <c r="V214" s="66"/>
      <c r="W214" s="66"/>
      <c r="X214" s="66"/>
      <c r="Y214" s="66"/>
      <c r="Z214" s="66"/>
      <c r="AA214" s="66"/>
      <c r="AB214" s="66"/>
      <c r="AC214" s="66"/>
      <c r="AD214" s="66"/>
      <c r="AE214" s="66"/>
      <c r="AF214" s="66"/>
      <c r="AG214" s="66"/>
      <c r="AH214" s="66"/>
    </row>
    <row r="215" spans="2:34" s="6" customFormat="1" ht="12.75" x14ac:dyDescent="0.2">
      <c r="B215" s="16" t="s">
        <v>687</v>
      </c>
      <c r="C215" s="16" t="s">
        <v>237</v>
      </c>
      <c r="D215" s="16" t="s">
        <v>7</v>
      </c>
      <c r="E215" s="16" t="s">
        <v>7</v>
      </c>
      <c r="F215" s="34">
        <v>66204</v>
      </c>
      <c r="G215" s="20">
        <v>979</v>
      </c>
      <c r="H215" s="20">
        <v>29</v>
      </c>
      <c r="I215" s="20">
        <v>3</v>
      </c>
      <c r="J215" s="20">
        <v>1</v>
      </c>
      <c r="K215" s="20">
        <v>0</v>
      </c>
      <c r="L215" s="20">
        <v>0</v>
      </c>
      <c r="M215" s="20">
        <v>0</v>
      </c>
      <c r="N215" s="20">
        <v>2</v>
      </c>
      <c r="O215" s="20">
        <v>0</v>
      </c>
      <c r="P215" s="20">
        <v>0</v>
      </c>
      <c r="Q215" s="20">
        <v>1</v>
      </c>
      <c r="R215" s="34">
        <v>0</v>
      </c>
      <c r="S215" s="20">
        <v>1015</v>
      </c>
      <c r="V215" s="66"/>
      <c r="W215" s="66"/>
      <c r="X215" s="66"/>
      <c r="Y215" s="66"/>
      <c r="Z215" s="66"/>
      <c r="AA215" s="66"/>
      <c r="AB215" s="66"/>
      <c r="AC215" s="66"/>
      <c r="AD215" s="66"/>
      <c r="AE215" s="66"/>
      <c r="AF215" s="66"/>
      <c r="AG215" s="66"/>
      <c r="AH215" s="66"/>
    </row>
    <row r="216" spans="2:34" s="6" customFormat="1" ht="12.75" x14ac:dyDescent="0.2">
      <c r="B216" s="16" t="s">
        <v>688</v>
      </c>
      <c r="C216" s="16" t="s">
        <v>238</v>
      </c>
      <c r="D216" s="16" t="s">
        <v>5</v>
      </c>
      <c r="E216" s="16" t="s">
        <v>2</v>
      </c>
      <c r="F216" s="34">
        <v>41579</v>
      </c>
      <c r="G216" s="20">
        <v>2095</v>
      </c>
      <c r="H216" s="20">
        <v>42</v>
      </c>
      <c r="I216" s="20">
        <v>2</v>
      </c>
      <c r="J216" s="20">
        <v>0</v>
      </c>
      <c r="K216" s="20">
        <v>0</v>
      </c>
      <c r="L216" s="20">
        <v>0</v>
      </c>
      <c r="M216" s="20">
        <v>0</v>
      </c>
      <c r="N216" s="20">
        <v>0</v>
      </c>
      <c r="O216" s="20">
        <v>0</v>
      </c>
      <c r="P216" s="20">
        <v>0</v>
      </c>
      <c r="Q216" s="20">
        <v>0</v>
      </c>
      <c r="R216" s="34">
        <v>0</v>
      </c>
      <c r="S216" s="20">
        <v>2139</v>
      </c>
      <c r="V216" s="66"/>
      <c r="W216" s="66"/>
      <c r="X216" s="66"/>
      <c r="Y216" s="66"/>
      <c r="Z216" s="66"/>
      <c r="AA216" s="66"/>
      <c r="AB216" s="66"/>
      <c r="AC216" s="66"/>
      <c r="AD216" s="66"/>
      <c r="AE216" s="66"/>
      <c r="AF216" s="66"/>
      <c r="AG216" s="66"/>
      <c r="AH216" s="66"/>
    </row>
    <row r="217" spans="2:34" s="6" customFormat="1" ht="12.75" x14ac:dyDescent="0.2">
      <c r="B217" s="16" t="s">
        <v>689</v>
      </c>
      <c r="C217" s="16" t="s">
        <v>239</v>
      </c>
      <c r="D217" s="16" t="s">
        <v>5</v>
      </c>
      <c r="E217" s="16" t="s">
        <v>2</v>
      </c>
      <c r="F217" s="34">
        <v>29814</v>
      </c>
      <c r="G217" s="20">
        <v>1311</v>
      </c>
      <c r="H217" s="20">
        <v>7</v>
      </c>
      <c r="I217" s="20">
        <v>3</v>
      </c>
      <c r="J217" s="20">
        <v>2</v>
      </c>
      <c r="K217" s="20">
        <v>0</v>
      </c>
      <c r="L217" s="20">
        <v>0</v>
      </c>
      <c r="M217" s="20">
        <v>0</v>
      </c>
      <c r="N217" s="20">
        <v>0</v>
      </c>
      <c r="O217" s="20">
        <v>0</v>
      </c>
      <c r="P217" s="20">
        <v>0</v>
      </c>
      <c r="Q217" s="20">
        <v>0</v>
      </c>
      <c r="R217" s="34">
        <v>0</v>
      </c>
      <c r="S217" s="20">
        <v>1323</v>
      </c>
      <c r="V217" s="66"/>
      <c r="W217" s="66"/>
      <c r="X217" s="66"/>
      <c r="Y217" s="66"/>
      <c r="Z217" s="66"/>
      <c r="AA217" s="66"/>
      <c r="AB217" s="66"/>
      <c r="AC217" s="66"/>
      <c r="AD217" s="66"/>
      <c r="AE217" s="66"/>
      <c r="AF217" s="66"/>
      <c r="AG217" s="66"/>
      <c r="AH217" s="66"/>
    </row>
    <row r="218" spans="2:34" s="6" customFormat="1" ht="12.75" x14ac:dyDescent="0.2">
      <c r="B218" s="16" t="s">
        <v>690</v>
      </c>
      <c r="C218" s="16" t="s">
        <v>240</v>
      </c>
      <c r="D218" s="16" t="s">
        <v>15</v>
      </c>
      <c r="E218" s="16" t="s">
        <v>2</v>
      </c>
      <c r="F218" s="34">
        <v>43591</v>
      </c>
      <c r="G218" s="20">
        <v>1429</v>
      </c>
      <c r="H218" s="20">
        <v>18</v>
      </c>
      <c r="I218" s="20">
        <v>0</v>
      </c>
      <c r="J218" s="20">
        <v>1</v>
      </c>
      <c r="K218" s="20">
        <v>0</v>
      </c>
      <c r="L218" s="20">
        <v>0</v>
      </c>
      <c r="M218" s="20">
        <v>0</v>
      </c>
      <c r="N218" s="20">
        <v>0</v>
      </c>
      <c r="O218" s="20">
        <v>0</v>
      </c>
      <c r="P218" s="20">
        <v>0</v>
      </c>
      <c r="Q218" s="20">
        <v>0</v>
      </c>
      <c r="R218" s="34">
        <v>0</v>
      </c>
      <c r="S218" s="20">
        <v>1448</v>
      </c>
      <c r="V218" s="66"/>
      <c r="W218" s="66"/>
      <c r="X218" s="66"/>
      <c r="Y218" s="66"/>
      <c r="Z218" s="66"/>
      <c r="AA218" s="66"/>
      <c r="AB218" s="66"/>
      <c r="AC218" s="66"/>
      <c r="AD218" s="66"/>
      <c r="AE218" s="66"/>
      <c r="AF218" s="66"/>
      <c r="AG218" s="66"/>
      <c r="AH218" s="66"/>
    </row>
    <row r="219" spans="2:34" s="6" customFormat="1" ht="12.75" x14ac:dyDescent="0.2">
      <c r="B219" s="16" t="s">
        <v>691</v>
      </c>
      <c r="C219" s="16" t="s">
        <v>241</v>
      </c>
      <c r="D219" s="16" t="s">
        <v>406</v>
      </c>
      <c r="E219" s="16" t="s">
        <v>2</v>
      </c>
      <c r="F219" s="34">
        <v>70695</v>
      </c>
      <c r="G219" s="20">
        <v>1497</v>
      </c>
      <c r="H219" s="20">
        <v>3</v>
      </c>
      <c r="I219" s="20">
        <v>0</v>
      </c>
      <c r="J219" s="20">
        <v>0</v>
      </c>
      <c r="K219" s="20">
        <v>0</v>
      </c>
      <c r="L219" s="20">
        <v>1</v>
      </c>
      <c r="M219" s="20">
        <v>2</v>
      </c>
      <c r="N219" s="20">
        <v>2</v>
      </c>
      <c r="O219" s="20">
        <v>1</v>
      </c>
      <c r="P219" s="20">
        <v>0</v>
      </c>
      <c r="Q219" s="20">
        <v>0</v>
      </c>
      <c r="R219" s="34">
        <v>0</v>
      </c>
      <c r="S219" s="20">
        <v>1506</v>
      </c>
      <c r="V219" s="66"/>
      <c r="W219" s="66"/>
      <c r="X219" s="66"/>
      <c r="Y219" s="66"/>
      <c r="Z219" s="66"/>
      <c r="AA219" s="66"/>
      <c r="AB219" s="66"/>
      <c r="AC219" s="66"/>
      <c r="AD219" s="66"/>
      <c r="AE219" s="66"/>
      <c r="AF219" s="66"/>
      <c r="AG219" s="66"/>
      <c r="AH219" s="66"/>
    </row>
    <row r="220" spans="2:34" s="6" customFormat="1" ht="12.75" x14ac:dyDescent="0.2">
      <c r="B220" s="16" t="s">
        <v>692</v>
      </c>
      <c r="C220" s="16" t="s">
        <v>242</v>
      </c>
      <c r="D220" s="16" t="s">
        <v>26</v>
      </c>
      <c r="E220" s="16" t="s">
        <v>2</v>
      </c>
      <c r="F220" s="34">
        <v>54905</v>
      </c>
      <c r="G220" s="20">
        <v>1389</v>
      </c>
      <c r="H220" s="20">
        <v>1</v>
      </c>
      <c r="I220" s="20">
        <v>0</v>
      </c>
      <c r="J220" s="20">
        <v>1</v>
      </c>
      <c r="K220" s="20">
        <v>0</v>
      </c>
      <c r="L220" s="20">
        <v>0</v>
      </c>
      <c r="M220" s="20">
        <v>0</v>
      </c>
      <c r="N220" s="20">
        <v>1</v>
      </c>
      <c r="O220" s="20">
        <v>0</v>
      </c>
      <c r="P220" s="20">
        <v>0</v>
      </c>
      <c r="Q220" s="20">
        <v>0</v>
      </c>
      <c r="R220" s="34">
        <v>0</v>
      </c>
      <c r="S220" s="20">
        <v>1392</v>
      </c>
      <c r="V220" s="66"/>
      <c r="W220" s="66"/>
      <c r="X220" s="66"/>
      <c r="Y220" s="66"/>
      <c r="Z220" s="66"/>
      <c r="AA220" s="66"/>
      <c r="AB220" s="66"/>
      <c r="AC220" s="66"/>
      <c r="AD220" s="66"/>
      <c r="AE220" s="66"/>
      <c r="AF220" s="66"/>
      <c r="AG220" s="66"/>
      <c r="AH220" s="66"/>
    </row>
    <row r="221" spans="2:34" s="6" customFormat="1" ht="12.75" x14ac:dyDescent="0.2">
      <c r="B221" s="16" t="s">
        <v>693</v>
      </c>
      <c r="C221" s="16" t="s">
        <v>243</v>
      </c>
      <c r="D221" s="16" t="s">
        <v>15</v>
      </c>
      <c r="E221" s="16" t="s">
        <v>2</v>
      </c>
      <c r="F221" s="34">
        <v>46451</v>
      </c>
      <c r="G221" s="20">
        <v>2205</v>
      </c>
      <c r="H221" s="20">
        <v>5</v>
      </c>
      <c r="I221" s="20">
        <v>0</v>
      </c>
      <c r="J221" s="20">
        <v>2</v>
      </c>
      <c r="K221" s="20">
        <v>0</v>
      </c>
      <c r="L221" s="20">
        <v>0</v>
      </c>
      <c r="M221" s="20">
        <v>0</v>
      </c>
      <c r="N221" s="20">
        <v>2</v>
      </c>
      <c r="O221" s="20">
        <v>1</v>
      </c>
      <c r="P221" s="20">
        <v>0</v>
      </c>
      <c r="Q221" s="20">
        <v>1</v>
      </c>
      <c r="R221" s="34">
        <v>0</v>
      </c>
      <c r="S221" s="20">
        <v>2216</v>
      </c>
      <c r="V221" s="66"/>
      <c r="W221" s="66"/>
      <c r="X221" s="66"/>
      <c r="Y221" s="66"/>
      <c r="Z221" s="66"/>
      <c r="AA221" s="66"/>
      <c r="AB221" s="66"/>
      <c r="AC221" s="66"/>
      <c r="AD221" s="66"/>
      <c r="AE221" s="66"/>
      <c r="AF221" s="66"/>
      <c r="AG221" s="66"/>
      <c r="AH221" s="66"/>
    </row>
    <row r="222" spans="2:34" s="6" customFormat="1" ht="12.75" x14ac:dyDescent="0.2">
      <c r="B222" s="16" t="s">
        <v>694</v>
      </c>
      <c r="C222" s="16" t="s">
        <v>244</v>
      </c>
      <c r="D222" s="16" t="s">
        <v>7</v>
      </c>
      <c r="E222" s="16" t="s">
        <v>7</v>
      </c>
      <c r="F222" s="34">
        <v>148400</v>
      </c>
      <c r="G222" s="20">
        <v>1629</v>
      </c>
      <c r="H222" s="20">
        <v>22</v>
      </c>
      <c r="I222" s="20">
        <v>0</v>
      </c>
      <c r="J222" s="20">
        <v>2</v>
      </c>
      <c r="K222" s="20">
        <v>0</v>
      </c>
      <c r="L222" s="20">
        <v>0</v>
      </c>
      <c r="M222" s="20">
        <v>0</v>
      </c>
      <c r="N222" s="20">
        <v>9</v>
      </c>
      <c r="O222" s="20">
        <v>0</v>
      </c>
      <c r="P222" s="20">
        <v>0</v>
      </c>
      <c r="Q222" s="20">
        <v>0</v>
      </c>
      <c r="R222" s="34">
        <v>0</v>
      </c>
      <c r="S222" s="20">
        <v>1662</v>
      </c>
      <c r="V222" s="66"/>
      <c r="W222" s="66"/>
      <c r="X222" s="66"/>
      <c r="Y222" s="66"/>
      <c r="Z222" s="66"/>
      <c r="AA222" s="66"/>
      <c r="AB222" s="66"/>
      <c r="AC222" s="66"/>
      <c r="AD222" s="66"/>
      <c r="AE222" s="66"/>
      <c r="AF222" s="66"/>
      <c r="AG222" s="66"/>
      <c r="AH222" s="66"/>
    </row>
    <row r="223" spans="2:34" s="6" customFormat="1" ht="12.75" x14ac:dyDescent="0.2">
      <c r="B223" s="16" t="s">
        <v>695</v>
      </c>
      <c r="C223" s="16" t="s">
        <v>245</v>
      </c>
      <c r="D223" s="16" t="s">
        <v>406</v>
      </c>
      <c r="E223" s="16" t="s">
        <v>2</v>
      </c>
      <c r="F223" s="34">
        <v>72106</v>
      </c>
      <c r="G223" s="20">
        <v>3379</v>
      </c>
      <c r="H223" s="20">
        <v>28</v>
      </c>
      <c r="I223" s="20">
        <v>0</v>
      </c>
      <c r="J223" s="20">
        <v>4</v>
      </c>
      <c r="K223" s="20">
        <v>0</v>
      </c>
      <c r="L223" s="20">
        <v>0</v>
      </c>
      <c r="M223" s="20">
        <v>1</v>
      </c>
      <c r="N223" s="20">
        <v>3</v>
      </c>
      <c r="O223" s="20">
        <v>0</v>
      </c>
      <c r="P223" s="20">
        <v>1</v>
      </c>
      <c r="Q223" s="20">
        <v>0</v>
      </c>
      <c r="R223" s="34">
        <v>0</v>
      </c>
      <c r="S223" s="20">
        <v>3416</v>
      </c>
      <c r="V223" s="66"/>
      <c r="W223" s="66"/>
      <c r="X223" s="66"/>
      <c r="Y223" s="66"/>
      <c r="Z223" s="66"/>
      <c r="AA223" s="66"/>
      <c r="AB223" s="66"/>
      <c r="AC223" s="66"/>
      <c r="AD223" s="66"/>
      <c r="AE223" s="66"/>
      <c r="AF223" s="66"/>
      <c r="AG223" s="66"/>
      <c r="AH223" s="66"/>
    </row>
    <row r="224" spans="2:34" s="6" customFormat="1" ht="12.75" x14ac:dyDescent="0.2">
      <c r="B224" s="16" t="s">
        <v>696</v>
      </c>
      <c r="C224" s="16" t="s">
        <v>246</v>
      </c>
      <c r="D224" s="16" t="s">
        <v>26</v>
      </c>
      <c r="E224" s="16" t="s">
        <v>2</v>
      </c>
      <c r="F224" s="34">
        <v>51461</v>
      </c>
      <c r="G224" s="20">
        <v>1925</v>
      </c>
      <c r="H224" s="20">
        <v>21</v>
      </c>
      <c r="I224" s="20">
        <v>1</v>
      </c>
      <c r="J224" s="20">
        <v>3</v>
      </c>
      <c r="K224" s="20">
        <v>1</v>
      </c>
      <c r="L224" s="20">
        <v>0</v>
      </c>
      <c r="M224" s="20">
        <v>0</v>
      </c>
      <c r="N224" s="20">
        <v>1</v>
      </c>
      <c r="O224" s="20">
        <v>0</v>
      </c>
      <c r="P224" s="20">
        <v>0</v>
      </c>
      <c r="Q224" s="20">
        <v>1</v>
      </c>
      <c r="R224" s="34">
        <v>0</v>
      </c>
      <c r="S224" s="20">
        <v>1953</v>
      </c>
      <c r="V224" s="66"/>
      <c r="W224" s="66"/>
      <c r="X224" s="66"/>
      <c r="Y224" s="66"/>
      <c r="Z224" s="66"/>
      <c r="AA224" s="66"/>
      <c r="AB224" s="66"/>
      <c r="AC224" s="66"/>
      <c r="AD224" s="66"/>
      <c r="AE224" s="66"/>
      <c r="AF224" s="66"/>
      <c r="AG224" s="66"/>
      <c r="AH224" s="66"/>
    </row>
    <row r="225" spans="2:34" s="6" customFormat="1" ht="12.75" x14ac:dyDescent="0.2">
      <c r="B225" s="16" t="s">
        <v>697</v>
      </c>
      <c r="C225" s="16" t="s">
        <v>247</v>
      </c>
      <c r="D225" s="16" t="s">
        <v>5</v>
      </c>
      <c r="E225" s="16" t="s">
        <v>2</v>
      </c>
      <c r="F225" s="34">
        <v>88272.999999999985</v>
      </c>
      <c r="G225" s="20">
        <v>5251</v>
      </c>
      <c r="H225" s="20">
        <v>7</v>
      </c>
      <c r="I225" s="20">
        <v>1</v>
      </c>
      <c r="J225" s="20">
        <v>2</v>
      </c>
      <c r="K225" s="20">
        <v>0</v>
      </c>
      <c r="L225" s="20">
        <v>0</v>
      </c>
      <c r="M225" s="20">
        <v>0</v>
      </c>
      <c r="N225" s="20">
        <v>2</v>
      </c>
      <c r="O225" s="20">
        <v>0</v>
      </c>
      <c r="P225" s="20">
        <v>0</v>
      </c>
      <c r="Q225" s="20">
        <v>0</v>
      </c>
      <c r="R225" s="34">
        <v>0</v>
      </c>
      <c r="S225" s="20">
        <v>5263</v>
      </c>
      <c r="V225" s="66"/>
      <c r="W225" s="66"/>
      <c r="X225" s="66"/>
      <c r="Y225" s="66"/>
      <c r="Z225" s="66"/>
      <c r="AA225" s="66"/>
      <c r="AB225" s="66"/>
      <c r="AC225" s="66"/>
      <c r="AD225" s="66"/>
      <c r="AE225" s="66"/>
      <c r="AF225" s="66"/>
      <c r="AG225" s="66"/>
      <c r="AH225" s="66"/>
    </row>
    <row r="226" spans="2:34" s="6" customFormat="1" ht="12.75" x14ac:dyDescent="0.2">
      <c r="B226" s="16" t="s">
        <v>698</v>
      </c>
      <c r="C226" s="16" t="s">
        <v>248</v>
      </c>
      <c r="D226" s="16" t="s">
        <v>9</v>
      </c>
      <c r="E226" s="16" t="s">
        <v>2</v>
      </c>
      <c r="F226" s="34">
        <v>93415</v>
      </c>
      <c r="G226" s="20">
        <v>2989</v>
      </c>
      <c r="H226" s="20">
        <v>1</v>
      </c>
      <c r="I226" s="20">
        <v>0</v>
      </c>
      <c r="J226" s="20">
        <v>0</v>
      </c>
      <c r="K226" s="20">
        <v>0</v>
      </c>
      <c r="L226" s="20">
        <v>0</v>
      </c>
      <c r="M226" s="20">
        <v>0</v>
      </c>
      <c r="N226" s="20">
        <v>0</v>
      </c>
      <c r="O226" s="20">
        <v>0</v>
      </c>
      <c r="P226" s="20">
        <v>0</v>
      </c>
      <c r="Q226" s="20">
        <v>0</v>
      </c>
      <c r="R226" s="34">
        <v>0</v>
      </c>
      <c r="S226" s="20">
        <v>2990</v>
      </c>
      <c r="V226" s="66"/>
      <c r="W226" s="66"/>
      <c r="X226" s="66"/>
      <c r="Y226" s="66"/>
      <c r="Z226" s="66"/>
      <c r="AA226" s="66"/>
      <c r="AB226" s="66"/>
      <c r="AC226" s="66"/>
      <c r="AD226" s="66"/>
      <c r="AE226" s="66"/>
      <c r="AF226" s="66"/>
      <c r="AG226" s="66"/>
      <c r="AH226" s="66"/>
    </row>
    <row r="227" spans="2:34" s="6" customFormat="1" ht="12.75" x14ac:dyDescent="0.2">
      <c r="B227" s="16" t="s">
        <v>699</v>
      </c>
      <c r="C227" s="16" t="s">
        <v>249</v>
      </c>
      <c r="D227" s="16" t="s">
        <v>13</v>
      </c>
      <c r="E227" s="16" t="s">
        <v>2</v>
      </c>
      <c r="F227" s="34">
        <v>26595</v>
      </c>
      <c r="G227" s="20">
        <v>617</v>
      </c>
      <c r="H227" s="20">
        <v>1</v>
      </c>
      <c r="I227" s="20">
        <v>0</v>
      </c>
      <c r="J227" s="20">
        <v>1</v>
      </c>
      <c r="K227" s="20">
        <v>0</v>
      </c>
      <c r="L227" s="20">
        <v>0</v>
      </c>
      <c r="M227" s="20">
        <v>1</v>
      </c>
      <c r="N227" s="20">
        <v>1</v>
      </c>
      <c r="O227" s="20">
        <v>0</v>
      </c>
      <c r="P227" s="20">
        <v>0</v>
      </c>
      <c r="Q227" s="20">
        <v>0</v>
      </c>
      <c r="R227" s="34">
        <v>0</v>
      </c>
      <c r="S227" s="20">
        <v>621</v>
      </c>
      <c r="V227" s="66"/>
      <c r="W227" s="66"/>
      <c r="X227" s="66"/>
      <c r="Y227" s="66"/>
      <c r="Z227" s="66"/>
      <c r="AA227" s="66"/>
      <c r="AB227" s="66"/>
      <c r="AC227" s="66"/>
      <c r="AD227" s="66"/>
      <c r="AE227" s="66"/>
      <c r="AF227" s="66"/>
      <c r="AG227" s="66"/>
      <c r="AH227" s="66"/>
    </row>
    <row r="228" spans="2:34" s="6" customFormat="1" ht="12.75" x14ac:dyDescent="0.2">
      <c r="B228" s="16" t="s">
        <v>700</v>
      </c>
      <c r="C228" s="16" t="s">
        <v>250</v>
      </c>
      <c r="D228" s="16" t="s">
        <v>15</v>
      </c>
      <c r="E228" s="16" t="s">
        <v>2</v>
      </c>
      <c r="F228" s="34">
        <v>39913</v>
      </c>
      <c r="G228" s="20">
        <v>1079</v>
      </c>
      <c r="H228" s="20">
        <v>6</v>
      </c>
      <c r="I228" s="20">
        <v>0</v>
      </c>
      <c r="J228" s="20">
        <v>1</v>
      </c>
      <c r="K228" s="20">
        <v>0</v>
      </c>
      <c r="L228" s="20">
        <v>0</v>
      </c>
      <c r="M228" s="20">
        <v>0</v>
      </c>
      <c r="N228" s="20">
        <v>2</v>
      </c>
      <c r="O228" s="20">
        <v>0</v>
      </c>
      <c r="P228" s="20">
        <v>0</v>
      </c>
      <c r="Q228" s="20">
        <v>1</v>
      </c>
      <c r="R228" s="34">
        <v>0</v>
      </c>
      <c r="S228" s="20">
        <v>1089</v>
      </c>
      <c r="V228" s="66"/>
      <c r="W228" s="66"/>
      <c r="X228" s="66"/>
      <c r="Y228" s="66"/>
      <c r="Z228" s="66"/>
      <c r="AA228" s="66"/>
      <c r="AB228" s="66"/>
      <c r="AC228" s="66"/>
      <c r="AD228" s="66"/>
      <c r="AE228" s="66"/>
      <c r="AF228" s="66"/>
      <c r="AG228" s="66"/>
      <c r="AH228" s="66"/>
    </row>
    <row r="229" spans="2:34" s="6" customFormat="1" ht="12.75" x14ac:dyDescent="0.2">
      <c r="B229" s="16" t="s">
        <v>701</v>
      </c>
      <c r="C229" s="16" t="s">
        <v>251</v>
      </c>
      <c r="D229" s="16" t="s">
        <v>15</v>
      </c>
      <c r="E229" s="16" t="s">
        <v>2</v>
      </c>
      <c r="F229" s="34">
        <v>90982</v>
      </c>
      <c r="G229" s="20">
        <v>1363</v>
      </c>
      <c r="H229" s="20">
        <v>2</v>
      </c>
      <c r="I229" s="20">
        <v>0</v>
      </c>
      <c r="J229" s="20">
        <v>0</v>
      </c>
      <c r="K229" s="20">
        <v>0</v>
      </c>
      <c r="L229" s="20">
        <v>0</v>
      </c>
      <c r="M229" s="20">
        <v>1</v>
      </c>
      <c r="N229" s="20">
        <v>0</v>
      </c>
      <c r="O229" s="20">
        <v>0</v>
      </c>
      <c r="P229" s="20">
        <v>0</v>
      </c>
      <c r="Q229" s="20">
        <v>0</v>
      </c>
      <c r="R229" s="34">
        <v>0</v>
      </c>
      <c r="S229" s="20">
        <v>1366</v>
      </c>
      <c r="V229" s="66"/>
      <c r="W229" s="66"/>
      <c r="X229" s="66"/>
      <c r="Y229" s="66"/>
      <c r="Z229" s="66"/>
      <c r="AA229" s="66"/>
      <c r="AB229" s="66"/>
      <c r="AC229" s="66"/>
      <c r="AD229" s="66"/>
      <c r="AE229" s="66"/>
      <c r="AF229" s="66"/>
      <c r="AG229" s="66"/>
      <c r="AH229" s="66"/>
    </row>
    <row r="230" spans="2:34" s="6" customFormat="1" ht="12.75" x14ac:dyDescent="0.2">
      <c r="B230" s="16" t="s">
        <v>702</v>
      </c>
      <c r="C230" s="16" t="s">
        <v>252</v>
      </c>
      <c r="D230" s="16" t="s">
        <v>9</v>
      </c>
      <c r="E230" s="16" t="s">
        <v>2</v>
      </c>
      <c r="F230" s="34">
        <v>145936</v>
      </c>
      <c r="G230" s="20">
        <v>4907</v>
      </c>
      <c r="H230" s="20">
        <v>113</v>
      </c>
      <c r="I230" s="20">
        <v>6</v>
      </c>
      <c r="J230" s="20">
        <v>1</v>
      </c>
      <c r="K230" s="20">
        <v>1</v>
      </c>
      <c r="L230" s="20">
        <v>0</v>
      </c>
      <c r="M230" s="20">
        <v>1</v>
      </c>
      <c r="N230" s="20">
        <v>3</v>
      </c>
      <c r="O230" s="20">
        <v>0</v>
      </c>
      <c r="P230" s="20">
        <v>0</v>
      </c>
      <c r="Q230" s="20">
        <v>0</v>
      </c>
      <c r="R230" s="34">
        <v>0</v>
      </c>
      <c r="S230" s="20">
        <v>5032</v>
      </c>
      <c r="V230" s="66"/>
      <c r="W230" s="66"/>
      <c r="X230" s="66"/>
      <c r="Y230" s="66"/>
      <c r="Z230" s="66"/>
      <c r="AA230" s="66"/>
      <c r="AB230" s="66"/>
      <c r="AC230" s="66"/>
      <c r="AD230" s="66"/>
      <c r="AE230" s="66"/>
      <c r="AF230" s="66"/>
      <c r="AG230" s="66"/>
      <c r="AH230" s="66"/>
    </row>
    <row r="231" spans="2:34" s="6" customFormat="1" ht="12.75" x14ac:dyDescent="0.2">
      <c r="B231" s="16" t="s">
        <v>703</v>
      </c>
      <c r="C231" s="16" t="s">
        <v>253</v>
      </c>
      <c r="D231" s="16" t="s">
        <v>26</v>
      </c>
      <c r="E231" s="16" t="s">
        <v>2</v>
      </c>
      <c r="F231" s="34">
        <v>62993</v>
      </c>
      <c r="G231" s="20">
        <v>794</v>
      </c>
      <c r="H231" s="20">
        <v>0</v>
      </c>
      <c r="I231" s="20">
        <v>0</v>
      </c>
      <c r="J231" s="20">
        <v>0</v>
      </c>
      <c r="K231" s="20">
        <v>0</v>
      </c>
      <c r="L231" s="20">
        <v>0</v>
      </c>
      <c r="M231" s="20">
        <v>0</v>
      </c>
      <c r="N231" s="20">
        <v>0</v>
      </c>
      <c r="O231" s="20">
        <v>0</v>
      </c>
      <c r="P231" s="20">
        <v>0</v>
      </c>
      <c r="Q231" s="20">
        <v>1</v>
      </c>
      <c r="R231" s="34">
        <v>0</v>
      </c>
      <c r="S231" s="20">
        <v>795</v>
      </c>
      <c r="V231" s="66"/>
      <c r="W231" s="66"/>
      <c r="X231" s="66"/>
      <c r="Y231" s="66"/>
      <c r="Z231" s="66"/>
      <c r="AA231" s="66"/>
      <c r="AB231" s="66"/>
      <c r="AC231" s="66"/>
      <c r="AD231" s="66"/>
      <c r="AE231" s="66"/>
      <c r="AF231" s="66"/>
      <c r="AG231" s="66"/>
      <c r="AH231" s="66"/>
    </row>
    <row r="232" spans="2:34" s="6" customFormat="1" ht="12.75" x14ac:dyDescent="0.2">
      <c r="B232" s="16" t="s">
        <v>704</v>
      </c>
      <c r="C232" s="16" t="s">
        <v>254</v>
      </c>
      <c r="D232" s="16" t="s">
        <v>15</v>
      </c>
      <c r="E232" s="16" t="s">
        <v>2</v>
      </c>
      <c r="F232" s="34">
        <v>129522.99999999999</v>
      </c>
      <c r="G232" s="20">
        <v>4298</v>
      </c>
      <c r="H232" s="20">
        <v>1</v>
      </c>
      <c r="I232" s="20">
        <v>1</v>
      </c>
      <c r="J232" s="20">
        <v>0</v>
      </c>
      <c r="K232" s="20">
        <v>0</v>
      </c>
      <c r="L232" s="20">
        <v>0</v>
      </c>
      <c r="M232" s="20">
        <v>0</v>
      </c>
      <c r="N232" s="20">
        <v>0</v>
      </c>
      <c r="O232" s="20">
        <v>1</v>
      </c>
      <c r="P232" s="20">
        <v>0</v>
      </c>
      <c r="Q232" s="20">
        <v>3</v>
      </c>
      <c r="R232" s="34">
        <v>0</v>
      </c>
      <c r="S232" s="20">
        <v>4304</v>
      </c>
      <c r="V232" s="66"/>
      <c r="W232" s="66"/>
      <c r="X232" s="66"/>
      <c r="Y232" s="66"/>
      <c r="Z232" s="66"/>
      <c r="AA232" s="66"/>
      <c r="AB232" s="66"/>
      <c r="AC232" s="66"/>
      <c r="AD232" s="66"/>
      <c r="AE232" s="66"/>
      <c r="AF232" s="66"/>
      <c r="AG232" s="66"/>
      <c r="AH232" s="66"/>
    </row>
    <row r="233" spans="2:34" s="6" customFormat="1" ht="12.75" x14ac:dyDescent="0.2">
      <c r="B233" s="16" t="s">
        <v>705</v>
      </c>
      <c r="C233" s="16" t="s">
        <v>255</v>
      </c>
      <c r="D233" s="16" t="s">
        <v>13</v>
      </c>
      <c r="E233" s="16" t="s">
        <v>2</v>
      </c>
      <c r="F233" s="34">
        <v>53865.999999999993</v>
      </c>
      <c r="G233" s="20">
        <v>906</v>
      </c>
      <c r="H233" s="20">
        <v>0</v>
      </c>
      <c r="I233" s="20">
        <v>0</v>
      </c>
      <c r="J233" s="20">
        <v>0</v>
      </c>
      <c r="K233" s="20">
        <v>0</v>
      </c>
      <c r="L233" s="20">
        <v>0</v>
      </c>
      <c r="M233" s="20">
        <v>0</v>
      </c>
      <c r="N233" s="20">
        <v>2</v>
      </c>
      <c r="O233" s="20">
        <v>0</v>
      </c>
      <c r="P233" s="20">
        <v>0</v>
      </c>
      <c r="Q233" s="20">
        <v>0</v>
      </c>
      <c r="R233" s="34">
        <v>0</v>
      </c>
      <c r="S233" s="20">
        <v>908</v>
      </c>
      <c r="V233" s="66"/>
      <c r="W233" s="66"/>
      <c r="X233" s="66"/>
      <c r="Y233" s="66"/>
      <c r="Z233" s="66"/>
      <c r="AA233" s="66"/>
      <c r="AB233" s="66"/>
      <c r="AC233" s="66"/>
      <c r="AD233" s="66"/>
      <c r="AE233" s="66"/>
      <c r="AF233" s="66"/>
      <c r="AG233" s="66"/>
      <c r="AH233" s="66"/>
    </row>
    <row r="234" spans="2:34" s="6" customFormat="1" ht="12.75" x14ac:dyDescent="0.2">
      <c r="B234" s="16" t="s">
        <v>706</v>
      </c>
      <c r="C234" s="16" t="s">
        <v>256</v>
      </c>
      <c r="D234" s="16" t="s">
        <v>15</v>
      </c>
      <c r="E234" s="16" t="s">
        <v>2</v>
      </c>
      <c r="F234" s="34">
        <v>22509</v>
      </c>
      <c r="G234" s="20">
        <v>630</v>
      </c>
      <c r="H234" s="20">
        <v>1</v>
      </c>
      <c r="I234" s="20">
        <v>0</v>
      </c>
      <c r="J234" s="20">
        <v>0</v>
      </c>
      <c r="K234" s="20">
        <v>0</v>
      </c>
      <c r="L234" s="20">
        <v>0</v>
      </c>
      <c r="M234" s="20">
        <v>0</v>
      </c>
      <c r="N234" s="20">
        <v>0</v>
      </c>
      <c r="O234" s="20">
        <v>0</v>
      </c>
      <c r="P234" s="20">
        <v>0</v>
      </c>
      <c r="Q234" s="20">
        <v>0</v>
      </c>
      <c r="R234" s="34">
        <v>0</v>
      </c>
      <c r="S234" s="20">
        <v>631</v>
      </c>
      <c r="V234" s="66"/>
      <c r="W234" s="66"/>
      <c r="X234" s="66"/>
      <c r="Y234" s="66"/>
      <c r="Z234" s="66"/>
      <c r="AA234" s="66"/>
      <c r="AB234" s="66"/>
      <c r="AC234" s="66"/>
      <c r="AD234" s="66"/>
      <c r="AE234" s="66"/>
      <c r="AF234" s="66"/>
      <c r="AG234" s="66"/>
      <c r="AH234" s="66"/>
    </row>
    <row r="235" spans="2:34" s="6" customFormat="1" ht="12.75" x14ac:dyDescent="0.2">
      <c r="B235" s="16" t="s">
        <v>707</v>
      </c>
      <c r="C235" s="16" t="s">
        <v>257</v>
      </c>
      <c r="D235" s="16" t="s">
        <v>12</v>
      </c>
      <c r="E235" s="16" t="s">
        <v>2</v>
      </c>
      <c r="F235" s="34">
        <v>94406</v>
      </c>
      <c r="G235" s="20">
        <v>1158</v>
      </c>
      <c r="H235" s="20">
        <v>10</v>
      </c>
      <c r="I235" s="20">
        <v>1</v>
      </c>
      <c r="J235" s="20">
        <v>0</v>
      </c>
      <c r="K235" s="20">
        <v>0</v>
      </c>
      <c r="L235" s="20">
        <v>0</v>
      </c>
      <c r="M235" s="20">
        <v>1</v>
      </c>
      <c r="N235" s="20">
        <v>3</v>
      </c>
      <c r="O235" s="20">
        <v>0</v>
      </c>
      <c r="P235" s="20">
        <v>0</v>
      </c>
      <c r="Q235" s="20">
        <v>6</v>
      </c>
      <c r="R235" s="34">
        <v>0</v>
      </c>
      <c r="S235" s="20">
        <v>1179</v>
      </c>
      <c r="V235" s="66"/>
      <c r="W235" s="66"/>
      <c r="X235" s="66"/>
      <c r="Y235" s="66"/>
      <c r="Z235" s="66"/>
      <c r="AA235" s="66"/>
      <c r="AB235" s="66"/>
      <c r="AC235" s="66"/>
      <c r="AD235" s="66"/>
      <c r="AE235" s="66"/>
      <c r="AF235" s="66"/>
      <c r="AG235" s="66"/>
      <c r="AH235" s="66"/>
    </row>
    <row r="236" spans="2:34" s="6" customFormat="1" ht="12.75" x14ac:dyDescent="0.2">
      <c r="B236" s="16" t="s">
        <v>708</v>
      </c>
      <c r="C236" s="16" t="s">
        <v>258</v>
      </c>
      <c r="D236" s="16" t="s">
        <v>7</v>
      </c>
      <c r="E236" s="16" t="s">
        <v>7</v>
      </c>
      <c r="F236" s="34">
        <v>10046</v>
      </c>
      <c r="G236" s="20">
        <v>340</v>
      </c>
      <c r="H236" s="20">
        <v>697</v>
      </c>
      <c r="I236" s="20">
        <v>0</v>
      </c>
      <c r="J236" s="20">
        <v>0</v>
      </c>
      <c r="K236" s="20">
        <v>0</v>
      </c>
      <c r="L236" s="20">
        <v>8</v>
      </c>
      <c r="M236" s="20">
        <v>0</v>
      </c>
      <c r="N236" s="20">
        <v>0</v>
      </c>
      <c r="O236" s="20">
        <v>0</v>
      </c>
      <c r="P236" s="20">
        <v>0</v>
      </c>
      <c r="Q236" s="20">
        <v>0</v>
      </c>
      <c r="R236" s="34">
        <v>0</v>
      </c>
      <c r="S236" s="20">
        <v>1045</v>
      </c>
      <c r="V236" s="66"/>
      <c r="W236" s="66"/>
      <c r="X236" s="66"/>
      <c r="Y236" s="66"/>
      <c r="Z236" s="66"/>
      <c r="AA236" s="66"/>
      <c r="AB236" s="66"/>
      <c r="AC236" s="66"/>
      <c r="AD236" s="66"/>
      <c r="AE236" s="66"/>
      <c r="AF236" s="66"/>
      <c r="AG236" s="66"/>
      <c r="AH236" s="66"/>
    </row>
    <row r="237" spans="2:34" s="6" customFormat="1" ht="12.75" x14ac:dyDescent="0.2">
      <c r="B237" s="16" t="s">
        <v>709</v>
      </c>
      <c r="C237" s="16" t="s">
        <v>259</v>
      </c>
      <c r="D237" s="16" t="s">
        <v>11</v>
      </c>
      <c r="E237" s="16" t="s">
        <v>2</v>
      </c>
      <c r="F237" s="34">
        <v>56961.000000000007</v>
      </c>
      <c r="G237" s="20">
        <v>744</v>
      </c>
      <c r="H237" s="20">
        <v>2</v>
      </c>
      <c r="I237" s="20">
        <v>1</v>
      </c>
      <c r="J237" s="20">
        <v>0</v>
      </c>
      <c r="K237" s="20">
        <v>0</v>
      </c>
      <c r="L237" s="20">
        <v>0</v>
      </c>
      <c r="M237" s="20">
        <v>0</v>
      </c>
      <c r="N237" s="20">
        <v>0</v>
      </c>
      <c r="O237" s="20">
        <v>0</v>
      </c>
      <c r="P237" s="20">
        <v>0</v>
      </c>
      <c r="Q237" s="20">
        <v>0</v>
      </c>
      <c r="R237" s="34">
        <v>0</v>
      </c>
      <c r="S237" s="20">
        <v>747</v>
      </c>
      <c r="V237" s="66"/>
      <c r="W237" s="66"/>
      <c r="X237" s="66"/>
      <c r="Y237" s="66"/>
      <c r="Z237" s="66"/>
      <c r="AA237" s="66"/>
      <c r="AB237" s="66"/>
      <c r="AC237" s="66"/>
      <c r="AD237" s="66"/>
      <c r="AE237" s="66"/>
      <c r="AF237" s="66"/>
      <c r="AG237" s="66"/>
      <c r="AH237" s="66"/>
    </row>
    <row r="238" spans="2:34" s="6" customFormat="1" ht="12.75" x14ac:dyDescent="0.2">
      <c r="B238" s="16" t="s">
        <v>710</v>
      </c>
      <c r="C238" s="16" t="s">
        <v>260</v>
      </c>
      <c r="D238" s="16" t="s">
        <v>8</v>
      </c>
      <c r="E238" s="16" t="s">
        <v>8</v>
      </c>
      <c r="F238" s="34">
        <v>57504</v>
      </c>
      <c r="G238" s="20">
        <v>2504</v>
      </c>
      <c r="H238" s="20">
        <v>107</v>
      </c>
      <c r="I238" s="20">
        <v>7</v>
      </c>
      <c r="J238" s="20">
        <v>0</v>
      </c>
      <c r="K238" s="20">
        <v>0</v>
      </c>
      <c r="L238" s="20">
        <v>0</v>
      </c>
      <c r="M238" s="20">
        <v>1</v>
      </c>
      <c r="N238" s="20">
        <v>1</v>
      </c>
      <c r="O238" s="20">
        <v>0</v>
      </c>
      <c r="P238" s="20">
        <v>0</v>
      </c>
      <c r="Q238" s="20">
        <v>0</v>
      </c>
      <c r="R238" s="34">
        <v>0</v>
      </c>
      <c r="S238" s="20">
        <v>2620</v>
      </c>
      <c r="V238" s="66"/>
      <c r="W238" s="66"/>
      <c r="X238" s="66"/>
      <c r="Y238" s="66"/>
      <c r="Z238" s="66"/>
      <c r="AA238" s="66"/>
      <c r="AB238" s="66"/>
      <c r="AC238" s="66"/>
      <c r="AD238" s="66"/>
      <c r="AE238" s="66"/>
      <c r="AF238" s="66"/>
      <c r="AG238" s="66"/>
      <c r="AH238" s="66"/>
    </row>
    <row r="239" spans="2:34" s="6" customFormat="1" ht="12.75" x14ac:dyDescent="0.2">
      <c r="B239" s="16" t="s">
        <v>711</v>
      </c>
      <c r="C239" s="16" t="s">
        <v>261</v>
      </c>
      <c r="D239" s="16" t="s">
        <v>12</v>
      </c>
      <c r="E239" s="16" t="s">
        <v>2</v>
      </c>
      <c r="F239" s="34">
        <v>40045</v>
      </c>
      <c r="G239" s="20">
        <v>679</v>
      </c>
      <c r="H239" s="20">
        <v>16</v>
      </c>
      <c r="I239" s="20">
        <v>0</v>
      </c>
      <c r="J239" s="20">
        <v>0</v>
      </c>
      <c r="K239" s="20">
        <v>0</v>
      </c>
      <c r="L239" s="20">
        <v>0</v>
      </c>
      <c r="M239" s="20">
        <v>1</v>
      </c>
      <c r="N239" s="20">
        <v>0</v>
      </c>
      <c r="O239" s="20">
        <v>0</v>
      </c>
      <c r="P239" s="20">
        <v>0</v>
      </c>
      <c r="Q239" s="20">
        <v>0</v>
      </c>
      <c r="R239" s="34">
        <v>0</v>
      </c>
      <c r="S239" s="20">
        <v>696</v>
      </c>
      <c r="V239" s="66"/>
      <c r="W239" s="66"/>
      <c r="X239" s="66"/>
      <c r="Y239" s="66"/>
      <c r="Z239" s="66"/>
      <c r="AA239" s="66"/>
      <c r="AB239" s="66"/>
      <c r="AC239" s="66"/>
      <c r="AD239" s="66"/>
      <c r="AE239" s="66"/>
      <c r="AF239" s="66"/>
      <c r="AG239" s="66"/>
      <c r="AH239" s="66"/>
    </row>
    <row r="240" spans="2:34" s="6" customFormat="1" ht="12.75" x14ac:dyDescent="0.2">
      <c r="B240" s="16" t="s">
        <v>712</v>
      </c>
      <c r="C240" s="16" t="s">
        <v>262</v>
      </c>
      <c r="D240" s="16" t="s">
        <v>7</v>
      </c>
      <c r="E240" s="16" t="s">
        <v>7</v>
      </c>
      <c r="F240" s="34">
        <v>67870</v>
      </c>
      <c r="G240" s="20">
        <v>1912</v>
      </c>
      <c r="H240" s="20">
        <v>74</v>
      </c>
      <c r="I240" s="20">
        <v>57</v>
      </c>
      <c r="J240" s="20">
        <v>2</v>
      </c>
      <c r="K240" s="20">
        <v>0</v>
      </c>
      <c r="L240" s="20">
        <v>0</v>
      </c>
      <c r="M240" s="20">
        <v>0</v>
      </c>
      <c r="N240" s="20">
        <v>1</v>
      </c>
      <c r="O240" s="20">
        <v>0</v>
      </c>
      <c r="P240" s="20">
        <v>0</v>
      </c>
      <c r="Q240" s="20">
        <v>0</v>
      </c>
      <c r="R240" s="34">
        <v>0</v>
      </c>
      <c r="S240" s="20">
        <v>2046</v>
      </c>
      <c r="V240" s="66"/>
      <c r="W240" s="66"/>
      <c r="X240" s="66"/>
      <c r="Y240" s="66"/>
      <c r="Z240" s="66"/>
      <c r="AA240" s="66"/>
      <c r="AB240" s="66"/>
      <c r="AC240" s="66"/>
      <c r="AD240" s="66"/>
      <c r="AE240" s="66"/>
      <c r="AF240" s="66"/>
      <c r="AG240" s="66"/>
      <c r="AH240" s="66"/>
    </row>
    <row r="241" spans="2:34" s="6" customFormat="1" ht="12.75" x14ac:dyDescent="0.2">
      <c r="B241" s="16" t="s">
        <v>713</v>
      </c>
      <c r="C241" s="16" t="s">
        <v>263</v>
      </c>
      <c r="D241" s="16" t="s">
        <v>26</v>
      </c>
      <c r="E241" s="16" t="s">
        <v>2</v>
      </c>
      <c r="F241" s="34">
        <v>76131</v>
      </c>
      <c r="G241" s="20">
        <v>5161</v>
      </c>
      <c r="H241" s="20">
        <v>1</v>
      </c>
      <c r="I241" s="20">
        <v>0</v>
      </c>
      <c r="J241" s="20">
        <v>0</v>
      </c>
      <c r="K241" s="20">
        <v>0</v>
      </c>
      <c r="L241" s="20">
        <v>0</v>
      </c>
      <c r="M241" s="20">
        <v>0</v>
      </c>
      <c r="N241" s="20">
        <v>3</v>
      </c>
      <c r="O241" s="20">
        <v>0</v>
      </c>
      <c r="P241" s="20">
        <v>0</v>
      </c>
      <c r="Q241" s="20">
        <v>0</v>
      </c>
      <c r="R241" s="34">
        <v>0</v>
      </c>
      <c r="S241" s="20">
        <v>5165</v>
      </c>
      <c r="V241" s="66"/>
      <c r="W241" s="66"/>
      <c r="X241" s="66"/>
      <c r="Y241" s="66"/>
      <c r="Z241" s="66"/>
      <c r="AA241" s="66"/>
      <c r="AB241" s="66"/>
      <c r="AC241" s="66"/>
      <c r="AD241" s="66"/>
      <c r="AE241" s="66"/>
      <c r="AF241" s="66"/>
      <c r="AG241" s="66"/>
      <c r="AH241" s="66"/>
    </row>
    <row r="242" spans="2:34" s="6" customFormat="1" ht="12.75" x14ac:dyDescent="0.2">
      <c r="B242" s="16" t="s">
        <v>714</v>
      </c>
      <c r="C242" s="16" t="s">
        <v>264</v>
      </c>
      <c r="D242" s="16" t="s">
        <v>5</v>
      </c>
      <c r="E242" s="16" t="s">
        <v>2</v>
      </c>
      <c r="F242" s="34">
        <v>108278</v>
      </c>
      <c r="G242" s="20">
        <v>4640</v>
      </c>
      <c r="H242" s="20">
        <v>2</v>
      </c>
      <c r="I242" s="20">
        <v>1</v>
      </c>
      <c r="J242" s="20">
        <v>0</v>
      </c>
      <c r="K242" s="20">
        <v>0</v>
      </c>
      <c r="L242" s="20">
        <v>0</v>
      </c>
      <c r="M242" s="20">
        <v>1</v>
      </c>
      <c r="N242" s="20">
        <v>3</v>
      </c>
      <c r="O242" s="20">
        <v>0</v>
      </c>
      <c r="P242" s="20">
        <v>0</v>
      </c>
      <c r="Q242" s="20">
        <v>1</v>
      </c>
      <c r="R242" s="34">
        <v>0</v>
      </c>
      <c r="S242" s="20">
        <v>4648</v>
      </c>
      <c r="V242" s="66"/>
      <c r="W242" s="66"/>
      <c r="X242" s="66"/>
      <c r="Y242" s="66"/>
      <c r="Z242" s="66"/>
      <c r="AA242" s="66"/>
      <c r="AB242" s="66"/>
      <c r="AC242" s="66"/>
      <c r="AD242" s="66"/>
      <c r="AE242" s="66"/>
      <c r="AF242" s="66"/>
      <c r="AG242" s="66"/>
      <c r="AH242" s="66"/>
    </row>
    <row r="243" spans="2:34" s="6" customFormat="1" ht="12.75" x14ac:dyDescent="0.2">
      <c r="B243" s="16" t="s">
        <v>715</v>
      </c>
      <c r="C243" s="16" t="s">
        <v>265</v>
      </c>
      <c r="D243" s="16" t="s">
        <v>5</v>
      </c>
      <c r="E243" s="16" t="s">
        <v>2</v>
      </c>
      <c r="F243" s="34">
        <v>66362</v>
      </c>
      <c r="G243" s="20">
        <v>2979</v>
      </c>
      <c r="H243" s="20">
        <v>0</v>
      </c>
      <c r="I243" s="20">
        <v>0</v>
      </c>
      <c r="J243" s="20">
        <v>0</v>
      </c>
      <c r="K243" s="20">
        <v>0</v>
      </c>
      <c r="L243" s="20">
        <v>0</v>
      </c>
      <c r="M243" s="20">
        <v>1</v>
      </c>
      <c r="N243" s="20">
        <v>1</v>
      </c>
      <c r="O243" s="20">
        <v>1</v>
      </c>
      <c r="P243" s="20">
        <v>0</v>
      </c>
      <c r="Q243" s="20">
        <v>0</v>
      </c>
      <c r="R243" s="34">
        <v>0</v>
      </c>
      <c r="S243" s="20">
        <v>2982</v>
      </c>
      <c r="V243" s="66"/>
      <c r="W243" s="66"/>
      <c r="X243" s="66"/>
      <c r="Y243" s="66"/>
      <c r="Z243" s="66"/>
      <c r="AA243" s="66"/>
      <c r="AB243" s="66"/>
      <c r="AC243" s="66"/>
      <c r="AD243" s="66"/>
      <c r="AE243" s="66"/>
      <c r="AF243" s="66"/>
      <c r="AG243" s="66"/>
      <c r="AH243" s="66"/>
    </row>
    <row r="244" spans="2:34" s="6" customFormat="1" ht="12.75" x14ac:dyDescent="0.2">
      <c r="B244" s="16" t="s">
        <v>716</v>
      </c>
      <c r="C244" s="16" t="s">
        <v>266</v>
      </c>
      <c r="D244" s="16" t="s">
        <v>11</v>
      </c>
      <c r="E244" s="16" t="s">
        <v>2</v>
      </c>
      <c r="F244" s="34">
        <v>85375</v>
      </c>
      <c r="G244" s="20">
        <v>741</v>
      </c>
      <c r="H244" s="20">
        <v>0</v>
      </c>
      <c r="I244" s="20">
        <v>0</v>
      </c>
      <c r="J244" s="20">
        <v>0</v>
      </c>
      <c r="K244" s="20">
        <v>0</v>
      </c>
      <c r="L244" s="20">
        <v>0</v>
      </c>
      <c r="M244" s="20">
        <v>0</v>
      </c>
      <c r="N244" s="20">
        <v>2</v>
      </c>
      <c r="O244" s="20">
        <v>1</v>
      </c>
      <c r="P244" s="20">
        <v>0</v>
      </c>
      <c r="Q244" s="20">
        <v>0</v>
      </c>
      <c r="R244" s="34">
        <v>0</v>
      </c>
      <c r="S244" s="20">
        <v>744</v>
      </c>
      <c r="V244" s="66"/>
      <c r="W244" s="66"/>
      <c r="X244" s="66"/>
      <c r="Y244" s="66"/>
      <c r="Z244" s="66"/>
      <c r="AA244" s="66"/>
      <c r="AB244" s="66"/>
      <c r="AC244" s="66"/>
      <c r="AD244" s="66"/>
      <c r="AE244" s="66"/>
      <c r="AF244" s="66"/>
      <c r="AG244" s="66"/>
      <c r="AH244" s="66"/>
    </row>
    <row r="245" spans="2:34" s="6" customFormat="1" ht="12.75" x14ac:dyDescent="0.2">
      <c r="B245" s="16" t="s">
        <v>717</v>
      </c>
      <c r="C245" s="16" t="s">
        <v>267</v>
      </c>
      <c r="D245" s="16" t="s">
        <v>8</v>
      </c>
      <c r="E245" s="16" t="s">
        <v>8</v>
      </c>
      <c r="F245" s="34">
        <v>61670</v>
      </c>
      <c r="G245" s="20">
        <v>3040</v>
      </c>
      <c r="H245" s="20">
        <v>97</v>
      </c>
      <c r="I245" s="20">
        <v>41</v>
      </c>
      <c r="J245" s="20">
        <v>3</v>
      </c>
      <c r="K245" s="20">
        <v>0</v>
      </c>
      <c r="L245" s="20">
        <v>0</v>
      </c>
      <c r="M245" s="20">
        <v>1</v>
      </c>
      <c r="N245" s="20">
        <v>1</v>
      </c>
      <c r="O245" s="20">
        <v>0</v>
      </c>
      <c r="P245" s="20">
        <v>0</v>
      </c>
      <c r="Q245" s="20">
        <v>1</v>
      </c>
      <c r="R245" s="34">
        <v>0</v>
      </c>
      <c r="S245" s="20">
        <v>3184</v>
      </c>
      <c r="V245" s="66"/>
      <c r="W245" s="66"/>
      <c r="X245" s="66"/>
      <c r="Y245" s="66"/>
      <c r="Z245" s="66"/>
      <c r="AA245" s="66"/>
      <c r="AB245" s="66"/>
      <c r="AC245" s="66"/>
      <c r="AD245" s="66"/>
      <c r="AE245" s="66"/>
      <c r="AF245" s="66"/>
      <c r="AG245" s="66"/>
      <c r="AH245" s="66"/>
    </row>
    <row r="246" spans="2:34" s="6" customFormat="1" ht="12.75" x14ac:dyDescent="0.2">
      <c r="B246" s="16" t="s">
        <v>718</v>
      </c>
      <c r="C246" s="16" t="s">
        <v>268</v>
      </c>
      <c r="D246" s="16" t="s">
        <v>12</v>
      </c>
      <c r="E246" s="16" t="s">
        <v>2</v>
      </c>
      <c r="F246" s="34">
        <v>59711.999999999993</v>
      </c>
      <c r="G246" s="20">
        <v>916</v>
      </c>
      <c r="H246" s="20">
        <v>3</v>
      </c>
      <c r="I246" s="20">
        <v>1</v>
      </c>
      <c r="J246" s="20">
        <v>0</v>
      </c>
      <c r="K246" s="20">
        <v>0</v>
      </c>
      <c r="L246" s="20">
        <v>0</v>
      </c>
      <c r="M246" s="20">
        <v>0</v>
      </c>
      <c r="N246" s="20">
        <v>0</v>
      </c>
      <c r="O246" s="20">
        <v>1</v>
      </c>
      <c r="P246" s="20">
        <v>0</v>
      </c>
      <c r="Q246" s="20">
        <v>0</v>
      </c>
      <c r="R246" s="34">
        <v>0</v>
      </c>
      <c r="S246" s="20">
        <v>921</v>
      </c>
      <c r="V246" s="66"/>
      <c r="W246" s="66"/>
      <c r="X246" s="66"/>
      <c r="Y246" s="66"/>
      <c r="Z246" s="66"/>
      <c r="AA246" s="66"/>
      <c r="AB246" s="66"/>
      <c r="AC246" s="66"/>
      <c r="AD246" s="66"/>
      <c r="AE246" s="66"/>
      <c r="AF246" s="66"/>
      <c r="AG246" s="66"/>
      <c r="AH246" s="66"/>
    </row>
    <row r="247" spans="2:34" s="6" customFormat="1" ht="12.75" x14ac:dyDescent="0.2">
      <c r="B247" s="16" t="s">
        <v>719</v>
      </c>
      <c r="C247" s="16" t="s">
        <v>269</v>
      </c>
      <c r="D247" s="16" t="s">
        <v>5</v>
      </c>
      <c r="E247" s="16" t="s">
        <v>2</v>
      </c>
      <c r="F247" s="34">
        <v>21568</v>
      </c>
      <c r="G247" s="20">
        <v>910</v>
      </c>
      <c r="H247" s="20">
        <v>4</v>
      </c>
      <c r="I247" s="20">
        <v>1</v>
      </c>
      <c r="J247" s="20">
        <v>0</v>
      </c>
      <c r="K247" s="20">
        <v>0</v>
      </c>
      <c r="L247" s="20">
        <v>0</v>
      </c>
      <c r="M247" s="20">
        <v>0</v>
      </c>
      <c r="N247" s="20">
        <v>1</v>
      </c>
      <c r="O247" s="20">
        <v>0</v>
      </c>
      <c r="P247" s="20">
        <v>0</v>
      </c>
      <c r="Q247" s="20">
        <v>0</v>
      </c>
      <c r="R247" s="34">
        <v>0</v>
      </c>
      <c r="S247" s="20">
        <v>916</v>
      </c>
      <c r="V247" s="66"/>
      <c r="W247" s="66"/>
      <c r="X247" s="66"/>
      <c r="Y247" s="66"/>
      <c r="Z247" s="66"/>
      <c r="AA247" s="66"/>
      <c r="AB247" s="66"/>
      <c r="AC247" s="66"/>
      <c r="AD247" s="66"/>
      <c r="AE247" s="66"/>
      <c r="AF247" s="66"/>
      <c r="AG247" s="66"/>
      <c r="AH247" s="66"/>
    </row>
    <row r="248" spans="2:34" s="6" customFormat="1" ht="12.75" x14ac:dyDescent="0.2">
      <c r="B248" s="16" t="s">
        <v>720</v>
      </c>
      <c r="C248" s="16" t="s">
        <v>270</v>
      </c>
      <c r="D248" s="16" t="s">
        <v>11</v>
      </c>
      <c r="E248" s="16" t="s">
        <v>2</v>
      </c>
      <c r="F248" s="34">
        <v>65022</v>
      </c>
      <c r="G248" s="20">
        <v>838</v>
      </c>
      <c r="H248" s="20">
        <v>0</v>
      </c>
      <c r="I248" s="20">
        <v>0</v>
      </c>
      <c r="J248" s="20">
        <v>0</v>
      </c>
      <c r="K248" s="20">
        <v>0</v>
      </c>
      <c r="L248" s="20">
        <v>0</v>
      </c>
      <c r="M248" s="20">
        <v>1</v>
      </c>
      <c r="N248" s="20">
        <v>2</v>
      </c>
      <c r="O248" s="20">
        <v>0</v>
      </c>
      <c r="P248" s="20">
        <v>0</v>
      </c>
      <c r="Q248" s="20">
        <v>0</v>
      </c>
      <c r="R248" s="34">
        <v>0</v>
      </c>
      <c r="S248" s="20">
        <v>841</v>
      </c>
      <c r="V248" s="66"/>
      <c r="W248" s="66"/>
      <c r="X248" s="66"/>
      <c r="Y248" s="66"/>
      <c r="Z248" s="66"/>
      <c r="AA248" s="66"/>
      <c r="AB248" s="66"/>
      <c r="AC248" s="66"/>
      <c r="AD248" s="66"/>
      <c r="AE248" s="66"/>
      <c r="AF248" s="66"/>
      <c r="AG248" s="66"/>
      <c r="AH248" s="66"/>
    </row>
    <row r="249" spans="2:34" s="6" customFormat="1" ht="12.75" x14ac:dyDescent="0.2">
      <c r="B249" s="16" t="s">
        <v>721</v>
      </c>
      <c r="C249" s="16" t="s">
        <v>271</v>
      </c>
      <c r="D249" s="16" t="s">
        <v>6</v>
      </c>
      <c r="E249" s="16" t="s">
        <v>2</v>
      </c>
      <c r="F249" s="34">
        <v>98869</v>
      </c>
      <c r="G249" s="20">
        <v>535</v>
      </c>
      <c r="H249" s="20">
        <v>0</v>
      </c>
      <c r="I249" s="20">
        <v>0</v>
      </c>
      <c r="J249" s="20">
        <v>0</v>
      </c>
      <c r="K249" s="20">
        <v>0</v>
      </c>
      <c r="L249" s="20">
        <v>0</v>
      </c>
      <c r="M249" s="20">
        <v>0</v>
      </c>
      <c r="N249" s="20">
        <v>0</v>
      </c>
      <c r="O249" s="20">
        <v>0</v>
      </c>
      <c r="P249" s="20">
        <v>0</v>
      </c>
      <c r="Q249" s="20">
        <v>0</v>
      </c>
      <c r="R249" s="34">
        <v>0</v>
      </c>
      <c r="S249" s="20">
        <v>535</v>
      </c>
      <c r="V249" s="66"/>
      <c r="W249" s="66"/>
      <c r="X249" s="66"/>
      <c r="Y249" s="66"/>
      <c r="Z249" s="66"/>
      <c r="AA249" s="66"/>
      <c r="AB249" s="66"/>
      <c r="AC249" s="66"/>
      <c r="AD249" s="66"/>
      <c r="AE249" s="66"/>
      <c r="AF249" s="66"/>
      <c r="AG249" s="66"/>
      <c r="AH249" s="66"/>
    </row>
    <row r="250" spans="2:34" s="6" customFormat="1" ht="12.75" x14ac:dyDescent="0.2">
      <c r="B250" s="16" t="s">
        <v>722</v>
      </c>
      <c r="C250" s="16" t="s">
        <v>272</v>
      </c>
      <c r="D250" s="16" t="s">
        <v>9</v>
      </c>
      <c r="E250" s="16" t="s">
        <v>2</v>
      </c>
      <c r="F250" s="34">
        <v>61288</v>
      </c>
      <c r="G250" s="20">
        <v>1451</v>
      </c>
      <c r="H250" s="20">
        <v>8</v>
      </c>
      <c r="I250" s="20">
        <v>0</v>
      </c>
      <c r="J250" s="20">
        <v>1</v>
      </c>
      <c r="K250" s="20">
        <v>1</v>
      </c>
      <c r="L250" s="20">
        <v>0</v>
      </c>
      <c r="M250" s="20">
        <v>1</v>
      </c>
      <c r="N250" s="20">
        <v>1</v>
      </c>
      <c r="O250" s="20">
        <v>0</v>
      </c>
      <c r="P250" s="20">
        <v>0</v>
      </c>
      <c r="Q250" s="20">
        <v>1</v>
      </c>
      <c r="R250" s="34">
        <v>0</v>
      </c>
      <c r="S250" s="20">
        <v>1464</v>
      </c>
      <c r="V250" s="66"/>
      <c r="W250" s="66"/>
      <c r="X250" s="66"/>
      <c r="Y250" s="66"/>
      <c r="Z250" s="66"/>
      <c r="AA250" s="66"/>
      <c r="AB250" s="66"/>
      <c r="AC250" s="66"/>
      <c r="AD250" s="66"/>
      <c r="AE250" s="66"/>
      <c r="AF250" s="66"/>
      <c r="AG250" s="66"/>
      <c r="AH250" s="66"/>
    </row>
    <row r="251" spans="2:34" s="6" customFormat="1" ht="12.75" x14ac:dyDescent="0.2">
      <c r="B251" s="16" t="s">
        <v>723</v>
      </c>
      <c r="C251" s="16" t="s">
        <v>273</v>
      </c>
      <c r="D251" s="16" t="s">
        <v>13</v>
      </c>
      <c r="E251" s="16" t="s">
        <v>2</v>
      </c>
      <c r="F251" s="34">
        <v>35335</v>
      </c>
      <c r="G251" s="20">
        <v>792</v>
      </c>
      <c r="H251" s="20">
        <v>0</v>
      </c>
      <c r="I251" s="20">
        <v>0</v>
      </c>
      <c r="J251" s="20">
        <v>0</v>
      </c>
      <c r="K251" s="20">
        <v>0</v>
      </c>
      <c r="L251" s="20">
        <v>0</v>
      </c>
      <c r="M251" s="20">
        <v>0</v>
      </c>
      <c r="N251" s="20">
        <v>0</v>
      </c>
      <c r="O251" s="20">
        <v>0</v>
      </c>
      <c r="P251" s="20">
        <v>0</v>
      </c>
      <c r="Q251" s="20">
        <v>0</v>
      </c>
      <c r="R251" s="34">
        <v>0</v>
      </c>
      <c r="S251" s="20">
        <v>792</v>
      </c>
      <c r="V251" s="66"/>
      <c r="W251" s="66"/>
      <c r="X251" s="66"/>
      <c r="Y251" s="66"/>
      <c r="Z251" s="66"/>
      <c r="AA251" s="66"/>
      <c r="AB251" s="66"/>
      <c r="AC251" s="66"/>
      <c r="AD251" s="66"/>
      <c r="AE251" s="66"/>
      <c r="AF251" s="66"/>
      <c r="AG251" s="66"/>
      <c r="AH251" s="66"/>
    </row>
    <row r="252" spans="2:34" s="6" customFormat="1" ht="12.75" x14ac:dyDescent="0.2">
      <c r="B252" s="16" t="s">
        <v>724</v>
      </c>
      <c r="C252" s="16" t="s">
        <v>274</v>
      </c>
      <c r="D252" s="16" t="s">
        <v>11</v>
      </c>
      <c r="E252" s="16" t="s">
        <v>2</v>
      </c>
      <c r="F252" s="34">
        <v>56430</v>
      </c>
      <c r="G252" s="20">
        <v>949</v>
      </c>
      <c r="H252" s="20">
        <v>0</v>
      </c>
      <c r="I252" s="20">
        <v>0</v>
      </c>
      <c r="J252" s="20">
        <v>0</v>
      </c>
      <c r="K252" s="20">
        <v>0</v>
      </c>
      <c r="L252" s="20">
        <v>0</v>
      </c>
      <c r="M252" s="20">
        <v>0</v>
      </c>
      <c r="N252" s="20">
        <v>2</v>
      </c>
      <c r="O252" s="20">
        <v>0</v>
      </c>
      <c r="P252" s="20">
        <v>0</v>
      </c>
      <c r="Q252" s="20">
        <v>0</v>
      </c>
      <c r="R252" s="34">
        <v>0</v>
      </c>
      <c r="S252" s="20">
        <v>951</v>
      </c>
      <c r="V252" s="66"/>
      <c r="W252" s="66"/>
      <c r="X252" s="66"/>
      <c r="Y252" s="66"/>
      <c r="Z252" s="66"/>
      <c r="AA252" s="66"/>
      <c r="AB252" s="66"/>
      <c r="AC252" s="66"/>
      <c r="AD252" s="66"/>
      <c r="AE252" s="66"/>
      <c r="AF252" s="66"/>
      <c r="AG252" s="66"/>
      <c r="AH252" s="66"/>
    </row>
    <row r="253" spans="2:34" s="6" customFormat="1" ht="12.75" x14ac:dyDescent="0.2">
      <c r="B253" s="16" t="s">
        <v>725</v>
      </c>
      <c r="C253" s="16" t="s">
        <v>275</v>
      </c>
      <c r="D253" s="16" t="s">
        <v>7</v>
      </c>
      <c r="E253" s="16" t="s">
        <v>7</v>
      </c>
      <c r="F253" s="34">
        <v>82236</v>
      </c>
      <c r="G253" s="20">
        <v>880</v>
      </c>
      <c r="H253" s="20">
        <v>3</v>
      </c>
      <c r="I253" s="20">
        <v>0</v>
      </c>
      <c r="J253" s="20">
        <v>0</v>
      </c>
      <c r="K253" s="20">
        <v>0</v>
      </c>
      <c r="L253" s="20">
        <v>0</v>
      </c>
      <c r="M253" s="20">
        <v>0</v>
      </c>
      <c r="N253" s="20">
        <v>0</v>
      </c>
      <c r="O253" s="20">
        <v>0</v>
      </c>
      <c r="P253" s="20">
        <v>0</v>
      </c>
      <c r="Q253" s="20">
        <v>0</v>
      </c>
      <c r="R253" s="34">
        <v>0</v>
      </c>
      <c r="S253" s="20">
        <v>883</v>
      </c>
      <c r="V253" s="66"/>
      <c r="W253" s="66"/>
      <c r="X253" s="66"/>
      <c r="Y253" s="66"/>
      <c r="Z253" s="66"/>
      <c r="AA253" s="66"/>
      <c r="AB253" s="66"/>
      <c r="AC253" s="66"/>
      <c r="AD253" s="66"/>
      <c r="AE253" s="66"/>
      <c r="AF253" s="66"/>
      <c r="AG253" s="66"/>
      <c r="AH253" s="66"/>
    </row>
    <row r="254" spans="2:34" s="6" customFormat="1" ht="12.75" x14ac:dyDescent="0.2">
      <c r="B254" s="16" t="s">
        <v>726</v>
      </c>
      <c r="C254" s="16" t="s">
        <v>276</v>
      </c>
      <c r="D254" s="16" t="s">
        <v>8</v>
      </c>
      <c r="E254" s="16" t="s">
        <v>8</v>
      </c>
      <c r="F254" s="34">
        <v>104969</v>
      </c>
      <c r="G254" s="20">
        <v>2173</v>
      </c>
      <c r="H254" s="20">
        <v>8</v>
      </c>
      <c r="I254" s="20">
        <v>2</v>
      </c>
      <c r="J254" s="20">
        <v>0</v>
      </c>
      <c r="K254" s="20">
        <v>0</v>
      </c>
      <c r="L254" s="20">
        <v>0</v>
      </c>
      <c r="M254" s="20">
        <v>0</v>
      </c>
      <c r="N254" s="20">
        <v>2</v>
      </c>
      <c r="O254" s="20">
        <v>0</v>
      </c>
      <c r="P254" s="20">
        <v>0</v>
      </c>
      <c r="Q254" s="20">
        <v>0</v>
      </c>
      <c r="R254" s="34">
        <v>0</v>
      </c>
      <c r="S254" s="20">
        <v>2185</v>
      </c>
      <c r="V254" s="66"/>
      <c r="W254" s="66"/>
      <c r="X254" s="66"/>
      <c r="Y254" s="66"/>
      <c r="Z254" s="66"/>
      <c r="AA254" s="66"/>
      <c r="AB254" s="66"/>
      <c r="AC254" s="66"/>
      <c r="AD254" s="66"/>
      <c r="AE254" s="66"/>
      <c r="AF254" s="66"/>
      <c r="AG254" s="66"/>
      <c r="AH254" s="66"/>
    </row>
    <row r="255" spans="2:34" s="6" customFormat="1" ht="12.75" x14ac:dyDescent="0.2">
      <c r="B255" s="16" t="s">
        <v>727</v>
      </c>
      <c r="C255" s="16" t="s">
        <v>277</v>
      </c>
      <c r="D255" s="16" t="s">
        <v>12</v>
      </c>
      <c r="E255" s="16" t="s">
        <v>2</v>
      </c>
      <c r="F255" s="34">
        <v>24610</v>
      </c>
      <c r="G255" s="20">
        <v>725</v>
      </c>
      <c r="H255" s="20">
        <v>18</v>
      </c>
      <c r="I255" s="20">
        <v>2</v>
      </c>
      <c r="J255" s="20">
        <v>1</v>
      </c>
      <c r="K255" s="20">
        <v>0</v>
      </c>
      <c r="L255" s="20">
        <v>0</v>
      </c>
      <c r="M255" s="20">
        <v>0</v>
      </c>
      <c r="N255" s="20">
        <v>0</v>
      </c>
      <c r="O255" s="20">
        <v>0</v>
      </c>
      <c r="P255" s="20">
        <v>0</v>
      </c>
      <c r="Q255" s="20">
        <v>0</v>
      </c>
      <c r="R255" s="34">
        <v>0</v>
      </c>
      <c r="S255" s="20">
        <v>746</v>
      </c>
      <c r="V255" s="66"/>
      <c r="W255" s="66"/>
      <c r="X255" s="66"/>
      <c r="Y255" s="66"/>
      <c r="Z255" s="66"/>
      <c r="AA255" s="66"/>
      <c r="AB255" s="66"/>
      <c r="AC255" s="66"/>
      <c r="AD255" s="66"/>
      <c r="AE255" s="66"/>
      <c r="AF255" s="66"/>
      <c r="AG255" s="66"/>
      <c r="AH255" s="66"/>
    </row>
    <row r="256" spans="2:34" s="6" customFormat="1" ht="12.75" x14ac:dyDescent="0.2">
      <c r="B256" s="16" t="s">
        <v>728</v>
      </c>
      <c r="C256" s="16" t="s">
        <v>278</v>
      </c>
      <c r="D256" s="16" t="s">
        <v>6</v>
      </c>
      <c r="E256" s="16" t="s">
        <v>2</v>
      </c>
      <c r="F256" s="34">
        <v>80123</v>
      </c>
      <c r="G256" s="20">
        <v>564</v>
      </c>
      <c r="H256" s="20">
        <v>0</v>
      </c>
      <c r="I256" s="20">
        <v>0</v>
      </c>
      <c r="J256" s="20">
        <v>0</v>
      </c>
      <c r="K256" s="20">
        <v>0</v>
      </c>
      <c r="L256" s="20">
        <v>0</v>
      </c>
      <c r="M256" s="20">
        <v>0</v>
      </c>
      <c r="N256" s="20">
        <v>0</v>
      </c>
      <c r="O256" s="20">
        <v>0</v>
      </c>
      <c r="P256" s="20">
        <v>0</v>
      </c>
      <c r="Q256" s="20">
        <v>0</v>
      </c>
      <c r="R256" s="34">
        <v>0</v>
      </c>
      <c r="S256" s="20">
        <v>564</v>
      </c>
      <c r="V256" s="66"/>
      <c r="W256" s="66"/>
      <c r="X256" s="66"/>
      <c r="Y256" s="66"/>
      <c r="Z256" s="66"/>
      <c r="AA256" s="66"/>
      <c r="AB256" s="66"/>
      <c r="AC256" s="66"/>
      <c r="AD256" s="66"/>
      <c r="AE256" s="66"/>
      <c r="AF256" s="66"/>
      <c r="AG256" s="66"/>
      <c r="AH256" s="66"/>
    </row>
    <row r="257" spans="2:34" s="6" customFormat="1" ht="12.75" x14ac:dyDescent="0.2">
      <c r="B257" s="16" t="s">
        <v>729</v>
      </c>
      <c r="C257" s="16" t="s">
        <v>279</v>
      </c>
      <c r="D257" s="16" t="s">
        <v>406</v>
      </c>
      <c r="E257" s="16" t="s">
        <v>2</v>
      </c>
      <c r="F257" s="34">
        <v>21981</v>
      </c>
      <c r="G257" s="20">
        <v>814</v>
      </c>
      <c r="H257" s="20">
        <v>12</v>
      </c>
      <c r="I257" s="20">
        <v>4</v>
      </c>
      <c r="J257" s="20">
        <v>1</v>
      </c>
      <c r="K257" s="20">
        <v>0</v>
      </c>
      <c r="L257" s="20">
        <v>0</v>
      </c>
      <c r="M257" s="20">
        <v>1</v>
      </c>
      <c r="N257" s="20">
        <v>1</v>
      </c>
      <c r="O257" s="20">
        <v>0</v>
      </c>
      <c r="P257" s="20">
        <v>0</v>
      </c>
      <c r="Q257" s="20">
        <v>0</v>
      </c>
      <c r="R257" s="34">
        <v>0</v>
      </c>
      <c r="S257" s="20">
        <v>833</v>
      </c>
      <c r="V257" s="66"/>
      <c r="W257" s="66"/>
      <c r="X257" s="66"/>
      <c r="Y257" s="66"/>
      <c r="Z257" s="66"/>
      <c r="AA257" s="66"/>
      <c r="AB257" s="66"/>
      <c r="AC257" s="66"/>
      <c r="AD257" s="66"/>
      <c r="AE257" s="66"/>
      <c r="AF257" s="66"/>
      <c r="AG257" s="66"/>
      <c r="AH257" s="66"/>
    </row>
    <row r="258" spans="2:34" s="6" customFormat="1" ht="12.75" x14ac:dyDescent="0.2">
      <c r="B258" s="16" t="s">
        <v>730</v>
      </c>
      <c r="C258" s="16" t="s">
        <v>280</v>
      </c>
      <c r="D258" s="16" t="s">
        <v>12</v>
      </c>
      <c r="E258" s="16" t="s">
        <v>2</v>
      </c>
      <c r="F258" s="34">
        <v>90545.000000000015</v>
      </c>
      <c r="G258" s="20">
        <v>1749</v>
      </c>
      <c r="H258" s="20">
        <v>12</v>
      </c>
      <c r="I258" s="20">
        <v>0</v>
      </c>
      <c r="J258" s="20">
        <v>0</v>
      </c>
      <c r="K258" s="20">
        <v>0</v>
      </c>
      <c r="L258" s="20">
        <v>0</v>
      </c>
      <c r="M258" s="20">
        <v>0</v>
      </c>
      <c r="N258" s="20">
        <v>0</v>
      </c>
      <c r="O258" s="20">
        <v>0</v>
      </c>
      <c r="P258" s="20">
        <v>0</v>
      </c>
      <c r="Q258" s="20">
        <v>1</v>
      </c>
      <c r="R258" s="34">
        <v>0</v>
      </c>
      <c r="S258" s="20">
        <v>1762</v>
      </c>
      <c r="V258" s="66"/>
      <c r="W258" s="66"/>
      <c r="X258" s="66"/>
      <c r="Y258" s="66"/>
      <c r="Z258" s="66"/>
      <c r="AA258" s="66"/>
      <c r="AB258" s="66"/>
      <c r="AC258" s="66"/>
      <c r="AD258" s="66"/>
      <c r="AE258" s="66"/>
      <c r="AF258" s="66"/>
      <c r="AG258" s="66"/>
      <c r="AH258" s="66"/>
    </row>
    <row r="259" spans="2:34" s="6" customFormat="1" ht="12.75" x14ac:dyDescent="0.2">
      <c r="B259" s="16" t="s">
        <v>731</v>
      </c>
      <c r="C259" s="16" t="s">
        <v>281</v>
      </c>
      <c r="D259" s="16" t="s">
        <v>26</v>
      </c>
      <c r="E259" s="16" t="s">
        <v>2</v>
      </c>
      <c r="F259" s="34">
        <v>34472</v>
      </c>
      <c r="G259" s="20">
        <v>656</v>
      </c>
      <c r="H259" s="20">
        <v>0</v>
      </c>
      <c r="I259" s="20">
        <v>0</v>
      </c>
      <c r="J259" s="20">
        <v>0</v>
      </c>
      <c r="K259" s="20">
        <v>0</v>
      </c>
      <c r="L259" s="20">
        <v>0</v>
      </c>
      <c r="M259" s="20">
        <v>0</v>
      </c>
      <c r="N259" s="20">
        <v>1</v>
      </c>
      <c r="O259" s="20">
        <v>0</v>
      </c>
      <c r="P259" s="20">
        <v>0</v>
      </c>
      <c r="Q259" s="20">
        <v>0</v>
      </c>
      <c r="R259" s="34">
        <v>0</v>
      </c>
      <c r="S259" s="20">
        <v>657</v>
      </c>
      <c r="V259" s="66"/>
      <c r="W259" s="66"/>
      <c r="X259" s="66"/>
      <c r="Y259" s="66"/>
      <c r="Z259" s="66"/>
      <c r="AA259" s="66"/>
      <c r="AB259" s="66"/>
      <c r="AC259" s="66"/>
      <c r="AD259" s="66"/>
      <c r="AE259" s="66"/>
      <c r="AF259" s="66"/>
      <c r="AG259" s="66"/>
      <c r="AH259" s="66"/>
    </row>
    <row r="260" spans="2:34" s="6" customFormat="1" ht="12.75" x14ac:dyDescent="0.2">
      <c r="B260" s="16" t="s">
        <v>732</v>
      </c>
      <c r="C260" s="16" t="s">
        <v>282</v>
      </c>
      <c r="D260" s="16" t="s">
        <v>12</v>
      </c>
      <c r="E260" s="16" t="s">
        <v>2</v>
      </c>
      <c r="F260" s="34">
        <v>30712</v>
      </c>
      <c r="G260" s="20">
        <v>737</v>
      </c>
      <c r="H260" s="20">
        <v>32</v>
      </c>
      <c r="I260" s="20">
        <v>0</v>
      </c>
      <c r="J260" s="20">
        <v>0</v>
      </c>
      <c r="K260" s="20">
        <v>0</v>
      </c>
      <c r="L260" s="20">
        <v>0</v>
      </c>
      <c r="M260" s="20">
        <v>0</v>
      </c>
      <c r="N260" s="20">
        <v>1</v>
      </c>
      <c r="O260" s="20">
        <v>0</v>
      </c>
      <c r="P260" s="20">
        <v>0</v>
      </c>
      <c r="Q260" s="20">
        <v>0</v>
      </c>
      <c r="R260" s="34">
        <v>0</v>
      </c>
      <c r="S260" s="20">
        <v>770</v>
      </c>
      <c r="V260" s="66"/>
      <c r="W260" s="66"/>
      <c r="X260" s="66"/>
      <c r="Y260" s="66"/>
      <c r="Z260" s="66"/>
      <c r="AA260" s="66"/>
      <c r="AB260" s="66"/>
      <c r="AC260" s="66"/>
      <c r="AD260" s="66"/>
      <c r="AE260" s="66"/>
      <c r="AF260" s="66"/>
      <c r="AG260" s="66"/>
      <c r="AH260" s="66"/>
    </row>
    <row r="261" spans="2:34" s="6" customFormat="1" ht="12.75" x14ac:dyDescent="0.2">
      <c r="B261" s="16" t="s">
        <v>733</v>
      </c>
      <c r="C261" s="16" t="s">
        <v>283</v>
      </c>
      <c r="D261" s="16" t="s">
        <v>11</v>
      </c>
      <c r="E261" s="16" t="s">
        <v>2</v>
      </c>
      <c r="F261" s="34">
        <v>43120</v>
      </c>
      <c r="G261" s="20">
        <v>1241</v>
      </c>
      <c r="H261" s="20">
        <v>1</v>
      </c>
      <c r="I261" s="20">
        <v>0</v>
      </c>
      <c r="J261" s="20">
        <v>0</v>
      </c>
      <c r="K261" s="20">
        <v>0</v>
      </c>
      <c r="L261" s="20">
        <v>0</v>
      </c>
      <c r="M261" s="20">
        <v>0</v>
      </c>
      <c r="N261" s="20">
        <v>0</v>
      </c>
      <c r="O261" s="20">
        <v>0</v>
      </c>
      <c r="P261" s="20">
        <v>0</v>
      </c>
      <c r="Q261" s="20">
        <v>0</v>
      </c>
      <c r="R261" s="34">
        <v>0</v>
      </c>
      <c r="S261" s="20">
        <v>1242</v>
      </c>
      <c r="V261" s="66"/>
      <c r="W261" s="66"/>
      <c r="X261" s="66"/>
      <c r="Y261" s="66"/>
      <c r="Z261" s="66"/>
      <c r="AA261" s="66"/>
      <c r="AB261" s="66"/>
      <c r="AC261" s="66"/>
      <c r="AD261" s="66"/>
      <c r="AE261" s="66"/>
      <c r="AF261" s="66"/>
      <c r="AG261" s="66"/>
      <c r="AH261" s="66"/>
    </row>
    <row r="262" spans="2:34" s="6" customFormat="1" ht="12.75" x14ac:dyDescent="0.2">
      <c r="B262" s="16" t="s">
        <v>734</v>
      </c>
      <c r="C262" s="16" t="s">
        <v>284</v>
      </c>
      <c r="D262" s="16" t="s">
        <v>406</v>
      </c>
      <c r="E262" s="16" t="s">
        <v>2</v>
      </c>
      <c r="F262" s="34">
        <v>111809</v>
      </c>
      <c r="G262" s="20">
        <v>4198</v>
      </c>
      <c r="H262" s="20">
        <v>6</v>
      </c>
      <c r="I262" s="20">
        <v>0</v>
      </c>
      <c r="J262" s="20">
        <v>0</v>
      </c>
      <c r="K262" s="20">
        <v>0</v>
      </c>
      <c r="L262" s="20">
        <v>0</v>
      </c>
      <c r="M262" s="20">
        <v>2</v>
      </c>
      <c r="N262" s="20">
        <v>1</v>
      </c>
      <c r="O262" s="20">
        <v>0</v>
      </c>
      <c r="P262" s="20">
        <v>0</v>
      </c>
      <c r="Q262" s="20">
        <v>0</v>
      </c>
      <c r="R262" s="34">
        <v>0</v>
      </c>
      <c r="S262" s="20">
        <v>4207</v>
      </c>
      <c r="V262" s="66"/>
      <c r="W262" s="66"/>
      <c r="X262" s="66"/>
      <c r="Y262" s="66"/>
      <c r="Z262" s="66"/>
      <c r="AA262" s="66"/>
      <c r="AB262" s="66"/>
      <c r="AC262" s="66"/>
      <c r="AD262" s="66"/>
      <c r="AE262" s="66"/>
      <c r="AF262" s="66"/>
      <c r="AG262" s="66"/>
      <c r="AH262" s="66"/>
    </row>
    <row r="263" spans="2:34" s="6" customFormat="1" ht="12.75" x14ac:dyDescent="0.2">
      <c r="B263" s="16" t="s">
        <v>735</v>
      </c>
      <c r="C263" s="16" t="s">
        <v>285</v>
      </c>
      <c r="D263" s="16" t="s">
        <v>13</v>
      </c>
      <c r="E263" s="16" t="s">
        <v>2</v>
      </c>
      <c r="F263" s="34">
        <v>42478.999999999993</v>
      </c>
      <c r="G263" s="20">
        <v>959</v>
      </c>
      <c r="H263" s="20">
        <v>3</v>
      </c>
      <c r="I263" s="20">
        <v>0</v>
      </c>
      <c r="J263" s="20">
        <v>1</v>
      </c>
      <c r="K263" s="20">
        <v>0</v>
      </c>
      <c r="L263" s="20">
        <v>0</v>
      </c>
      <c r="M263" s="20">
        <v>1</v>
      </c>
      <c r="N263" s="20">
        <v>2</v>
      </c>
      <c r="O263" s="20">
        <v>0</v>
      </c>
      <c r="P263" s="20">
        <v>0</v>
      </c>
      <c r="Q263" s="20">
        <v>0</v>
      </c>
      <c r="R263" s="34">
        <v>0</v>
      </c>
      <c r="S263" s="20">
        <v>966</v>
      </c>
      <c r="V263" s="66"/>
      <c r="W263" s="66"/>
      <c r="X263" s="66"/>
      <c r="Y263" s="66"/>
      <c r="Z263" s="66"/>
      <c r="AA263" s="66"/>
      <c r="AB263" s="66"/>
      <c r="AC263" s="66"/>
      <c r="AD263" s="66"/>
      <c r="AE263" s="66"/>
      <c r="AF263" s="66"/>
      <c r="AG263" s="66"/>
      <c r="AH263" s="66"/>
    </row>
    <row r="264" spans="2:34" s="6" customFormat="1" ht="12.75" x14ac:dyDescent="0.2">
      <c r="B264" s="16" t="s">
        <v>736</v>
      </c>
      <c r="C264" s="16" t="s">
        <v>286</v>
      </c>
      <c r="D264" s="16" t="s">
        <v>11</v>
      </c>
      <c r="E264" s="16" t="s">
        <v>2</v>
      </c>
      <c r="F264" s="34">
        <v>33461</v>
      </c>
      <c r="G264" s="20">
        <v>401</v>
      </c>
      <c r="H264" s="20">
        <v>0</v>
      </c>
      <c r="I264" s="20">
        <v>0</v>
      </c>
      <c r="J264" s="20">
        <v>1</v>
      </c>
      <c r="K264" s="20">
        <v>0</v>
      </c>
      <c r="L264" s="20">
        <v>0</v>
      </c>
      <c r="M264" s="20">
        <v>1</v>
      </c>
      <c r="N264" s="20">
        <v>2</v>
      </c>
      <c r="O264" s="20">
        <v>0</v>
      </c>
      <c r="P264" s="20">
        <v>0</v>
      </c>
      <c r="Q264" s="20">
        <v>0</v>
      </c>
      <c r="R264" s="34">
        <v>0</v>
      </c>
      <c r="S264" s="20">
        <v>405</v>
      </c>
      <c r="V264" s="66"/>
      <c r="W264" s="66"/>
      <c r="X264" s="66"/>
      <c r="Y264" s="66"/>
      <c r="Z264" s="66"/>
      <c r="AA264" s="66"/>
      <c r="AB264" s="66"/>
      <c r="AC264" s="66"/>
      <c r="AD264" s="66"/>
      <c r="AE264" s="66"/>
      <c r="AF264" s="66"/>
      <c r="AG264" s="66"/>
      <c r="AH264" s="66"/>
    </row>
    <row r="265" spans="2:34" s="6" customFormat="1" ht="12.75" x14ac:dyDescent="0.2">
      <c r="B265" s="16" t="s">
        <v>737</v>
      </c>
      <c r="C265" s="16" t="s">
        <v>287</v>
      </c>
      <c r="D265" s="16" t="s">
        <v>15</v>
      </c>
      <c r="E265" s="16" t="s">
        <v>2</v>
      </c>
      <c r="F265" s="34">
        <v>46462</v>
      </c>
      <c r="G265" s="20">
        <v>1740</v>
      </c>
      <c r="H265" s="20">
        <v>3</v>
      </c>
      <c r="I265" s="20">
        <v>0</v>
      </c>
      <c r="J265" s="20">
        <v>0</v>
      </c>
      <c r="K265" s="20">
        <v>0</v>
      </c>
      <c r="L265" s="20">
        <v>0</v>
      </c>
      <c r="M265" s="20">
        <v>0</v>
      </c>
      <c r="N265" s="20">
        <v>0</v>
      </c>
      <c r="O265" s="20">
        <v>0</v>
      </c>
      <c r="P265" s="20">
        <v>0</v>
      </c>
      <c r="Q265" s="20">
        <v>0</v>
      </c>
      <c r="R265" s="34">
        <v>0</v>
      </c>
      <c r="S265" s="20">
        <v>1743</v>
      </c>
      <c r="V265" s="66"/>
      <c r="W265" s="66"/>
      <c r="X265" s="66"/>
      <c r="Y265" s="66"/>
      <c r="Z265" s="66"/>
      <c r="AA265" s="66"/>
      <c r="AB265" s="66"/>
      <c r="AC265" s="66"/>
      <c r="AD265" s="66"/>
      <c r="AE265" s="66"/>
      <c r="AF265" s="66"/>
      <c r="AG265" s="66"/>
      <c r="AH265" s="66"/>
    </row>
    <row r="266" spans="2:34" s="6" customFormat="1" ht="12.75" x14ac:dyDescent="0.2">
      <c r="B266" s="16" t="s">
        <v>738</v>
      </c>
      <c r="C266" s="16" t="s">
        <v>288</v>
      </c>
      <c r="D266" s="16" t="s">
        <v>11</v>
      </c>
      <c r="E266" s="16" t="s">
        <v>2</v>
      </c>
      <c r="F266" s="34">
        <v>37300</v>
      </c>
      <c r="G266" s="20">
        <v>467</v>
      </c>
      <c r="H266" s="20">
        <v>0</v>
      </c>
      <c r="I266" s="20">
        <v>0</v>
      </c>
      <c r="J266" s="20">
        <v>0</v>
      </c>
      <c r="K266" s="20">
        <v>0</v>
      </c>
      <c r="L266" s="20">
        <v>0</v>
      </c>
      <c r="M266" s="20">
        <v>0</v>
      </c>
      <c r="N266" s="20">
        <v>0</v>
      </c>
      <c r="O266" s="20">
        <v>0</v>
      </c>
      <c r="P266" s="20">
        <v>0</v>
      </c>
      <c r="Q266" s="20">
        <v>0</v>
      </c>
      <c r="R266" s="34">
        <v>0</v>
      </c>
      <c r="S266" s="20">
        <v>467</v>
      </c>
      <c r="V266" s="66"/>
      <c r="W266" s="66"/>
      <c r="X266" s="66"/>
      <c r="Y266" s="66"/>
      <c r="Z266" s="66"/>
      <c r="AA266" s="66"/>
      <c r="AB266" s="66"/>
      <c r="AC266" s="66"/>
      <c r="AD266" s="66"/>
      <c r="AE266" s="66"/>
      <c r="AF266" s="66"/>
      <c r="AG266" s="66"/>
      <c r="AH266" s="66"/>
    </row>
    <row r="267" spans="2:34" s="6" customFormat="1" ht="12.75" x14ac:dyDescent="0.2">
      <c r="B267" s="16" t="s">
        <v>739</v>
      </c>
      <c r="C267" s="16" t="s">
        <v>289</v>
      </c>
      <c r="D267" s="16" t="s">
        <v>15</v>
      </c>
      <c r="E267" s="16" t="s">
        <v>2</v>
      </c>
      <c r="F267" s="34">
        <v>16145</v>
      </c>
      <c r="G267" s="20">
        <v>695</v>
      </c>
      <c r="H267" s="20">
        <v>5</v>
      </c>
      <c r="I267" s="20">
        <v>0</v>
      </c>
      <c r="J267" s="20">
        <v>0</v>
      </c>
      <c r="K267" s="20">
        <v>0</v>
      </c>
      <c r="L267" s="20">
        <v>0</v>
      </c>
      <c r="M267" s="20">
        <v>0</v>
      </c>
      <c r="N267" s="20">
        <v>0</v>
      </c>
      <c r="O267" s="20">
        <v>0</v>
      </c>
      <c r="P267" s="20">
        <v>0</v>
      </c>
      <c r="Q267" s="20">
        <v>0</v>
      </c>
      <c r="R267" s="34">
        <v>0</v>
      </c>
      <c r="S267" s="20">
        <v>700</v>
      </c>
      <c r="V267" s="66"/>
      <c r="W267" s="66"/>
      <c r="X267" s="66"/>
      <c r="Y267" s="66"/>
      <c r="Z267" s="66"/>
      <c r="AA267" s="66"/>
      <c r="AB267" s="66"/>
      <c r="AC267" s="66"/>
      <c r="AD267" s="66"/>
      <c r="AE267" s="66"/>
      <c r="AF267" s="66"/>
      <c r="AG267" s="66"/>
      <c r="AH267" s="66"/>
    </row>
    <row r="268" spans="2:34" s="6" customFormat="1" ht="12.75" x14ac:dyDescent="0.2">
      <c r="B268" s="16" t="s">
        <v>740</v>
      </c>
      <c r="C268" s="16" t="s">
        <v>290</v>
      </c>
      <c r="D268" s="16" t="s">
        <v>406</v>
      </c>
      <c r="E268" s="16" t="s">
        <v>2</v>
      </c>
      <c r="F268" s="34">
        <v>23752</v>
      </c>
      <c r="G268" s="20">
        <v>1087</v>
      </c>
      <c r="H268" s="20">
        <v>37</v>
      </c>
      <c r="I268" s="20">
        <v>4</v>
      </c>
      <c r="J268" s="20">
        <v>0</v>
      </c>
      <c r="K268" s="20">
        <v>0</v>
      </c>
      <c r="L268" s="20">
        <v>0</v>
      </c>
      <c r="M268" s="20">
        <v>1</v>
      </c>
      <c r="N268" s="20">
        <v>1</v>
      </c>
      <c r="O268" s="20">
        <v>0</v>
      </c>
      <c r="P268" s="20">
        <v>0</v>
      </c>
      <c r="Q268" s="20">
        <v>0</v>
      </c>
      <c r="R268" s="34">
        <v>0</v>
      </c>
      <c r="S268" s="20">
        <v>1130</v>
      </c>
      <c r="V268" s="66"/>
      <c r="W268" s="66"/>
      <c r="X268" s="66"/>
      <c r="Y268" s="66"/>
      <c r="Z268" s="66"/>
      <c r="AA268" s="66"/>
      <c r="AB268" s="66"/>
      <c r="AC268" s="66"/>
      <c r="AD268" s="66"/>
      <c r="AE268" s="66"/>
      <c r="AF268" s="66"/>
      <c r="AG268" s="66"/>
      <c r="AH268" s="66"/>
    </row>
    <row r="269" spans="2:34" s="6" customFormat="1" ht="12.75" x14ac:dyDescent="0.2">
      <c r="B269" s="16" t="s">
        <v>741</v>
      </c>
      <c r="C269" s="16" t="s">
        <v>291</v>
      </c>
      <c r="D269" s="16" t="s">
        <v>12</v>
      </c>
      <c r="E269" s="16" t="s">
        <v>2</v>
      </c>
      <c r="F269" s="34">
        <v>108246</v>
      </c>
      <c r="G269" s="20">
        <v>1688</v>
      </c>
      <c r="H269" s="20">
        <v>0</v>
      </c>
      <c r="I269" s="20">
        <v>1</v>
      </c>
      <c r="J269" s="20">
        <v>2</v>
      </c>
      <c r="K269" s="20">
        <v>0</v>
      </c>
      <c r="L269" s="20">
        <v>0</v>
      </c>
      <c r="M269" s="20">
        <v>0</v>
      </c>
      <c r="N269" s="20">
        <v>1</v>
      </c>
      <c r="O269" s="20">
        <v>0</v>
      </c>
      <c r="P269" s="20">
        <v>0</v>
      </c>
      <c r="Q269" s="20">
        <v>0</v>
      </c>
      <c r="R269" s="34">
        <v>0</v>
      </c>
      <c r="S269" s="20">
        <v>1692</v>
      </c>
      <c r="V269" s="66"/>
      <c r="W269" s="66"/>
      <c r="X269" s="66"/>
      <c r="Y269" s="66"/>
      <c r="Z269" s="66"/>
      <c r="AA269" s="66"/>
      <c r="AB269" s="66"/>
      <c r="AC269" s="66"/>
      <c r="AD269" s="66"/>
      <c r="AE269" s="66"/>
      <c r="AF269" s="66"/>
      <c r="AG269" s="66"/>
      <c r="AH269" s="66"/>
    </row>
    <row r="270" spans="2:34" s="6" customFormat="1" ht="12.75" x14ac:dyDescent="0.2">
      <c r="B270" s="16" t="s">
        <v>742</v>
      </c>
      <c r="C270" s="16" t="s">
        <v>292</v>
      </c>
      <c r="D270" s="16" t="s">
        <v>13</v>
      </c>
      <c r="E270" s="16" t="s">
        <v>2</v>
      </c>
      <c r="F270" s="34">
        <v>127236</v>
      </c>
      <c r="G270" s="20">
        <v>1369</v>
      </c>
      <c r="H270" s="20">
        <v>1</v>
      </c>
      <c r="I270" s="20">
        <v>0</v>
      </c>
      <c r="J270" s="20">
        <v>0</v>
      </c>
      <c r="K270" s="20">
        <v>0</v>
      </c>
      <c r="L270" s="20">
        <v>0</v>
      </c>
      <c r="M270" s="20">
        <v>0</v>
      </c>
      <c r="N270" s="20">
        <v>1</v>
      </c>
      <c r="O270" s="20">
        <v>0</v>
      </c>
      <c r="P270" s="20">
        <v>0</v>
      </c>
      <c r="Q270" s="20">
        <v>1</v>
      </c>
      <c r="R270" s="34">
        <v>0</v>
      </c>
      <c r="S270" s="20">
        <v>1372</v>
      </c>
      <c r="V270" s="66"/>
      <c r="W270" s="66"/>
      <c r="X270" s="66"/>
      <c r="Y270" s="66"/>
      <c r="Z270" s="66"/>
      <c r="AA270" s="66"/>
      <c r="AB270" s="66"/>
      <c r="AC270" s="66"/>
      <c r="AD270" s="66"/>
      <c r="AE270" s="66"/>
      <c r="AF270" s="66"/>
      <c r="AG270" s="66"/>
      <c r="AH270" s="66"/>
    </row>
    <row r="271" spans="2:34" s="6" customFormat="1" ht="12.75" x14ac:dyDescent="0.2">
      <c r="B271" s="16" t="s">
        <v>743</v>
      </c>
      <c r="C271" s="16" t="s">
        <v>293</v>
      </c>
      <c r="D271" s="16" t="s">
        <v>406</v>
      </c>
      <c r="E271" s="16" t="s">
        <v>2</v>
      </c>
      <c r="F271" s="34">
        <v>52756</v>
      </c>
      <c r="G271" s="20">
        <v>1408</v>
      </c>
      <c r="H271" s="20">
        <v>35</v>
      </c>
      <c r="I271" s="20">
        <v>2</v>
      </c>
      <c r="J271" s="20">
        <v>0</v>
      </c>
      <c r="K271" s="20">
        <v>0</v>
      </c>
      <c r="L271" s="20">
        <v>0</v>
      </c>
      <c r="M271" s="20">
        <v>0</v>
      </c>
      <c r="N271" s="20">
        <v>1</v>
      </c>
      <c r="O271" s="20">
        <v>0</v>
      </c>
      <c r="P271" s="20">
        <v>0</v>
      </c>
      <c r="Q271" s="20">
        <v>0</v>
      </c>
      <c r="R271" s="34">
        <v>0</v>
      </c>
      <c r="S271" s="20">
        <v>1446</v>
      </c>
      <c r="V271" s="66"/>
      <c r="W271" s="66"/>
      <c r="X271" s="66"/>
      <c r="Y271" s="66"/>
      <c r="Z271" s="66"/>
      <c r="AA271" s="66"/>
      <c r="AB271" s="66"/>
      <c r="AC271" s="66"/>
      <c r="AD271" s="66"/>
      <c r="AE271" s="66"/>
      <c r="AF271" s="66"/>
      <c r="AG271" s="66"/>
      <c r="AH271" s="66"/>
    </row>
    <row r="272" spans="2:34" s="6" customFormat="1" ht="12.75" x14ac:dyDescent="0.2">
      <c r="B272" s="16" t="s">
        <v>744</v>
      </c>
      <c r="C272" s="16" t="s">
        <v>294</v>
      </c>
      <c r="D272" s="16" t="s">
        <v>7</v>
      </c>
      <c r="E272" s="16" t="s">
        <v>7</v>
      </c>
      <c r="F272" s="34">
        <v>55857</v>
      </c>
      <c r="G272" s="20">
        <v>2062</v>
      </c>
      <c r="H272" s="20">
        <v>107</v>
      </c>
      <c r="I272" s="20">
        <v>10</v>
      </c>
      <c r="J272" s="20">
        <v>1</v>
      </c>
      <c r="K272" s="20">
        <v>0</v>
      </c>
      <c r="L272" s="20">
        <v>0</v>
      </c>
      <c r="M272" s="20">
        <v>0</v>
      </c>
      <c r="N272" s="20">
        <v>1</v>
      </c>
      <c r="O272" s="20">
        <v>0</v>
      </c>
      <c r="P272" s="20">
        <v>0</v>
      </c>
      <c r="Q272" s="20">
        <v>0</v>
      </c>
      <c r="R272" s="34">
        <v>0</v>
      </c>
      <c r="S272" s="20">
        <v>2181</v>
      </c>
      <c r="V272" s="66"/>
      <c r="W272" s="66"/>
      <c r="X272" s="66"/>
      <c r="Y272" s="66"/>
      <c r="Z272" s="66"/>
      <c r="AA272" s="66"/>
      <c r="AB272" s="66"/>
      <c r="AC272" s="66"/>
      <c r="AD272" s="66"/>
      <c r="AE272" s="66"/>
      <c r="AF272" s="66"/>
      <c r="AG272" s="66"/>
      <c r="AH272" s="66"/>
    </row>
    <row r="273" spans="2:34" s="6" customFormat="1" ht="12.75" x14ac:dyDescent="0.2">
      <c r="B273" s="16" t="s">
        <v>745</v>
      </c>
      <c r="C273" s="16" t="s">
        <v>295</v>
      </c>
      <c r="D273" s="16" t="s">
        <v>5</v>
      </c>
      <c r="E273" s="16" t="s">
        <v>2</v>
      </c>
      <c r="F273" s="34">
        <v>49408</v>
      </c>
      <c r="G273" s="20">
        <v>2255</v>
      </c>
      <c r="H273" s="20">
        <v>11</v>
      </c>
      <c r="I273" s="20">
        <v>2</v>
      </c>
      <c r="J273" s="20">
        <v>3</v>
      </c>
      <c r="K273" s="20">
        <v>0</v>
      </c>
      <c r="L273" s="20">
        <v>0</v>
      </c>
      <c r="M273" s="20">
        <v>0</v>
      </c>
      <c r="N273" s="20">
        <v>2</v>
      </c>
      <c r="O273" s="20">
        <v>0</v>
      </c>
      <c r="P273" s="20">
        <v>0</v>
      </c>
      <c r="Q273" s="20">
        <v>0</v>
      </c>
      <c r="R273" s="34">
        <v>0</v>
      </c>
      <c r="S273" s="20">
        <v>2273</v>
      </c>
      <c r="V273" s="66"/>
      <c r="W273" s="66"/>
      <c r="X273" s="66"/>
      <c r="Y273" s="66"/>
      <c r="Z273" s="66"/>
      <c r="AA273" s="66"/>
      <c r="AB273" s="66"/>
      <c r="AC273" s="66"/>
      <c r="AD273" s="66"/>
      <c r="AE273" s="66"/>
      <c r="AF273" s="66"/>
      <c r="AG273" s="66"/>
      <c r="AH273" s="66"/>
    </row>
    <row r="274" spans="2:34" s="6" customFormat="1" ht="12.75" x14ac:dyDescent="0.2">
      <c r="B274" s="16" t="s">
        <v>746</v>
      </c>
      <c r="C274" s="16" t="s">
        <v>296</v>
      </c>
      <c r="D274" s="16" t="s">
        <v>12</v>
      </c>
      <c r="E274" s="16" t="s">
        <v>2</v>
      </c>
      <c r="F274" s="34">
        <v>121603</v>
      </c>
      <c r="G274" s="20">
        <v>1322</v>
      </c>
      <c r="H274" s="20">
        <v>8</v>
      </c>
      <c r="I274" s="20">
        <v>0</v>
      </c>
      <c r="J274" s="20">
        <v>0</v>
      </c>
      <c r="K274" s="20">
        <v>0</v>
      </c>
      <c r="L274" s="20">
        <v>0</v>
      </c>
      <c r="M274" s="20">
        <v>1</v>
      </c>
      <c r="N274" s="20">
        <v>0</v>
      </c>
      <c r="O274" s="20">
        <v>0</v>
      </c>
      <c r="P274" s="20">
        <v>0</v>
      </c>
      <c r="Q274" s="20">
        <v>1</v>
      </c>
      <c r="R274" s="34">
        <v>0</v>
      </c>
      <c r="S274" s="20">
        <v>1332</v>
      </c>
      <c r="V274" s="66"/>
      <c r="W274" s="66"/>
      <c r="X274" s="66"/>
      <c r="Y274" s="66"/>
      <c r="Z274" s="66"/>
      <c r="AA274" s="66"/>
      <c r="AB274" s="66"/>
      <c r="AC274" s="66"/>
      <c r="AD274" s="66"/>
      <c r="AE274" s="66"/>
      <c r="AF274" s="66"/>
      <c r="AG274" s="66"/>
      <c r="AH274" s="66"/>
    </row>
    <row r="275" spans="2:34" s="6" customFormat="1" ht="12.75" x14ac:dyDescent="0.2">
      <c r="B275" s="17" t="s">
        <v>747</v>
      </c>
      <c r="C275" s="17" t="s">
        <v>297</v>
      </c>
      <c r="D275" s="17" t="s">
        <v>406</v>
      </c>
      <c r="E275" s="16" t="s">
        <v>2</v>
      </c>
      <c r="F275" s="34">
        <v>35187</v>
      </c>
      <c r="G275" s="20">
        <v>1405</v>
      </c>
      <c r="H275" s="20">
        <v>18</v>
      </c>
      <c r="I275" s="20">
        <v>0</v>
      </c>
      <c r="J275" s="20">
        <v>4</v>
      </c>
      <c r="K275" s="20">
        <v>0</v>
      </c>
      <c r="L275" s="20">
        <v>0</v>
      </c>
      <c r="M275" s="20">
        <v>1</v>
      </c>
      <c r="N275" s="20">
        <v>2</v>
      </c>
      <c r="O275" s="20">
        <v>0</v>
      </c>
      <c r="P275" s="20">
        <v>0</v>
      </c>
      <c r="Q275" s="20">
        <v>2</v>
      </c>
      <c r="R275" s="34">
        <v>2</v>
      </c>
      <c r="S275" s="20">
        <v>1434</v>
      </c>
      <c r="V275" s="66"/>
      <c r="W275" s="66"/>
      <c r="X275" s="66"/>
      <c r="Y275" s="66"/>
      <c r="Z275" s="66"/>
      <c r="AA275" s="66"/>
      <c r="AB275" s="66"/>
      <c r="AC275" s="66"/>
      <c r="AD275" s="66"/>
      <c r="AE275" s="66"/>
      <c r="AF275" s="66"/>
      <c r="AG275" s="66"/>
      <c r="AH275" s="66"/>
    </row>
    <row r="276" spans="2:34" s="6" customFormat="1" ht="12.75" x14ac:dyDescent="0.2">
      <c r="B276" s="16" t="s">
        <v>748</v>
      </c>
      <c r="C276" s="16" t="s">
        <v>298</v>
      </c>
      <c r="D276" s="16" t="s">
        <v>11</v>
      </c>
      <c r="E276" s="16" t="s">
        <v>2</v>
      </c>
      <c r="F276" s="34">
        <v>47897.999999999993</v>
      </c>
      <c r="G276" s="20">
        <v>949</v>
      </c>
      <c r="H276" s="20">
        <v>2</v>
      </c>
      <c r="I276" s="20">
        <v>0</v>
      </c>
      <c r="J276" s="20">
        <v>0</v>
      </c>
      <c r="K276" s="20">
        <v>0</v>
      </c>
      <c r="L276" s="20">
        <v>0</v>
      </c>
      <c r="M276" s="20">
        <v>0</v>
      </c>
      <c r="N276" s="20">
        <v>1</v>
      </c>
      <c r="O276" s="20">
        <v>0</v>
      </c>
      <c r="P276" s="20">
        <v>0</v>
      </c>
      <c r="Q276" s="20">
        <v>0</v>
      </c>
      <c r="R276" s="34">
        <v>0</v>
      </c>
      <c r="S276" s="20">
        <v>952</v>
      </c>
      <c r="V276" s="66"/>
      <c r="W276" s="66"/>
      <c r="X276" s="66"/>
      <c r="Y276" s="66"/>
      <c r="Z276" s="66"/>
      <c r="AA276" s="66"/>
      <c r="AB276" s="66"/>
      <c r="AC276" s="66"/>
      <c r="AD276" s="66"/>
      <c r="AE276" s="66"/>
      <c r="AF276" s="66"/>
      <c r="AG276" s="66"/>
      <c r="AH276" s="66"/>
    </row>
    <row r="277" spans="2:34" s="6" customFormat="1" ht="12.75" x14ac:dyDescent="0.2">
      <c r="B277" s="16" t="s">
        <v>749</v>
      </c>
      <c r="C277" s="16" t="s">
        <v>299</v>
      </c>
      <c r="D277" s="16" t="s">
        <v>406</v>
      </c>
      <c r="E277" s="16" t="s">
        <v>2</v>
      </c>
      <c r="F277" s="34">
        <v>235880</v>
      </c>
      <c r="G277" s="20">
        <v>3941</v>
      </c>
      <c r="H277" s="20">
        <v>8</v>
      </c>
      <c r="I277" s="20">
        <v>3</v>
      </c>
      <c r="J277" s="20">
        <v>0</v>
      </c>
      <c r="K277" s="20">
        <v>0</v>
      </c>
      <c r="L277" s="20">
        <v>0</v>
      </c>
      <c r="M277" s="20">
        <v>1</v>
      </c>
      <c r="N277" s="20">
        <v>2</v>
      </c>
      <c r="O277" s="20">
        <v>1</v>
      </c>
      <c r="P277" s="20">
        <v>0</v>
      </c>
      <c r="Q277" s="20">
        <v>3</v>
      </c>
      <c r="R277" s="34">
        <v>0</v>
      </c>
      <c r="S277" s="20">
        <v>3959</v>
      </c>
      <c r="V277" s="66"/>
      <c r="W277" s="66"/>
      <c r="X277" s="66"/>
      <c r="Y277" s="66"/>
      <c r="Z277" s="66"/>
      <c r="AA277" s="66"/>
      <c r="AB277" s="66"/>
      <c r="AC277" s="66"/>
      <c r="AD277" s="66"/>
      <c r="AE277" s="66"/>
      <c r="AF277" s="66"/>
      <c r="AG277" s="66"/>
      <c r="AH277" s="66"/>
    </row>
    <row r="278" spans="2:34" s="6" customFormat="1" ht="12.75" x14ac:dyDescent="0.2">
      <c r="B278" s="16" t="s">
        <v>750</v>
      </c>
      <c r="C278" s="16" t="s">
        <v>300</v>
      </c>
      <c r="D278" s="16" t="s">
        <v>11</v>
      </c>
      <c r="E278" s="16" t="s">
        <v>2</v>
      </c>
      <c r="F278" s="34">
        <v>46519.000000000007</v>
      </c>
      <c r="G278" s="20">
        <v>1345</v>
      </c>
      <c r="H278" s="20">
        <v>11</v>
      </c>
      <c r="I278" s="20">
        <v>0</v>
      </c>
      <c r="J278" s="20">
        <v>0</v>
      </c>
      <c r="K278" s="20">
        <v>0</v>
      </c>
      <c r="L278" s="20">
        <v>0</v>
      </c>
      <c r="M278" s="20">
        <v>0</v>
      </c>
      <c r="N278" s="20">
        <v>0</v>
      </c>
      <c r="O278" s="20">
        <v>0</v>
      </c>
      <c r="P278" s="20">
        <v>0</v>
      </c>
      <c r="Q278" s="20">
        <v>0</v>
      </c>
      <c r="R278" s="34">
        <v>0</v>
      </c>
      <c r="S278" s="20">
        <v>1356</v>
      </c>
      <c r="V278" s="66"/>
      <c r="W278" s="66"/>
      <c r="X278" s="66"/>
      <c r="Y278" s="66"/>
      <c r="Z278" s="66"/>
      <c r="AA278" s="66"/>
      <c r="AB278" s="66"/>
      <c r="AC278" s="66"/>
      <c r="AD278" s="66"/>
      <c r="AE278" s="66"/>
      <c r="AF278" s="66"/>
      <c r="AG278" s="66"/>
      <c r="AH278" s="66"/>
    </row>
    <row r="279" spans="2:34" s="6" customFormat="1" ht="12.75" x14ac:dyDescent="0.2">
      <c r="B279" s="16" t="s">
        <v>751</v>
      </c>
      <c r="C279" s="16" t="s">
        <v>301</v>
      </c>
      <c r="D279" s="16" t="s">
        <v>7</v>
      </c>
      <c r="E279" s="16" t="s">
        <v>7</v>
      </c>
      <c r="F279" s="34">
        <v>10582</v>
      </c>
      <c r="G279" s="20">
        <v>40</v>
      </c>
      <c r="H279" s="20">
        <v>166</v>
      </c>
      <c r="I279" s="20">
        <v>2</v>
      </c>
      <c r="J279" s="20">
        <v>0</v>
      </c>
      <c r="K279" s="20">
        <v>0</v>
      </c>
      <c r="L279" s="20">
        <v>0</v>
      </c>
      <c r="M279" s="20">
        <v>0</v>
      </c>
      <c r="N279" s="20">
        <v>0</v>
      </c>
      <c r="O279" s="20">
        <v>0</v>
      </c>
      <c r="P279" s="20">
        <v>0</v>
      </c>
      <c r="Q279" s="20">
        <v>0</v>
      </c>
      <c r="R279" s="34">
        <v>0</v>
      </c>
      <c r="S279" s="20">
        <v>208</v>
      </c>
      <c r="V279" s="66"/>
      <c r="W279" s="66"/>
      <c r="X279" s="66"/>
      <c r="Y279" s="66"/>
      <c r="Z279" s="66"/>
      <c r="AA279" s="66"/>
      <c r="AB279" s="66"/>
      <c r="AC279" s="66"/>
      <c r="AD279" s="66"/>
      <c r="AE279" s="66"/>
      <c r="AF279" s="66"/>
      <c r="AG279" s="66"/>
      <c r="AH279" s="66"/>
    </row>
    <row r="280" spans="2:34" s="6" customFormat="1" ht="12.75" x14ac:dyDescent="0.2">
      <c r="B280" s="16" t="s">
        <v>752</v>
      </c>
      <c r="C280" s="16" t="s">
        <v>302</v>
      </c>
      <c r="D280" s="16" t="s">
        <v>13</v>
      </c>
      <c r="E280" s="16" t="s">
        <v>2</v>
      </c>
      <c r="F280" s="34">
        <v>131290</v>
      </c>
      <c r="G280" s="20">
        <v>4677</v>
      </c>
      <c r="H280" s="20">
        <v>64</v>
      </c>
      <c r="I280" s="20">
        <v>2</v>
      </c>
      <c r="J280" s="20">
        <v>20</v>
      </c>
      <c r="K280" s="20">
        <v>0</v>
      </c>
      <c r="L280" s="20">
        <v>0</v>
      </c>
      <c r="M280" s="20">
        <v>2</v>
      </c>
      <c r="N280" s="20">
        <v>3</v>
      </c>
      <c r="O280" s="20">
        <v>0</v>
      </c>
      <c r="P280" s="20">
        <v>0</v>
      </c>
      <c r="Q280" s="20">
        <v>2</v>
      </c>
      <c r="R280" s="34">
        <v>0</v>
      </c>
      <c r="S280" s="20">
        <v>4770</v>
      </c>
      <c r="V280" s="66"/>
      <c r="W280" s="66"/>
      <c r="X280" s="66"/>
      <c r="Y280" s="66"/>
      <c r="Z280" s="66"/>
      <c r="AA280" s="66"/>
      <c r="AB280" s="66"/>
      <c r="AC280" s="66"/>
      <c r="AD280" s="66"/>
      <c r="AE280" s="66"/>
      <c r="AF280" s="66"/>
      <c r="AG280" s="66"/>
      <c r="AH280" s="66"/>
    </row>
    <row r="281" spans="2:34" s="6" customFormat="1" ht="12.75" x14ac:dyDescent="0.2">
      <c r="B281" s="16" t="s">
        <v>753</v>
      </c>
      <c r="C281" s="16" t="s">
        <v>303</v>
      </c>
      <c r="D281" s="16" t="s">
        <v>11</v>
      </c>
      <c r="E281" s="16" t="s">
        <v>2</v>
      </c>
      <c r="F281" s="34">
        <v>50396</v>
      </c>
      <c r="G281" s="20">
        <v>388</v>
      </c>
      <c r="H281" s="20">
        <v>0</v>
      </c>
      <c r="I281" s="20">
        <v>1</v>
      </c>
      <c r="J281" s="20">
        <v>0</v>
      </c>
      <c r="K281" s="20">
        <v>0</v>
      </c>
      <c r="L281" s="20">
        <v>0</v>
      </c>
      <c r="M281" s="20">
        <v>1</v>
      </c>
      <c r="N281" s="20">
        <v>1</v>
      </c>
      <c r="O281" s="20">
        <v>2</v>
      </c>
      <c r="P281" s="20">
        <v>0</v>
      </c>
      <c r="Q281" s="20">
        <v>2</v>
      </c>
      <c r="R281" s="34">
        <v>0</v>
      </c>
      <c r="S281" s="20">
        <v>395</v>
      </c>
      <c r="V281" s="66"/>
      <c r="W281" s="66"/>
      <c r="X281" s="66"/>
      <c r="Y281" s="66"/>
      <c r="Z281" s="66"/>
      <c r="AA281" s="66"/>
      <c r="AB281" s="66"/>
      <c r="AC281" s="66"/>
      <c r="AD281" s="66"/>
      <c r="AE281" s="66"/>
      <c r="AF281" s="66"/>
      <c r="AG281" s="66"/>
      <c r="AH281" s="66"/>
    </row>
    <row r="282" spans="2:34" s="6" customFormat="1" ht="12.75" x14ac:dyDescent="0.2">
      <c r="B282" s="16" t="s">
        <v>754</v>
      </c>
      <c r="C282" s="16" t="s">
        <v>304</v>
      </c>
      <c r="D282" s="16" t="s">
        <v>13</v>
      </c>
      <c r="E282" s="16" t="s">
        <v>2</v>
      </c>
      <c r="F282" s="34">
        <v>87949</v>
      </c>
      <c r="G282" s="20">
        <v>1210</v>
      </c>
      <c r="H282" s="20">
        <v>0</v>
      </c>
      <c r="I282" s="20">
        <v>0</v>
      </c>
      <c r="J282" s="20">
        <v>0</v>
      </c>
      <c r="K282" s="20">
        <v>0</v>
      </c>
      <c r="L282" s="20">
        <v>0</v>
      </c>
      <c r="M282" s="20">
        <v>1</v>
      </c>
      <c r="N282" s="20">
        <v>0</v>
      </c>
      <c r="O282" s="20">
        <v>0</v>
      </c>
      <c r="P282" s="20">
        <v>0</v>
      </c>
      <c r="Q282" s="20">
        <v>0</v>
      </c>
      <c r="R282" s="34">
        <v>0</v>
      </c>
      <c r="S282" s="20">
        <v>1211</v>
      </c>
      <c r="V282" s="66"/>
      <c r="W282" s="66"/>
      <c r="X282" s="66"/>
      <c r="Y282" s="66"/>
      <c r="Z282" s="66"/>
      <c r="AA282" s="66"/>
      <c r="AB282" s="66"/>
      <c r="AC282" s="66"/>
      <c r="AD282" s="66"/>
      <c r="AE282" s="66"/>
      <c r="AF282" s="66"/>
      <c r="AG282" s="66"/>
      <c r="AH282" s="66"/>
    </row>
    <row r="283" spans="2:34" s="6" customFormat="1" ht="12.75" x14ac:dyDescent="0.2">
      <c r="B283" s="16" t="s">
        <v>755</v>
      </c>
      <c r="C283" s="16" t="s">
        <v>305</v>
      </c>
      <c r="D283" s="16" t="s">
        <v>7</v>
      </c>
      <c r="E283" s="16" t="s">
        <v>7</v>
      </c>
      <c r="F283" s="34">
        <v>53909</v>
      </c>
      <c r="G283" s="20">
        <v>941</v>
      </c>
      <c r="H283" s="20">
        <v>41</v>
      </c>
      <c r="I283" s="20">
        <v>5</v>
      </c>
      <c r="J283" s="20">
        <v>1</v>
      </c>
      <c r="K283" s="20">
        <v>0</v>
      </c>
      <c r="L283" s="20">
        <v>0</v>
      </c>
      <c r="M283" s="20">
        <v>0</v>
      </c>
      <c r="N283" s="20">
        <v>1</v>
      </c>
      <c r="O283" s="20">
        <v>0</v>
      </c>
      <c r="P283" s="20">
        <v>0</v>
      </c>
      <c r="Q283" s="20">
        <v>2</v>
      </c>
      <c r="R283" s="34">
        <v>0</v>
      </c>
      <c r="S283" s="20">
        <v>991</v>
      </c>
      <c r="V283" s="66"/>
      <c r="W283" s="66"/>
      <c r="X283" s="66"/>
      <c r="Y283" s="66"/>
      <c r="Z283" s="66"/>
      <c r="AA283" s="66"/>
      <c r="AB283" s="66"/>
      <c r="AC283" s="66"/>
      <c r="AD283" s="66"/>
      <c r="AE283" s="66"/>
      <c r="AF283" s="66"/>
      <c r="AG283" s="66"/>
      <c r="AH283" s="66"/>
    </row>
    <row r="284" spans="2:34" s="6" customFormat="1" ht="12.75" x14ac:dyDescent="0.2">
      <c r="B284" s="16" t="s">
        <v>756</v>
      </c>
      <c r="C284" s="16" t="s">
        <v>306</v>
      </c>
      <c r="D284" s="16" t="s">
        <v>11</v>
      </c>
      <c r="E284" s="16" t="s">
        <v>2</v>
      </c>
      <c r="F284" s="34">
        <v>27464</v>
      </c>
      <c r="G284" s="20">
        <v>497</v>
      </c>
      <c r="H284" s="20">
        <v>0</v>
      </c>
      <c r="I284" s="20">
        <v>0</v>
      </c>
      <c r="J284" s="20">
        <v>0</v>
      </c>
      <c r="K284" s="20">
        <v>0</v>
      </c>
      <c r="L284" s="20">
        <v>0</v>
      </c>
      <c r="M284" s="20">
        <v>0</v>
      </c>
      <c r="N284" s="20">
        <v>5</v>
      </c>
      <c r="O284" s="20">
        <v>0</v>
      </c>
      <c r="P284" s="20">
        <v>0</v>
      </c>
      <c r="Q284" s="20">
        <v>0</v>
      </c>
      <c r="R284" s="34">
        <v>0</v>
      </c>
      <c r="S284" s="20">
        <v>502</v>
      </c>
      <c r="V284" s="66"/>
      <c r="W284" s="66"/>
      <c r="X284" s="66"/>
      <c r="Y284" s="66"/>
      <c r="Z284" s="66"/>
      <c r="AA284" s="66"/>
      <c r="AB284" s="66"/>
      <c r="AC284" s="66"/>
      <c r="AD284" s="66"/>
      <c r="AE284" s="66"/>
      <c r="AF284" s="66"/>
      <c r="AG284" s="66"/>
      <c r="AH284" s="66"/>
    </row>
    <row r="285" spans="2:34" s="6" customFormat="1" ht="12.75" x14ac:dyDescent="0.2">
      <c r="B285" s="16" t="s">
        <v>757</v>
      </c>
      <c r="C285" s="16" t="s">
        <v>307</v>
      </c>
      <c r="D285" s="16" t="s">
        <v>26</v>
      </c>
      <c r="E285" s="16" t="s">
        <v>2</v>
      </c>
      <c r="F285" s="34">
        <v>60330</v>
      </c>
      <c r="G285" s="20">
        <v>4889</v>
      </c>
      <c r="H285" s="20">
        <v>12</v>
      </c>
      <c r="I285" s="20">
        <v>0</v>
      </c>
      <c r="J285" s="20">
        <v>1</v>
      </c>
      <c r="K285" s="20">
        <v>0</v>
      </c>
      <c r="L285" s="20">
        <v>0</v>
      </c>
      <c r="M285" s="20">
        <v>0</v>
      </c>
      <c r="N285" s="20">
        <v>3</v>
      </c>
      <c r="O285" s="20">
        <v>0</v>
      </c>
      <c r="P285" s="20">
        <v>0</v>
      </c>
      <c r="Q285" s="20">
        <v>0</v>
      </c>
      <c r="R285" s="34">
        <v>0</v>
      </c>
      <c r="S285" s="20">
        <v>4905</v>
      </c>
      <c r="V285" s="66"/>
      <c r="W285" s="66"/>
      <c r="X285" s="66"/>
      <c r="Y285" s="66"/>
      <c r="Z285" s="66"/>
      <c r="AA285" s="66"/>
      <c r="AB285" s="66"/>
      <c r="AC285" s="66"/>
      <c r="AD285" s="66"/>
      <c r="AE285" s="66"/>
      <c r="AF285" s="66"/>
      <c r="AG285" s="66"/>
      <c r="AH285" s="66"/>
    </row>
    <row r="286" spans="2:34" s="6" customFormat="1" ht="12.75" x14ac:dyDescent="0.2">
      <c r="B286" s="16" t="s">
        <v>758</v>
      </c>
      <c r="C286" s="16" t="s">
        <v>308</v>
      </c>
      <c r="D286" s="16" t="s">
        <v>15</v>
      </c>
      <c r="E286" s="16" t="s">
        <v>2</v>
      </c>
      <c r="F286" s="34">
        <v>38835</v>
      </c>
      <c r="G286" s="20">
        <v>1253</v>
      </c>
      <c r="H286" s="20">
        <v>13</v>
      </c>
      <c r="I286" s="20">
        <v>0</v>
      </c>
      <c r="J286" s="20">
        <v>0</v>
      </c>
      <c r="K286" s="20">
        <v>0</v>
      </c>
      <c r="L286" s="20">
        <v>0</v>
      </c>
      <c r="M286" s="20">
        <v>0</v>
      </c>
      <c r="N286" s="20">
        <v>1</v>
      </c>
      <c r="O286" s="20">
        <v>0</v>
      </c>
      <c r="P286" s="20">
        <v>0</v>
      </c>
      <c r="Q286" s="20">
        <v>0</v>
      </c>
      <c r="R286" s="34">
        <v>0</v>
      </c>
      <c r="S286" s="20">
        <v>1267</v>
      </c>
      <c r="V286" s="66"/>
      <c r="W286" s="66"/>
      <c r="X286" s="66"/>
      <c r="Y286" s="66"/>
      <c r="Z286" s="66"/>
      <c r="AA286" s="66"/>
      <c r="AB286" s="66"/>
      <c r="AC286" s="66"/>
      <c r="AD286" s="66"/>
      <c r="AE286" s="66"/>
      <c r="AF286" s="66"/>
      <c r="AG286" s="66"/>
      <c r="AH286" s="66"/>
    </row>
    <row r="287" spans="2:34" s="6" customFormat="1" ht="12.75" x14ac:dyDescent="0.2">
      <c r="B287" s="16" t="s">
        <v>759</v>
      </c>
      <c r="C287" s="16" t="s">
        <v>309</v>
      </c>
      <c r="D287" s="16" t="s">
        <v>5</v>
      </c>
      <c r="E287" s="16" t="s">
        <v>2</v>
      </c>
      <c r="F287" s="34">
        <v>108280.99999999999</v>
      </c>
      <c r="G287" s="20">
        <v>3222</v>
      </c>
      <c r="H287" s="20">
        <v>8</v>
      </c>
      <c r="I287" s="20">
        <v>1</v>
      </c>
      <c r="J287" s="20">
        <v>1</v>
      </c>
      <c r="K287" s="20">
        <v>0</v>
      </c>
      <c r="L287" s="20">
        <v>0</v>
      </c>
      <c r="M287" s="20">
        <v>0</v>
      </c>
      <c r="N287" s="20">
        <v>3</v>
      </c>
      <c r="O287" s="20">
        <v>0</v>
      </c>
      <c r="P287" s="20">
        <v>0</v>
      </c>
      <c r="Q287" s="20">
        <v>1</v>
      </c>
      <c r="R287" s="34">
        <v>0</v>
      </c>
      <c r="S287" s="20">
        <v>3236</v>
      </c>
      <c r="V287" s="66"/>
      <c r="W287" s="66"/>
      <c r="X287" s="66"/>
      <c r="Y287" s="66"/>
      <c r="Z287" s="66"/>
      <c r="AA287" s="66"/>
      <c r="AB287" s="66"/>
      <c r="AC287" s="66"/>
      <c r="AD287" s="66"/>
      <c r="AE287" s="66"/>
      <c r="AF287" s="66"/>
      <c r="AG287" s="66"/>
      <c r="AH287" s="66"/>
    </row>
    <row r="288" spans="2:34" s="6" customFormat="1" ht="12.75" x14ac:dyDescent="0.2">
      <c r="B288" s="16" t="s">
        <v>760</v>
      </c>
      <c r="C288" s="16" t="s">
        <v>310</v>
      </c>
      <c r="D288" s="16" t="s">
        <v>5</v>
      </c>
      <c r="E288" s="16" t="s">
        <v>2</v>
      </c>
      <c r="F288" s="34">
        <v>42377</v>
      </c>
      <c r="G288" s="20">
        <v>3024</v>
      </c>
      <c r="H288" s="20">
        <v>37</v>
      </c>
      <c r="I288" s="20">
        <v>12</v>
      </c>
      <c r="J288" s="20">
        <v>1</v>
      </c>
      <c r="K288" s="20">
        <v>0</v>
      </c>
      <c r="L288" s="20">
        <v>0</v>
      </c>
      <c r="M288" s="20">
        <v>2</v>
      </c>
      <c r="N288" s="20">
        <v>0</v>
      </c>
      <c r="O288" s="20">
        <v>0</v>
      </c>
      <c r="P288" s="20">
        <v>0</v>
      </c>
      <c r="Q288" s="20">
        <v>0</v>
      </c>
      <c r="R288" s="34">
        <v>0</v>
      </c>
      <c r="S288" s="20">
        <v>3076</v>
      </c>
      <c r="V288" s="66"/>
      <c r="W288" s="66"/>
      <c r="X288" s="66"/>
      <c r="Y288" s="66"/>
      <c r="Z288" s="66"/>
      <c r="AA288" s="66"/>
      <c r="AB288" s="66"/>
      <c r="AC288" s="66"/>
      <c r="AD288" s="66"/>
      <c r="AE288" s="66"/>
      <c r="AF288" s="66"/>
      <c r="AG288" s="66"/>
      <c r="AH288" s="66"/>
    </row>
    <row r="289" spans="2:34" s="6" customFormat="1" ht="12.75" x14ac:dyDescent="0.2">
      <c r="B289" s="16" t="s">
        <v>761</v>
      </c>
      <c r="C289" s="16" t="s">
        <v>311</v>
      </c>
      <c r="D289" s="16" t="s">
        <v>15</v>
      </c>
      <c r="E289" s="16" t="s">
        <v>2</v>
      </c>
      <c r="F289" s="34">
        <v>37768</v>
      </c>
      <c r="G289" s="20">
        <v>1429</v>
      </c>
      <c r="H289" s="20">
        <v>27</v>
      </c>
      <c r="I289" s="20">
        <v>0</v>
      </c>
      <c r="J289" s="20">
        <v>0</v>
      </c>
      <c r="K289" s="20">
        <v>1</v>
      </c>
      <c r="L289" s="20">
        <v>0</v>
      </c>
      <c r="M289" s="20">
        <v>0</v>
      </c>
      <c r="N289" s="20">
        <v>0</v>
      </c>
      <c r="O289" s="20">
        <v>0</v>
      </c>
      <c r="P289" s="20">
        <v>0</v>
      </c>
      <c r="Q289" s="20">
        <v>0</v>
      </c>
      <c r="R289" s="34">
        <v>0</v>
      </c>
      <c r="S289" s="20">
        <v>1457</v>
      </c>
      <c r="V289" s="66"/>
      <c r="W289" s="66"/>
      <c r="X289" s="66"/>
      <c r="Y289" s="66"/>
      <c r="Z289" s="66"/>
      <c r="AA289" s="66"/>
      <c r="AB289" s="66"/>
      <c r="AC289" s="66"/>
      <c r="AD289" s="66"/>
      <c r="AE289" s="66"/>
      <c r="AF289" s="66"/>
      <c r="AG289" s="66"/>
      <c r="AH289" s="66"/>
    </row>
    <row r="290" spans="2:34" s="6" customFormat="1" ht="12.75" x14ac:dyDescent="0.2">
      <c r="B290" s="16" t="s">
        <v>762</v>
      </c>
      <c r="C290" s="16" t="s">
        <v>312</v>
      </c>
      <c r="D290" s="16" t="s">
        <v>15</v>
      </c>
      <c r="E290" s="16" t="s">
        <v>2</v>
      </c>
      <c r="F290" s="34">
        <v>58451.000000000007</v>
      </c>
      <c r="G290" s="20">
        <v>2239</v>
      </c>
      <c r="H290" s="20">
        <v>15</v>
      </c>
      <c r="I290" s="20">
        <v>0</v>
      </c>
      <c r="J290" s="20">
        <v>2</v>
      </c>
      <c r="K290" s="20">
        <v>0</v>
      </c>
      <c r="L290" s="20">
        <v>0</v>
      </c>
      <c r="M290" s="20">
        <v>0</v>
      </c>
      <c r="N290" s="20">
        <v>1</v>
      </c>
      <c r="O290" s="20">
        <v>0</v>
      </c>
      <c r="P290" s="20">
        <v>0</v>
      </c>
      <c r="Q290" s="20">
        <v>3</v>
      </c>
      <c r="R290" s="34">
        <v>0</v>
      </c>
      <c r="S290" s="20">
        <v>2260</v>
      </c>
      <c r="V290" s="66"/>
      <c r="W290" s="66"/>
      <c r="X290" s="66"/>
      <c r="Y290" s="66"/>
      <c r="Z290" s="66"/>
      <c r="AA290" s="66"/>
      <c r="AB290" s="66"/>
      <c r="AC290" s="66"/>
      <c r="AD290" s="66"/>
      <c r="AE290" s="66"/>
      <c r="AF290" s="66"/>
      <c r="AG290" s="66"/>
      <c r="AH290" s="66"/>
    </row>
    <row r="291" spans="2:34" s="6" customFormat="1" ht="12.75" x14ac:dyDescent="0.2">
      <c r="B291" s="16" t="s">
        <v>763</v>
      </c>
      <c r="C291" s="16" t="s">
        <v>313</v>
      </c>
      <c r="D291" s="16" t="s">
        <v>12</v>
      </c>
      <c r="E291" s="16" t="s">
        <v>2</v>
      </c>
      <c r="F291" s="34">
        <v>51883</v>
      </c>
      <c r="G291" s="20">
        <v>1349</v>
      </c>
      <c r="H291" s="20">
        <v>26</v>
      </c>
      <c r="I291" s="20">
        <v>17</v>
      </c>
      <c r="J291" s="20">
        <v>0</v>
      </c>
      <c r="K291" s="20">
        <v>0</v>
      </c>
      <c r="L291" s="20">
        <v>0</v>
      </c>
      <c r="M291" s="20">
        <v>0</v>
      </c>
      <c r="N291" s="20">
        <v>0</v>
      </c>
      <c r="O291" s="20">
        <v>0</v>
      </c>
      <c r="P291" s="20">
        <v>0</v>
      </c>
      <c r="Q291" s="20">
        <v>0</v>
      </c>
      <c r="R291" s="34">
        <v>0</v>
      </c>
      <c r="S291" s="20">
        <v>1392</v>
      </c>
      <c r="V291" s="66"/>
      <c r="W291" s="66"/>
      <c r="X291" s="66"/>
      <c r="Y291" s="66"/>
      <c r="Z291" s="66"/>
      <c r="AA291" s="66"/>
      <c r="AB291" s="66"/>
      <c r="AC291" s="66"/>
      <c r="AD291" s="66"/>
      <c r="AE291" s="66"/>
      <c r="AF291" s="66"/>
      <c r="AG291" s="66"/>
      <c r="AH291" s="66"/>
    </row>
    <row r="292" spans="2:34" s="6" customFormat="1" ht="12.75" x14ac:dyDescent="0.2">
      <c r="B292" s="16" t="s">
        <v>764</v>
      </c>
      <c r="C292" s="16" t="s">
        <v>314</v>
      </c>
      <c r="D292" s="16" t="s">
        <v>7</v>
      </c>
      <c r="E292" s="16" t="s">
        <v>7</v>
      </c>
      <c r="F292" s="34">
        <v>143156</v>
      </c>
      <c r="G292" s="20">
        <v>2186</v>
      </c>
      <c r="H292" s="20">
        <v>131</v>
      </c>
      <c r="I292" s="20">
        <v>11</v>
      </c>
      <c r="J292" s="20">
        <v>0</v>
      </c>
      <c r="K292" s="20">
        <v>0</v>
      </c>
      <c r="L292" s="20">
        <v>0</v>
      </c>
      <c r="M292" s="20">
        <v>0</v>
      </c>
      <c r="N292" s="20">
        <v>2</v>
      </c>
      <c r="O292" s="20">
        <v>0</v>
      </c>
      <c r="P292" s="20">
        <v>0</v>
      </c>
      <c r="Q292" s="20">
        <v>0</v>
      </c>
      <c r="R292" s="34">
        <v>0</v>
      </c>
      <c r="S292" s="20">
        <v>2330</v>
      </c>
      <c r="V292" s="66"/>
      <c r="W292" s="66"/>
      <c r="X292" s="66"/>
      <c r="Y292" s="66"/>
      <c r="Z292" s="66"/>
      <c r="AA292" s="66"/>
      <c r="AB292" s="66"/>
      <c r="AC292" s="66"/>
      <c r="AD292" s="66"/>
      <c r="AE292" s="66"/>
      <c r="AF292" s="66"/>
      <c r="AG292" s="66"/>
      <c r="AH292" s="66"/>
    </row>
    <row r="293" spans="2:34" s="6" customFormat="1" ht="12.75" x14ac:dyDescent="0.2">
      <c r="B293" s="16" t="s">
        <v>765</v>
      </c>
      <c r="C293" s="16" t="s">
        <v>315</v>
      </c>
      <c r="D293" s="16" t="s">
        <v>26</v>
      </c>
      <c r="E293" s="16" t="s">
        <v>2</v>
      </c>
      <c r="F293" s="34">
        <v>53381.999999999993</v>
      </c>
      <c r="G293" s="20">
        <v>3338</v>
      </c>
      <c r="H293" s="20">
        <v>68</v>
      </c>
      <c r="I293" s="20">
        <v>1</v>
      </c>
      <c r="J293" s="20">
        <v>2</v>
      </c>
      <c r="K293" s="20">
        <v>0</v>
      </c>
      <c r="L293" s="20">
        <v>0</v>
      </c>
      <c r="M293" s="20">
        <v>1</v>
      </c>
      <c r="N293" s="20">
        <v>2</v>
      </c>
      <c r="O293" s="20">
        <v>0</v>
      </c>
      <c r="P293" s="20">
        <v>0</v>
      </c>
      <c r="Q293" s="20">
        <v>0</v>
      </c>
      <c r="R293" s="34">
        <v>0</v>
      </c>
      <c r="S293" s="20">
        <v>3412</v>
      </c>
      <c r="V293" s="66"/>
      <c r="W293" s="66"/>
      <c r="X293" s="66"/>
      <c r="Y293" s="66"/>
      <c r="Z293" s="66"/>
      <c r="AA293" s="66"/>
      <c r="AB293" s="66"/>
      <c r="AC293" s="66"/>
      <c r="AD293" s="66"/>
      <c r="AE293" s="66"/>
      <c r="AF293" s="66"/>
      <c r="AG293" s="66"/>
      <c r="AH293" s="66"/>
    </row>
    <row r="294" spans="2:34" s="6" customFormat="1" ht="12.75" x14ac:dyDescent="0.2">
      <c r="B294" s="16" t="s">
        <v>766</v>
      </c>
      <c r="C294" s="16" t="s">
        <v>316</v>
      </c>
      <c r="D294" s="16" t="s">
        <v>15</v>
      </c>
      <c r="E294" s="16" t="s">
        <v>2</v>
      </c>
      <c r="F294" s="34">
        <v>35728</v>
      </c>
      <c r="G294" s="20">
        <v>1049</v>
      </c>
      <c r="H294" s="20">
        <v>11</v>
      </c>
      <c r="I294" s="20">
        <v>0</v>
      </c>
      <c r="J294" s="20">
        <v>2</v>
      </c>
      <c r="K294" s="20">
        <v>0</v>
      </c>
      <c r="L294" s="20">
        <v>0</v>
      </c>
      <c r="M294" s="20">
        <v>0</v>
      </c>
      <c r="N294" s="20">
        <v>1</v>
      </c>
      <c r="O294" s="20">
        <v>0</v>
      </c>
      <c r="P294" s="20">
        <v>0</v>
      </c>
      <c r="Q294" s="20">
        <v>0</v>
      </c>
      <c r="R294" s="34">
        <v>0</v>
      </c>
      <c r="S294" s="20">
        <v>1063</v>
      </c>
      <c r="V294" s="66"/>
      <c r="W294" s="66"/>
      <c r="X294" s="66"/>
      <c r="Y294" s="66"/>
      <c r="Z294" s="66"/>
      <c r="AA294" s="66"/>
      <c r="AB294" s="66"/>
      <c r="AC294" s="66"/>
      <c r="AD294" s="66"/>
      <c r="AE294" s="66"/>
      <c r="AF294" s="66"/>
      <c r="AG294" s="66"/>
      <c r="AH294" s="66"/>
    </row>
    <row r="295" spans="2:34" s="6" customFormat="1" ht="12.75" x14ac:dyDescent="0.2">
      <c r="B295" s="16" t="s">
        <v>767</v>
      </c>
      <c r="C295" s="16" t="s">
        <v>317</v>
      </c>
      <c r="D295" s="16" t="s">
        <v>11</v>
      </c>
      <c r="E295" s="16" t="s">
        <v>2</v>
      </c>
      <c r="F295" s="34">
        <v>56245</v>
      </c>
      <c r="G295" s="20">
        <v>1466</v>
      </c>
      <c r="H295" s="20">
        <v>0</v>
      </c>
      <c r="I295" s="20">
        <v>3</v>
      </c>
      <c r="J295" s="20">
        <v>2</v>
      </c>
      <c r="K295" s="20">
        <v>0</v>
      </c>
      <c r="L295" s="20">
        <v>0</v>
      </c>
      <c r="M295" s="20">
        <v>1</v>
      </c>
      <c r="N295" s="20">
        <v>0</v>
      </c>
      <c r="O295" s="20">
        <v>0</v>
      </c>
      <c r="P295" s="20">
        <v>0</v>
      </c>
      <c r="Q295" s="20">
        <v>0</v>
      </c>
      <c r="R295" s="34">
        <v>0</v>
      </c>
      <c r="S295" s="20">
        <v>1472</v>
      </c>
      <c r="V295" s="66"/>
      <c r="W295" s="66"/>
      <c r="X295" s="66"/>
      <c r="Y295" s="66"/>
      <c r="Z295" s="66"/>
      <c r="AA295" s="66"/>
      <c r="AB295" s="66"/>
      <c r="AC295" s="66"/>
      <c r="AD295" s="66"/>
      <c r="AE295" s="66"/>
      <c r="AF295" s="66"/>
      <c r="AG295" s="66"/>
      <c r="AH295" s="66"/>
    </row>
    <row r="296" spans="2:34" s="6" customFormat="1" ht="12.75" x14ac:dyDescent="0.2">
      <c r="B296" s="16" t="s">
        <v>768</v>
      </c>
      <c r="C296" s="16" t="s">
        <v>318</v>
      </c>
      <c r="D296" s="16" t="s">
        <v>12</v>
      </c>
      <c r="E296" s="16" t="s">
        <v>2</v>
      </c>
      <c r="F296" s="34">
        <v>47298</v>
      </c>
      <c r="G296" s="20">
        <v>1052</v>
      </c>
      <c r="H296" s="20">
        <v>5</v>
      </c>
      <c r="I296" s="20">
        <v>2</v>
      </c>
      <c r="J296" s="20">
        <v>1</v>
      </c>
      <c r="K296" s="20">
        <v>0</v>
      </c>
      <c r="L296" s="20">
        <v>0</v>
      </c>
      <c r="M296" s="20">
        <v>2</v>
      </c>
      <c r="N296" s="20">
        <v>0</v>
      </c>
      <c r="O296" s="20">
        <v>0</v>
      </c>
      <c r="P296" s="20">
        <v>0</v>
      </c>
      <c r="Q296" s="20">
        <v>0</v>
      </c>
      <c r="R296" s="34">
        <v>0</v>
      </c>
      <c r="S296" s="20">
        <v>1062</v>
      </c>
      <c r="V296" s="66"/>
      <c r="W296" s="66"/>
      <c r="X296" s="66"/>
      <c r="Y296" s="66"/>
      <c r="Z296" s="66"/>
      <c r="AA296" s="66"/>
      <c r="AB296" s="66"/>
      <c r="AC296" s="66"/>
      <c r="AD296" s="66"/>
      <c r="AE296" s="66"/>
      <c r="AF296" s="66"/>
      <c r="AG296" s="66"/>
      <c r="AH296" s="66"/>
    </row>
    <row r="297" spans="2:34" s="6" customFormat="1" ht="12.75" x14ac:dyDescent="0.2">
      <c r="B297" s="16" t="s">
        <v>769</v>
      </c>
      <c r="C297" s="16" t="s">
        <v>319</v>
      </c>
      <c r="D297" s="16" t="s">
        <v>5</v>
      </c>
      <c r="E297" s="16" t="s">
        <v>2</v>
      </c>
      <c r="F297" s="34">
        <v>71579</v>
      </c>
      <c r="G297" s="20">
        <v>3117</v>
      </c>
      <c r="H297" s="20">
        <v>11</v>
      </c>
      <c r="I297" s="20">
        <v>9</v>
      </c>
      <c r="J297" s="20">
        <v>2</v>
      </c>
      <c r="K297" s="20">
        <v>0</v>
      </c>
      <c r="L297" s="20">
        <v>0</v>
      </c>
      <c r="M297" s="20">
        <v>0</v>
      </c>
      <c r="N297" s="20">
        <v>2</v>
      </c>
      <c r="O297" s="20">
        <v>0</v>
      </c>
      <c r="P297" s="20">
        <v>0</v>
      </c>
      <c r="Q297" s="20">
        <v>0</v>
      </c>
      <c r="R297" s="34">
        <v>0</v>
      </c>
      <c r="S297" s="20">
        <v>3141</v>
      </c>
      <c r="V297" s="66"/>
      <c r="W297" s="66"/>
      <c r="X297" s="66"/>
      <c r="Y297" s="66"/>
      <c r="Z297" s="66"/>
      <c r="AA297" s="66"/>
      <c r="AB297" s="66"/>
      <c r="AC297" s="66"/>
      <c r="AD297" s="66"/>
      <c r="AE297" s="66"/>
      <c r="AF297" s="66"/>
      <c r="AG297" s="66"/>
      <c r="AH297" s="66"/>
    </row>
    <row r="298" spans="2:34" s="6" customFormat="1" ht="12.75" x14ac:dyDescent="0.2">
      <c r="B298" s="16" t="s">
        <v>770</v>
      </c>
      <c r="C298" s="16" t="s">
        <v>320</v>
      </c>
      <c r="D298" s="16" t="s">
        <v>13</v>
      </c>
      <c r="E298" s="16" t="s">
        <v>2</v>
      </c>
      <c r="F298" s="34">
        <v>44905</v>
      </c>
      <c r="G298" s="20">
        <v>843</v>
      </c>
      <c r="H298" s="20">
        <v>1</v>
      </c>
      <c r="I298" s="20">
        <v>0</v>
      </c>
      <c r="J298" s="20">
        <v>0</v>
      </c>
      <c r="K298" s="20">
        <v>0</v>
      </c>
      <c r="L298" s="20">
        <v>0</v>
      </c>
      <c r="M298" s="20">
        <v>2</v>
      </c>
      <c r="N298" s="20">
        <v>1</v>
      </c>
      <c r="O298" s="20">
        <v>1</v>
      </c>
      <c r="P298" s="20">
        <v>0</v>
      </c>
      <c r="Q298" s="20">
        <v>0</v>
      </c>
      <c r="R298" s="34">
        <v>0</v>
      </c>
      <c r="S298" s="20">
        <v>848</v>
      </c>
      <c r="V298" s="66"/>
      <c r="W298" s="66"/>
      <c r="X298" s="66"/>
      <c r="Y298" s="66"/>
      <c r="Z298" s="66"/>
      <c r="AA298" s="66"/>
      <c r="AB298" s="66"/>
      <c r="AC298" s="66"/>
      <c r="AD298" s="66"/>
      <c r="AE298" s="66"/>
      <c r="AF298" s="66"/>
      <c r="AG298" s="66"/>
      <c r="AH298" s="66"/>
    </row>
    <row r="299" spans="2:34" s="6" customFormat="1" ht="12.75" x14ac:dyDescent="0.2">
      <c r="B299" s="16" t="s">
        <v>771</v>
      </c>
      <c r="C299" s="16" t="s">
        <v>321</v>
      </c>
      <c r="D299" s="16" t="s">
        <v>9</v>
      </c>
      <c r="E299" s="16" t="s">
        <v>2</v>
      </c>
      <c r="F299" s="34">
        <v>69686</v>
      </c>
      <c r="G299" s="20">
        <v>1535</v>
      </c>
      <c r="H299" s="20">
        <v>4</v>
      </c>
      <c r="I299" s="20">
        <v>0</v>
      </c>
      <c r="J299" s="20">
        <v>0</v>
      </c>
      <c r="K299" s="20">
        <v>0</v>
      </c>
      <c r="L299" s="20">
        <v>0</v>
      </c>
      <c r="M299" s="20">
        <v>1</v>
      </c>
      <c r="N299" s="20">
        <v>0</v>
      </c>
      <c r="O299" s="20">
        <v>0</v>
      </c>
      <c r="P299" s="20">
        <v>0</v>
      </c>
      <c r="Q299" s="20">
        <v>1</v>
      </c>
      <c r="R299" s="34">
        <v>0</v>
      </c>
      <c r="S299" s="20">
        <v>1541</v>
      </c>
      <c r="V299" s="66"/>
      <c r="W299" s="66"/>
      <c r="X299" s="66"/>
      <c r="Y299" s="66"/>
      <c r="Z299" s="66"/>
      <c r="AA299" s="66"/>
      <c r="AB299" s="66"/>
      <c r="AC299" s="66"/>
      <c r="AD299" s="66"/>
      <c r="AE299" s="66"/>
      <c r="AF299" s="66"/>
      <c r="AG299" s="66"/>
      <c r="AH299" s="66"/>
    </row>
    <row r="300" spans="2:34" s="6" customFormat="1" ht="12.75" x14ac:dyDescent="0.2">
      <c r="B300" s="16" t="s">
        <v>772</v>
      </c>
      <c r="C300" s="16" t="s">
        <v>322</v>
      </c>
      <c r="D300" s="16" t="s">
        <v>11</v>
      </c>
      <c r="E300" s="16" t="s">
        <v>2</v>
      </c>
      <c r="F300" s="34">
        <v>99526</v>
      </c>
      <c r="G300" s="20">
        <v>1725</v>
      </c>
      <c r="H300" s="20">
        <v>0</v>
      </c>
      <c r="I300" s="20">
        <v>0</v>
      </c>
      <c r="J300" s="20">
        <v>0</v>
      </c>
      <c r="K300" s="20">
        <v>0</v>
      </c>
      <c r="L300" s="20">
        <v>0</v>
      </c>
      <c r="M300" s="20">
        <v>1</v>
      </c>
      <c r="N300" s="20">
        <v>0</v>
      </c>
      <c r="O300" s="20">
        <v>0</v>
      </c>
      <c r="P300" s="20">
        <v>0</v>
      </c>
      <c r="Q300" s="20">
        <v>0</v>
      </c>
      <c r="R300" s="34">
        <v>0</v>
      </c>
      <c r="S300" s="20">
        <v>1726</v>
      </c>
      <c r="V300" s="66"/>
      <c r="W300" s="66"/>
      <c r="X300" s="66"/>
      <c r="Y300" s="66"/>
      <c r="Z300" s="66"/>
      <c r="AA300" s="66"/>
      <c r="AB300" s="66"/>
      <c r="AC300" s="66"/>
      <c r="AD300" s="66"/>
      <c r="AE300" s="66"/>
      <c r="AF300" s="66"/>
      <c r="AG300" s="66"/>
      <c r="AH300" s="66"/>
    </row>
    <row r="301" spans="2:34" s="6" customFormat="1" ht="12.75" x14ac:dyDescent="0.2">
      <c r="B301" s="16" t="s">
        <v>773</v>
      </c>
      <c r="C301" s="16" t="s">
        <v>323</v>
      </c>
      <c r="D301" s="16" t="s">
        <v>26</v>
      </c>
      <c r="E301" s="16" t="s">
        <v>2</v>
      </c>
      <c r="F301" s="34">
        <v>78096</v>
      </c>
      <c r="G301" s="20">
        <v>849</v>
      </c>
      <c r="H301" s="20">
        <v>0</v>
      </c>
      <c r="I301" s="20">
        <v>0</v>
      </c>
      <c r="J301" s="20">
        <v>0</v>
      </c>
      <c r="K301" s="20">
        <v>0</v>
      </c>
      <c r="L301" s="20">
        <v>0</v>
      </c>
      <c r="M301" s="20">
        <v>0</v>
      </c>
      <c r="N301" s="20">
        <v>0</v>
      </c>
      <c r="O301" s="20">
        <v>0</v>
      </c>
      <c r="P301" s="20">
        <v>0</v>
      </c>
      <c r="Q301" s="20">
        <v>0</v>
      </c>
      <c r="R301" s="34">
        <v>0</v>
      </c>
      <c r="S301" s="20">
        <v>849</v>
      </c>
      <c r="V301" s="66"/>
      <c r="W301" s="66"/>
      <c r="X301" s="66"/>
      <c r="Y301" s="66"/>
      <c r="Z301" s="66"/>
      <c r="AA301" s="66"/>
      <c r="AB301" s="66"/>
      <c r="AC301" s="66"/>
      <c r="AD301" s="66"/>
      <c r="AE301" s="66"/>
      <c r="AF301" s="66"/>
      <c r="AG301" s="66"/>
      <c r="AH301" s="66"/>
    </row>
    <row r="302" spans="2:34" s="6" customFormat="1" ht="12.75" x14ac:dyDescent="0.2">
      <c r="B302" s="16" t="s">
        <v>774</v>
      </c>
      <c r="C302" s="16" t="s">
        <v>324</v>
      </c>
      <c r="D302" s="16" t="s">
        <v>6</v>
      </c>
      <c r="E302" s="16" t="s">
        <v>2</v>
      </c>
      <c r="F302" s="34">
        <v>122249</v>
      </c>
      <c r="G302" s="20">
        <v>288</v>
      </c>
      <c r="H302" s="20">
        <v>1</v>
      </c>
      <c r="I302" s="20">
        <v>0</v>
      </c>
      <c r="J302" s="20">
        <v>0</v>
      </c>
      <c r="K302" s="20">
        <v>0</v>
      </c>
      <c r="L302" s="20">
        <v>0</v>
      </c>
      <c r="M302" s="20">
        <v>0</v>
      </c>
      <c r="N302" s="20">
        <v>0</v>
      </c>
      <c r="O302" s="20">
        <v>0</v>
      </c>
      <c r="P302" s="20">
        <v>0</v>
      </c>
      <c r="Q302" s="20">
        <v>1</v>
      </c>
      <c r="R302" s="34">
        <v>0</v>
      </c>
      <c r="S302" s="20">
        <v>290</v>
      </c>
      <c r="V302" s="66"/>
      <c r="W302" s="66"/>
      <c r="X302" s="66"/>
      <c r="Y302" s="66"/>
      <c r="Z302" s="66"/>
      <c r="AA302" s="66"/>
      <c r="AB302" s="66"/>
      <c r="AC302" s="66"/>
      <c r="AD302" s="66"/>
      <c r="AE302" s="66"/>
      <c r="AF302" s="66"/>
      <c r="AG302" s="66"/>
      <c r="AH302" s="66"/>
    </row>
    <row r="303" spans="2:34" s="6" customFormat="1" ht="12.75" x14ac:dyDescent="0.2">
      <c r="B303" s="16" t="s">
        <v>775</v>
      </c>
      <c r="C303" s="16" t="s">
        <v>325</v>
      </c>
      <c r="D303" s="16" t="s">
        <v>11</v>
      </c>
      <c r="E303" s="16" t="s">
        <v>2</v>
      </c>
      <c r="F303" s="34">
        <v>40626</v>
      </c>
      <c r="G303" s="20">
        <v>387</v>
      </c>
      <c r="H303" s="20">
        <v>0</v>
      </c>
      <c r="I303" s="20">
        <v>0</v>
      </c>
      <c r="J303" s="20">
        <v>0</v>
      </c>
      <c r="K303" s="20">
        <v>0</v>
      </c>
      <c r="L303" s="20">
        <v>0</v>
      </c>
      <c r="M303" s="20">
        <v>0</v>
      </c>
      <c r="N303" s="20">
        <v>0</v>
      </c>
      <c r="O303" s="20">
        <v>0</v>
      </c>
      <c r="P303" s="20">
        <v>0</v>
      </c>
      <c r="Q303" s="20">
        <v>0</v>
      </c>
      <c r="R303" s="34">
        <v>0</v>
      </c>
      <c r="S303" s="20">
        <v>387</v>
      </c>
      <c r="V303" s="66"/>
      <c r="W303" s="66"/>
      <c r="X303" s="66"/>
      <c r="Y303" s="66"/>
      <c r="Z303" s="66"/>
      <c r="AA303" s="66"/>
      <c r="AB303" s="66"/>
      <c r="AC303" s="66"/>
      <c r="AD303" s="66"/>
      <c r="AE303" s="66"/>
      <c r="AF303" s="66"/>
      <c r="AG303" s="66"/>
      <c r="AH303" s="66"/>
    </row>
    <row r="304" spans="2:34" s="6" customFormat="1" ht="12.75" x14ac:dyDescent="0.2">
      <c r="B304" s="16" t="s">
        <v>776</v>
      </c>
      <c r="C304" s="16" t="s">
        <v>326</v>
      </c>
      <c r="D304" s="16" t="s">
        <v>26</v>
      </c>
      <c r="E304" s="16" t="s">
        <v>2</v>
      </c>
      <c r="F304" s="34">
        <v>57333</v>
      </c>
      <c r="G304" s="20">
        <v>945</v>
      </c>
      <c r="H304" s="20">
        <v>5</v>
      </c>
      <c r="I304" s="20">
        <v>0</v>
      </c>
      <c r="J304" s="20">
        <v>0</v>
      </c>
      <c r="K304" s="20">
        <v>0</v>
      </c>
      <c r="L304" s="20">
        <v>0</v>
      </c>
      <c r="M304" s="20">
        <v>0</v>
      </c>
      <c r="N304" s="20">
        <v>0</v>
      </c>
      <c r="O304" s="20">
        <v>0</v>
      </c>
      <c r="P304" s="20">
        <v>0</v>
      </c>
      <c r="Q304" s="20">
        <v>0</v>
      </c>
      <c r="R304" s="34">
        <v>0</v>
      </c>
      <c r="S304" s="20">
        <v>950</v>
      </c>
      <c r="V304" s="66"/>
      <c r="W304" s="66"/>
      <c r="X304" s="66"/>
      <c r="Y304" s="66"/>
      <c r="Z304" s="66"/>
      <c r="AA304" s="66"/>
      <c r="AB304" s="66"/>
      <c r="AC304" s="66"/>
      <c r="AD304" s="66"/>
      <c r="AE304" s="66"/>
      <c r="AF304" s="66"/>
      <c r="AG304" s="66"/>
      <c r="AH304" s="66"/>
    </row>
    <row r="305" spans="2:34" s="6" customFormat="1" ht="12.75" x14ac:dyDescent="0.2">
      <c r="B305" s="16" t="s">
        <v>777</v>
      </c>
      <c r="C305" s="16" t="s">
        <v>327</v>
      </c>
      <c r="D305" s="16" t="s">
        <v>26</v>
      </c>
      <c r="E305" s="16" t="s">
        <v>2</v>
      </c>
      <c r="F305" s="34">
        <v>46272</v>
      </c>
      <c r="G305" s="20">
        <v>1185</v>
      </c>
      <c r="H305" s="20">
        <v>6</v>
      </c>
      <c r="I305" s="20">
        <v>0</v>
      </c>
      <c r="J305" s="20">
        <v>1</v>
      </c>
      <c r="K305" s="20">
        <v>0</v>
      </c>
      <c r="L305" s="20">
        <v>0</v>
      </c>
      <c r="M305" s="20">
        <v>0</v>
      </c>
      <c r="N305" s="20">
        <v>1</v>
      </c>
      <c r="O305" s="20">
        <v>0</v>
      </c>
      <c r="P305" s="20">
        <v>0</v>
      </c>
      <c r="Q305" s="20">
        <v>0</v>
      </c>
      <c r="R305" s="34">
        <v>1</v>
      </c>
      <c r="S305" s="20">
        <v>1194</v>
      </c>
      <c r="V305" s="66"/>
      <c r="W305" s="66"/>
      <c r="X305" s="66"/>
      <c r="Y305" s="66"/>
      <c r="Z305" s="66"/>
      <c r="AA305" s="66"/>
      <c r="AB305" s="66"/>
      <c r="AC305" s="66"/>
      <c r="AD305" s="66"/>
      <c r="AE305" s="66"/>
      <c r="AF305" s="66"/>
      <c r="AG305" s="66"/>
      <c r="AH305" s="66"/>
    </row>
    <row r="306" spans="2:34" s="6" customFormat="1" ht="12.75" x14ac:dyDescent="0.2">
      <c r="B306" s="16" t="s">
        <v>778</v>
      </c>
      <c r="C306" s="16" t="s">
        <v>328</v>
      </c>
      <c r="D306" s="16" t="s">
        <v>12</v>
      </c>
      <c r="E306" s="16" t="s">
        <v>2</v>
      </c>
      <c r="F306" s="34">
        <v>78751</v>
      </c>
      <c r="G306" s="20">
        <v>1256</v>
      </c>
      <c r="H306" s="20">
        <v>3</v>
      </c>
      <c r="I306" s="20">
        <v>0</v>
      </c>
      <c r="J306" s="20">
        <v>0</v>
      </c>
      <c r="K306" s="20">
        <v>0</v>
      </c>
      <c r="L306" s="20">
        <v>0</v>
      </c>
      <c r="M306" s="20">
        <v>1</v>
      </c>
      <c r="N306" s="20">
        <v>4</v>
      </c>
      <c r="O306" s="20">
        <v>0</v>
      </c>
      <c r="P306" s="20">
        <v>0</v>
      </c>
      <c r="Q306" s="20">
        <v>0</v>
      </c>
      <c r="R306" s="34">
        <v>0</v>
      </c>
      <c r="S306" s="20">
        <v>1264</v>
      </c>
      <c r="V306" s="66"/>
      <c r="W306" s="66"/>
      <c r="X306" s="66"/>
      <c r="Y306" s="66"/>
      <c r="Z306" s="66"/>
      <c r="AA306" s="66"/>
      <c r="AB306" s="66"/>
      <c r="AC306" s="66"/>
      <c r="AD306" s="66"/>
      <c r="AE306" s="66"/>
      <c r="AF306" s="66"/>
      <c r="AG306" s="66"/>
      <c r="AH306" s="66"/>
    </row>
    <row r="307" spans="2:34" s="6" customFormat="1" ht="12.75" x14ac:dyDescent="0.2">
      <c r="B307" s="16" t="s">
        <v>779</v>
      </c>
      <c r="C307" s="16" t="s">
        <v>329</v>
      </c>
      <c r="D307" s="16" t="s">
        <v>13</v>
      </c>
      <c r="E307" s="16" t="s">
        <v>2</v>
      </c>
      <c r="F307" s="34">
        <v>55779</v>
      </c>
      <c r="G307" s="20">
        <v>1854</v>
      </c>
      <c r="H307" s="20">
        <v>8</v>
      </c>
      <c r="I307" s="20">
        <v>1</v>
      </c>
      <c r="J307" s="20">
        <v>2</v>
      </c>
      <c r="K307" s="20">
        <v>0</v>
      </c>
      <c r="L307" s="20">
        <v>0</v>
      </c>
      <c r="M307" s="20">
        <v>1</v>
      </c>
      <c r="N307" s="20">
        <v>1</v>
      </c>
      <c r="O307" s="20">
        <v>0</v>
      </c>
      <c r="P307" s="20">
        <v>0</v>
      </c>
      <c r="Q307" s="20">
        <v>1</v>
      </c>
      <c r="R307" s="34">
        <v>0</v>
      </c>
      <c r="S307" s="20">
        <v>1868</v>
      </c>
      <c r="V307" s="66"/>
      <c r="W307" s="66"/>
      <c r="X307" s="66"/>
      <c r="Y307" s="66"/>
      <c r="Z307" s="66"/>
      <c r="AA307" s="66"/>
      <c r="AB307" s="66"/>
      <c r="AC307" s="66"/>
      <c r="AD307" s="66"/>
      <c r="AE307" s="66"/>
      <c r="AF307" s="66"/>
      <c r="AG307" s="66"/>
      <c r="AH307" s="66"/>
    </row>
    <row r="308" spans="2:34" s="6" customFormat="1" ht="12.75" x14ac:dyDescent="0.2">
      <c r="B308" s="16" t="s">
        <v>780</v>
      </c>
      <c r="C308" s="16" t="s">
        <v>330</v>
      </c>
      <c r="D308" s="16" t="s">
        <v>13</v>
      </c>
      <c r="E308" s="16" t="s">
        <v>2</v>
      </c>
      <c r="F308" s="34">
        <v>42725</v>
      </c>
      <c r="G308" s="20">
        <v>1170</v>
      </c>
      <c r="H308" s="20">
        <v>14</v>
      </c>
      <c r="I308" s="20">
        <v>2</v>
      </c>
      <c r="J308" s="20">
        <v>1</v>
      </c>
      <c r="K308" s="20">
        <v>0</v>
      </c>
      <c r="L308" s="20">
        <v>0</v>
      </c>
      <c r="M308" s="20">
        <v>0</v>
      </c>
      <c r="N308" s="20">
        <v>0</v>
      </c>
      <c r="O308" s="20">
        <v>0</v>
      </c>
      <c r="P308" s="20">
        <v>0</v>
      </c>
      <c r="Q308" s="20">
        <v>1</v>
      </c>
      <c r="R308" s="34">
        <v>0</v>
      </c>
      <c r="S308" s="20">
        <v>1188</v>
      </c>
      <c r="V308" s="66"/>
      <c r="W308" s="66"/>
      <c r="X308" s="66"/>
      <c r="Y308" s="66"/>
      <c r="Z308" s="66"/>
      <c r="AA308" s="66"/>
      <c r="AB308" s="66"/>
      <c r="AC308" s="66"/>
      <c r="AD308" s="66"/>
      <c r="AE308" s="66"/>
      <c r="AF308" s="66"/>
      <c r="AG308" s="66"/>
      <c r="AH308" s="66"/>
    </row>
    <row r="309" spans="2:34" s="6" customFormat="1" ht="12.75" x14ac:dyDescent="0.2">
      <c r="B309" s="16" t="s">
        <v>781</v>
      </c>
      <c r="C309" s="16" t="s">
        <v>331</v>
      </c>
      <c r="D309" s="16" t="s">
        <v>26</v>
      </c>
      <c r="E309" s="16" t="s">
        <v>2</v>
      </c>
      <c r="F309" s="34">
        <v>35134</v>
      </c>
      <c r="G309" s="20">
        <v>476</v>
      </c>
      <c r="H309" s="20">
        <v>1</v>
      </c>
      <c r="I309" s="20">
        <v>0</v>
      </c>
      <c r="J309" s="20">
        <v>0</v>
      </c>
      <c r="K309" s="20">
        <v>0</v>
      </c>
      <c r="L309" s="20">
        <v>0</v>
      </c>
      <c r="M309" s="20">
        <v>0</v>
      </c>
      <c r="N309" s="20">
        <v>0</v>
      </c>
      <c r="O309" s="20">
        <v>0</v>
      </c>
      <c r="P309" s="20">
        <v>0</v>
      </c>
      <c r="Q309" s="20">
        <v>0</v>
      </c>
      <c r="R309" s="34">
        <v>0</v>
      </c>
      <c r="S309" s="20">
        <v>477</v>
      </c>
      <c r="V309" s="66"/>
      <c r="W309" s="66"/>
      <c r="X309" s="66"/>
      <c r="Y309" s="66"/>
      <c r="Z309" s="66"/>
      <c r="AA309" s="66"/>
      <c r="AB309" s="66"/>
      <c r="AC309" s="66"/>
      <c r="AD309" s="66"/>
      <c r="AE309" s="66"/>
      <c r="AF309" s="66"/>
      <c r="AG309" s="66"/>
      <c r="AH309" s="66"/>
    </row>
    <row r="310" spans="2:34" s="6" customFormat="1" ht="12.75" x14ac:dyDescent="0.2">
      <c r="B310" s="16" t="s">
        <v>782</v>
      </c>
      <c r="C310" s="16" t="s">
        <v>332</v>
      </c>
      <c r="D310" s="16" t="s">
        <v>7</v>
      </c>
      <c r="E310" s="16" t="s">
        <v>7</v>
      </c>
      <c r="F310" s="34">
        <v>39085</v>
      </c>
      <c r="G310" s="20">
        <v>1554</v>
      </c>
      <c r="H310" s="20">
        <v>21</v>
      </c>
      <c r="I310" s="20">
        <v>19</v>
      </c>
      <c r="J310" s="20">
        <v>1</v>
      </c>
      <c r="K310" s="20">
        <v>0</v>
      </c>
      <c r="L310" s="20">
        <v>0</v>
      </c>
      <c r="M310" s="20">
        <v>0</v>
      </c>
      <c r="N310" s="20">
        <v>1</v>
      </c>
      <c r="O310" s="20">
        <v>0</v>
      </c>
      <c r="P310" s="20">
        <v>0</v>
      </c>
      <c r="Q310" s="20">
        <v>0</v>
      </c>
      <c r="R310" s="34">
        <v>0</v>
      </c>
      <c r="S310" s="20">
        <v>1596</v>
      </c>
      <c r="V310" s="66"/>
      <c r="W310" s="66"/>
      <c r="X310" s="66"/>
      <c r="Y310" s="66"/>
      <c r="Z310" s="66"/>
      <c r="AA310" s="66"/>
      <c r="AB310" s="66"/>
      <c r="AC310" s="66"/>
      <c r="AD310" s="66"/>
      <c r="AE310" s="66"/>
      <c r="AF310" s="66"/>
      <c r="AG310" s="66"/>
      <c r="AH310" s="66"/>
    </row>
    <row r="311" spans="2:34" s="6" customFormat="1" ht="12.75" x14ac:dyDescent="0.2">
      <c r="B311" s="16" t="s">
        <v>783</v>
      </c>
      <c r="C311" s="16" t="s">
        <v>333</v>
      </c>
      <c r="D311" s="16" t="s">
        <v>12</v>
      </c>
      <c r="E311" s="16" t="s">
        <v>2</v>
      </c>
      <c r="F311" s="34">
        <v>125652.00000000001</v>
      </c>
      <c r="G311" s="20">
        <v>3378</v>
      </c>
      <c r="H311" s="20">
        <v>1</v>
      </c>
      <c r="I311" s="20">
        <v>1</v>
      </c>
      <c r="J311" s="20">
        <v>1</v>
      </c>
      <c r="K311" s="20">
        <v>0</v>
      </c>
      <c r="L311" s="20">
        <v>0</v>
      </c>
      <c r="M311" s="20">
        <v>1</v>
      </c>
      <c r="N311" s="20">
        <v>0</v>
      </c>
      <c r="O311" s="20">
        <v>0</v>
      </c>
      <c r="P311" s="20">
        <v>0</v>
      </c>
      <c r="Q311" s="20">
        <v>1</v>
      </c>
      <c r="R311" s="34">
        <v>0</v>
      </c>
      <c r="S311" s="20">
        <v>3383</v>
      </c>
      <c r="V311" s="66"/>
      <c r="W311" s="66"/>
      <c r="X311" s="66"/>
      <c r="Y311" s="66"/>
      <c r="Z311" s="66"/>
      <c r="AA311" s="66"/>
      <c r="AB311" s="66"/>
      <c r="AC311" s="66"/>
      <c r="AD311" s="66"/>
      <c r="AE311" s="66"/>
      <c r="AF311" s="66"/>
      <c r="AG311" s="66"/>
      <c r="AH311" s="66"/>
    </row>
    <row r="312" spans="2:34" s="6" customFormat="1" ht="12.75" x14ac:dyDescent="0.2">
      <c r="B312" s="16" t="s">
        <v>784</v>
      </c>
      <c r="C312" s="16" t="s">
        <v>334</v>
      </c>
      <c r="D312" s="16" t="s">
        <v>9</v>
      </c>
      <c r="E312" s="16" t="s">
        <v>2</v>
      </c>
      <c r="F312" s="34">
        <v>81841.000000000015</v>
      </c>
      <c r="G312" s="20">
        <v>2233</v>
      </c>
      <c r="H312" s="20">
        <v>6</v>
      </c>
      <c r="I312" s="20">
        <v>1</v>
      </c>
      <c r="J312" s="20">
        <v>0</v>
      </c>
      <c r="K312" s="20">
        <v>0</v>
      </c>
      <c r="L312" s="20">
        <v>0</v>
      </c>
      <c r="M312" s="20">
        <v>0</v>
      </c>
      <c r="N312" s="20">
        <v>2</v>
      </c>
      <c r="O312" s="20">
        <v>3</v>
      </c>
      <c r="P312" s="20">
        <v>0</v>
      </c>
      <c r="Q312" s="20">
        <v>0</v>
      </c>
      <c r="R312" s="34">
        <v>0</v>
      </c>
      <c r="S312" s="20">
        <v>2245</v>
      </c>
      <c r="V312" s="66"/>
      <c r="W312" s="66"/>
      <c r="X312" s="66"/>
      <c r="Y312" s="66"/>
      <c r="Z312" s="66"/>
      <c r="AA312" s="66"/>
      <c r="AB312" s="66"/>
      <c r="AC312" s="66"/>
      <c r="AD312" s="66"/>
      <c r="AE312" s="66"/>
      <c r="AF312" s="66"/>
      <c r="AG312" s="66"/>
      <c r="AH312" s="66"/>
    </row>
    <row r="313" spans="2:34" s="6" customFormat="1" ht="12.75" x14ac:dyDescent="0.2">
      <c r="B313" s="16" t="s">
        <v>785</v>
      </c>
      <c r="C313" s="16" t="s">
        <v>335</v>
      </c>
      <c r="D313" s="16" t="s">
        <v>13</v>
      </c>
      <c r="E313" s="16" t="s">
        <v>2</v>
      </c>
      <c r="F313" s="34">
        <v>112861.99999999999</v>
      </c>
      <c r="G313" s="20">
        <v>2411</v>
      </c>
      <c r="H313" s="20">
        <v>2</v>
      </c>
      <c r="I313" s="20">
        <v>0</v>
      </c>
      <c r="J313" s="20">
        <v>0</v>
      </c>
      <c r="K313" s="20">
        <v>0</v>
      </c>
      <c r="L313" s="20">
        <v>0</v>
      </c>
      <c r="M313" s="20">
        <v>1</v>
      </c>
      <c r="N313" s="20">
        <v>0</v>
      </c>
      <c r="O313" s="20">
        <v>1</v>
      </c>
      <c r="P313" s="20">
        <v>0</v>
      </c>
      <c r="Q313" s="20">
        <v>1</v>
      </c>
      <c r="R313" s="34">
        <v>0</v>
      </c>
      <c r="S313" s="20">
        <v>2416</v>
      </c>
      <c r="V313" s="66"/>
      <c r="W313" s="66"/>
      <c r="X313" s="66"/>
      <c r="Y313" s="66"/>
      <c r="Z313" s="66"/>
      <c r="AA313" s="66"/>
      <c r="AB313" s="66"/>
      <c r="AC313" s="66"/>
      <c r="AD313" s="66"/>
      <c r="AE313" s="66"/>
      <c r="AF313" s="66"/>
      <c r="AG313" s="66"/>
      <c r="AH313" s="66"/>
    </row>
    <row r="314" spans="2:34" s="6" customFormat="1" ht="12.75" x14ac:dyDescent="0.2">
      <c r="B314" s="16" t="s">
        <v>786</v>
      </c>
      <c r="C314" s="16" t="s">
        <v>336</v>
      </c>
      <c r="D314" s="16" t="s">
        <v>13</v>
      </c>
      <c r="E314" s="16" t="s">
        <v>2</v>
      </c>
      <c r="F314" s="34">
        <v>53705.999999999993</v>
      </c>
      <c r="G314" s="20">
        <v>1720</v>
      </c>
      <c r="H314" s="20">
        <v>6</v>
      </c>
      <c r="I314" s="20">
        <v>0</v>
      </c>
      <c r="J314" s="20">
        <v>0</v>
      </c>
      <c r="K314" s="20">
        <v>0</v>
      </c>
      <c r="L314" s="20">
        <v>0</v>
      </c>
      <c r="M314" s="20">
        <v>1</v>
      </c>
      <c r="N314" s="20">
        <v>1</v>
      </c>
      <c r="O314" s="20">
        <v>0</v>
      </c>
      <c r="P314" s="20">
        <v>0</v>
      </c>
      <c r="Q314" s="20">
        <v>0</v>
      </c>
      <c r="R314" s="34">
        <v>0</v>
      </c>
      <c r="S314" s="20">
        <v>1728</v>
      </c>
      <c r="V314" s="66"/>
      <c r="W314" s="66"/>
      <c r="X314" s="66"/>
      <c r="Y314" s="66"/>
      <c r="Z314" s="66"/>
      <c r="AA314" s="66"/>
      <c r="AB314" s="66"/>
      <c r="AC314" s="66"/>
      <c r="AD314" s="66"/>
      <c r="AE314" s="66"/>
      <c r="AF314" s="66"/>
      <c r="AG314" s="66"/>
      <c r="AH314" s="66"/>
    </row>
    <row r="315" spans="2:34" s="6" customFormat="1" ht="12.75" x14ac:dyDescent="0.2">
      <c r="B315" s="16" t="s">
        <v>787</v>
      </c>
      <c r="C315" s="16" t="s">
        <v>337</v>
      </c>
      <c r="D315" s="16" t="s">
        <v>5</v>
      </c>
      <c r="E315" s="16" t="s">
        <v>2</v>
      </c>
      <c r="F315" s="34">
        <v>49160.000000000007</v>
      </c>
      <c r="G315" s="20">
        <v>2059</v>
      </c>
      <c r="H315" s="20">
        <v>6</v>
      </c>
      <c r="I315" s="20">
        <v>5</v>
      </c>
      <c r="J315" s="20">
        <v>0</v>
      </c>
      <c r="K315" s="20">
        <v>0</v>
      </c>
      <c r="L315" s="20">
        <v>0</v>
      </c>
      <c r="M315" s="20">
        <v>1</v>
      </c>
      <c r="N315" s="20">
        <v>1</v>
      </c>
      <c r="O315" s="20">
        <v>0</v>
      </c>
      <c r="P315" s="20">
        <v>0</v>
      </c>
      <c r="Q315" s="20">
        <v>1</v>
      </c>
      <c r="R315" s="34">
        <v>0</v>
      </c>
      <c r="S315" s="20">
        <v>2073</v>
      </c>
      <c r="V315" s="66"/>
      <c r="W315" s="66"/>
      <c r="X315" s="66"/>
      <c r="Y315" s="66"/>
      <c r="Z315" s="66"/>
      <c r="AA315" s="66"/>
      <c r="AB315" s="66"/>
      <c r="AC315" s="66"/>
      <c r="AD315" s="66"/>
      <c r="AE315" s="66"/>
      <c r="AF315" s="66"/>
      <c r="AG315" s="66"/>
      <c r="AH315" s="66"/>
    </row>
    <row r="316" spans="2:34" s="6" customFormat="1" ht="12.75" x14ac:dyDescent="0.2">
      <c r="B316" s="16" t="s">
        <v>788</v>
      </c>
      <c r="C316" s="16" t="s">
        <v>338</v>
      </c>
      <c r="D316" s="16" t="s">
        <v>26</v>
      </c>
      <c r="E316" s="16" t="s">
        <v>2</v>
      </c>
      <c r="F316" s="34">
        <v>57909</v>
      </c>
      <c r="G316" s="20">
        <v>3003</v>
      </c>
      <c r="H316" s="20">
        <v>68</v>
      </c>
      <c r="I316" s="20">
        <v>0</v>
      </c>
      <c r="J316" s="20">
        <v>4</v>
      </c>
      <c r="K316" s="20">
        <v>1</v>
      </c>
      <c r="L316" s="20">
        <v>0</v>
      </c>
      <c r="M316" s="20">
        <v>0</v>
      </c>
      <c r="N316" s="20">
        <v>1</v>
      </c>
      <c r="O316" s="20">
        <v>0</v>
      </c>
      <c r="P316" s="20">
        <v>0</v>
      </c>
      <c r="Q316" s="20">
        <v>1</v>
      </c>
      <c r="R316" s="34">
        <v>0</v>
      </c>
      <c r="S316" s="20">
        <v>3078</v>
      </c>
      <c r="V316" s="66"/>
      <c r="W316" s="66"/>
      <c r="X316" s="66"/>
      <c r="Y316" s="66"/>
      <c r="Z316" s="66"/>
      <c r="AA316" s="66"/>
      <c r="AB316" s="66"/>
      <c r="AC316" s="66"/>
      <c r="AD316" s="66"/>
      <c r="AE316" s="66"/>
      <c r="AF316" s="66"/>
      <c r="AG316" s="66"/>
      <c r="AH316" s="66"/>
    </row>
    <row r="317" spans="2:34" s="6" customFormat="1" ht="12.75" x14ac:dyDescent="0.2">
      <c r="B317" s="16" t="s">
        <v>789</v>
      </c>
      <c r="C317" s="16" t="s">
        <v>339</v>
      </c>
      <c r="D317" s="16" t="s">
        <v>9</v>
      </c>
      <c r="E317" s="16" t="s">
        <v>2</v>
      </c>
      <c r="F317" s="34">
        <v>122586.99999999999</v>
      </c>
      <c r="G317" s="20">
        <v>5496</v>
      </c>
      <c r="H317" s="20">
        <v>8</v>
      </c>
      <c r="I317" s="20">
        <v>0</v>
      </c>
      <c r="J317" s="20">
        <v>0</v>
      </c>
      <c r="K317" s="20">
        <v>0</v>
      </c>
      <c r="L317" s="20">
        <v>0</v>
      </c>
      <c r="M317" s="20">
        <v>0</v>
      </c>
      <c r="N317" s="20">
        <v>1</v>
      </c>
      <c r="O317" s="20">
        <v>0</v>
      </c>
      <c r="P317" s="20">
        <v>0</v>
      </c>
      <c r="Q317" s="20">
        <v>0</v>
      </c>
      <c r="R317" s="34">
        <v>0</v>
      </c>
      <c r="S317" s="20">
        <v>5505</v>
      </c>
      <c r="V317" s="66"/>
      <c r="W317" s="66"/>
      <c r="X317" s="66"/>
      <c r="Y317" s="66"/>
      <c r="Z317" s="66"/>
      <c r="AA317" s="66"/>
      <c r="AB317" s="66"/>
      <c r="AC317" s="66"/>
      <c r="AD317" s="66"/>
      <c r="AE317" s="66"/>
      <c r="AF317" s="66"/>
      <c r="AG317" s="66"/>
      <c r="AH317" s="66"/>
    </row>
    <row r="318" spans="2:34" s="6" customFormat="1" ht="12.75" x14ac:dyDescent="0.2">
      <c r="B318" s="16" t="s">
        <v>790</v>
      </c>
      <c r="C318" s="16" t="s">
        <v>340</v>
      </c>
      <c r="D318" s="16" t="s">
        <v>11</v>
      </c>
      <c r="E318" s="16" t="s">
        <v>2</v>
      </c>
      <c r="F318" s="34">
        <v>34865</v>
      </c>
      <c r="G318" s="20">
        <v>589</v>
      </c>
      <c r="H318" s="20">
        <v>0</v>
      </c>
      <c r="I318" s="20">
        <v>0</v>
      </c>
      <c r="J318" s="20">
        <v>0</v>
      </c>
      <c r="K318" s="20">
        <v>0</v>
      </c>
      <c r="L318" s="20">
        <v>0</v>
      </c>
      <c r="M318" s="20">
        <v>1</v>
      </c>
      <c r="N318" s="20">
        <v>0</v>
      </c>
      <c r="O318" s="20">
        <v>0</v>
      </c>
      <c r="P318" s="20">
        <v>0</v>
      </c>
      <c r="Q318" s="20">
        <v>0</v>
      </c>
      <c r="R318" s="34">
        <v>0</v>
      </c>
      <c r="S318" s="20">
        <v>590</v>
      </c>
      <c r="V318" s="66"/>
      <c r="W318" s="66"/>
      <c r="X318" s="66"/>
      <c r="Y318" s="66"/>
      <c r="Z318" s="66"/>
      <c r="AA318" s="66"/>
      <c r="AB318" s="66"/>
      <c r="AC318" s="66"/>
      <c r="AD318" s="66"/>
      <c r="AE318" s="66"/>
      <c r="AF318" s="66"/>
      <c r="AG318" s="66"/>
      <c r="AH318" s="66"/>
    </row>
    <row r="319" spans="2:34" s="6" customFormat="1" ht="12.75" x14ac:dyDescent="0.2">
      <c r="B319" s="16" t="s">
        <v>791</v>
      </c>
      <c r="C319" s="16" t="s">
        <v>17</v>
      </c>
      <c r="D319" s="16" t="s">
        <v>6</v>
      </c>
      <c r="E319" s="16" t="s">
        <v>2</v>
      </c>
      <c r="F319" s="34">
        <v>79122</v>
      </c>
      <c r="G319" s="20">
        <v>590</v>
      </c>
      <c r="H319" s="20">
        <v>0</v>
      </c>
      <c r="I319" s="20">
        <v>0</v>
      </c>
      <c r="J319" s="20">
        <v>0</v>
      </c>
      <c r="K319" s="20">
        <v>0</v>
      </c>
      <c r="L319" s="20">
        <v>0</v>
      </c>
      <c r="M319" s="20">
        <v>1</v>
      </c>
      <c r="N319" s="20">
        <v>1</v>
      </c>
      <c r="O319" s="20">
        <v>0</v>
      </c>
      <c r="P319" s="20">
        <v>0</v>
      </c>
      <c r="Q319" s="20">
        <v>0</v>
      </c>
      <c r="R319" s="34">
        <v>0</v>
      </c>
      <c r="S319" s="20">
        <v>592</v>
      </c>
      <c r="V319" s="66"/>
      <c r="W319" s="66"/>
      <c r="X319" s="66"/>
      <c r="Y319" s="66"/>
      <c r="Z319" s="66"/>
      <c r="AA319" s="66"/>
      <c r="AB319" s="66"/>
      <c r="AC319" s="66"/>
      <c r="AD319" s="66"/>
      <c r="AE319" s="66"/>
      <c r="AF319" s="66"/>
      <c r="AG319" s="66"/>
      <c r="AH319" s="66"/>
    </row>
    <row r="320" spans="2:34" s="6" customFormat="1" ht="12.75" x14ac:dyDescent="0.2">
      <c r="B320" s="16" t="s">
        <v>792</v>
      </c>
      <c r="C320" s="16" t="s">
        <v>341</v>
      </c>
      <c r="D320" s="16" t="s">
        <v>11</v>
      </c>
      <c r="E320" s="16" t="s">
        <v>2</v>
      </c>
      <c r="F320" s="34">
        <v>56523</v>
      </c>
      <c r="G320" s="20">
        <v>1187</v>
      </c>
      <c r="H320" s="20">
        <v>6</v>
      </c>
      <c r="I320" s="20">
        <v>0</v>
      </c>
      <c r="J320" s="20">
        <v>0</v>
      </c>
      <c r="K320" s="20">
        <v>1</v>
      </c>
      <c r="L320" s="20">
        <v>0</v>
      </c>
      <c r="M320" s="20">
        <v>1</v>
      </c>
      <c r="N320" s="20">
        <v>1</v>
      </c>
      <c r="O320" s="20">
        <v>0</v>
      </c>
      <c r="P320" s="20">
        <v>0</v>
      </c>
      <c r="Q320" s="20">
        <v>0</v>
      </c>
      <c r="R320" s="34">
        <v>0</v>
      </c>
      <c r="S320" s="20">
        <v>1196</v>
      </c>
      <c r="V320" s="66"/>
      <c r="W320" s="66"/>
      <c r="X320" s="66"/>
      <c r="Y320" s="66"/>
      <c r="Z320" s="66"/>
      <c r="AA320" s="66"/>
      <c r="AB320" s="66"/>
      <c r="AC320" s="66"/>
      <c r="AD320" s="66"/>
      <c r="AE320" s="66"/>
      <c r="AF320" s="66"/>
      <c r="AG320" s="66"/>
      <c r="AH320" s="66"/>
    </row>
    <row r="321" spans="2:34" s="6" customFormat="1" ht="12.75" x14ac:dyDescent="0.2">
      <c r="B321" s="16" t="s">
        <v>793</v>
      </c>
      <c r="C321" s="16" t="s">
        <v>16</v>
      </c>
      <c r="D321" s="16" t="s">
        <v>8</v>
      </c>
      <c r="E321" s="16" t="s">
        <v>8</v>
      </c>
      <c r="F321" s="34">
        <v>106788.00000000001</v>
      </c>
      <c r="G321" s="20">
        <v>1774</v>
      </c>
      <c r="H321" s="20">
        <v>3</v>
      </c>
      <c r="I321" s="20">
        <v>1</v>
      </c>
      <c r="J321" s="20">
        <v>0</v>
      </c>
      <c r="K321" s="20">
        <v>0</v>
      </c>
      <c r="L321" s="20">
        <v>0</v>
      </c>
      <c r="M321" s="20">
        <v>2</v>
      </c>
      <c r="N321" s="20">
        <v>1</v>
      </c>
      <c r="O321" s="20">
        <v>0</v>
      </c>
      <c r="P321" s="20">
        <v>0</v>
      </c>
      <c r="Q321" s="20">
        <v>0</v>
      </c>
      <c r="R321" s="34">
        <v>0</v>
      </c>
      <c r="S321" s="20">
        <v>1781</v>
      </c>
      <c r="V321" s="66"/>
      <c r="W321" s="66"/>
      <c r="X321" s="66"/>
      <c r="Y321" s="66"/>
      <c r="Z321" s="66"/>
      <c r="AA321" s="66"/>
      <c r="AB321" s="66"/>
      <c r="AC321" s="66"/>
      <c r="AD321" s="66"/>
      <c r="AE321" s="66"/>
      <c r="AF321" s="66"/>
      <c r="AG321" s="66"/>
      <c r="AH321" s="66"/>
    </row>
    <row r="322" spans="2:34" s="6" customFormat="1" ht="12.75" x14ac:dyDescent="0.2">
      <c r="B322" s="16" t="s">
        <v>794</v>
      </c>
      <c r="C322" s="16" t="s">
        <v>342</v>
      </c>
      <c r="D322" s="16" t="s">
        <v>5</v>
      </c>
      <c r="E322" s="16" t="s">
        <v>2</v>
      </c>
      <c r="F322" s="34">
        <v>88523</v>
      </c>
      <c r="G322" s="20">
        <v>1792</v>
      </c>
      <c r="H322" s="20">
        <v>0</v>
      </c>
      <c r="I322" s="20">
        <v>0</v>
      </c>
      <c r="J322" s="20">
        <v>2</v>
      </c>
      <c r="K322" s="20">
        <v>0</v>
      </c>
      <c r="L322" s="20">
        <v>0</v>
      </c>
      <c r="M322" s="20">
        <v>1</v>
      </c>
      <c r="N322" s="20">
        <v>1</v>
      </c>
      <c r="O322" s="20">
        <v>0</v>
      </c>
      <c r="P322" s="20">
        <v>0</v>
      </c>
      <c r="Q322" s="20">
        <v>0</v>
      </c>
      <c r="R322" s="34">
        <v>0</v>
      </c>
      <c r="S322" s="20">
        <v>1796</v>
      </c>
      <c r="V322" s="66"/>
      <c r="W322" s="66"/>
      <c r="X322" s="66"/>
      <c r="Y322" s="66"/>
      <c r="Z322" s="66"/>
      <c r="AA322" s="66"/>
      <c r="AB322" s="66"/>
      <c r="AC322" s="66"/>
      <c r="AD322" s="66"/>
      <c r="AE322" s="66"/>
      <c r="AF322" s="66"/>
      <c r="AG322" s="66"/>
      <c r="AH322" s="66"/>
    </row>
    <row r="323" spans="2:34" s="6" customFormat="1" ht="12.75" x14ac:dyDescent="0.2">
      <c r="B323" s="16" t="s">
        <v>795</v>
      </c>
      <c r="C323" s="16" t="s">
        <v>343</v>
      </c>
      <c r="D323" s="16" t="s">
        <v>12</v>
      </c>
      <c r="E323" s="16" t="s">
        <v>2</v>
      </c>
      <c r="F323" s="34">
        <v>98928.999999999985</v>
      </c>
      <c r="G323" s="20">
        <v>2642</v>
      </c>
      <c r="H323" s="20">
        <v>0</v>
      </c>
      <c r="I323" s="20">
        <v>1</v>
      </c>
      <c r="J323" s="20">
        <v>0</v>
      </c>
      <c r="K323" s="20">
        <v>0</v>
      </c>
      <c r="L323" s="20">
        <v>0</v>
      </c>
      <c r="M323" s="20">
        <v>1</v>
      </c>
      <c r="N323" s="20">
        <v>0</v>
      </c>
      <c r="O323" s="20">
        <v>0</v>
      </c>
      <c r="P323" s="20">
        <v>0</v>
      </c>
      <c r="Q323" s="20">
        <v>7</v>
      </c>
      <c r="R323" s="34">
        <v>0</v>
      </c>
      <c r="S323" s="20">
        <v>2651</v>
      </c>
      <c r="V323" s="66"/>
      <c r="W323" s="66"/>
      <c r="X323" s="66"/>
      <c r="Y323" s="66"/>
      <c r="Z323" s="66"/>
      <c r="AA323" s="66"/>
      <c r="AB323" s="66"/>
      <c r="AC323" s="66"/>
      <c r="AD323" s="66"/>
      <c r="AE323" s="66"/>
      <c r="AF323" s="66"/>
      <c r="AG323" s="66"/>
      <c r="AH323" s="66"/>
    </row>
    <row r="324" spans="2:34" s="6" customFormat="1" ht="12.75" x14ac:dyDescent="0.2">
      <c r="B324" s="16" t="s">
        <v>796</v>
      </c>
      <c r="C324" s="16" t="s">
        <v>344</v>
      </c>
      <c r="D324" s="16" t="s">
        <v>13</v>
      </c>
      <c r="E324" s="16" t="s">
        <v>2</v>
      </c>
      <c r="F324" s="34">
        <v>31846</v>
      </c>
      <c r="G324" s="20">
        <v>601</v>
      </c>
      <c r="H324" s="20">
        <v>0</v>
      </c>
      <c r="I324" s="20">
        <v>0</v>
      </c>
      <c r="J324" s="20">
        <v>0</v>
      </c>
      <c r="K324" s="20">
        <v>0</v>
      </c>
      <c r="L324" s="20">
        <v>0</v>
      </c>
      <c r="M324" s="20">
        <v>0</v>
      </c>
      <c r="N324" s="20">
        <v>1</v>
      </c>
      <c r="O324" s="20">
        <v>0</v>
      </c>
      <c r="P324" s="20">
        <v>0</v>
      </c>
      <c r="Q324" s="20">
        <v>0</v>
      </c>
      <c r="R324" s="34">
        <v>0</v>
      </c>
      <c r="S324" s="20">
        <v>602</v>
      </c>
      <c r="V324" s="66"/>
      <c r="W324" s="66"/>
      <c r="X324" s="66"/>
      <c r="Y324" s="66"/>
      <c r="Z324" s="66"/>
      <c r="AA324" s="66"/>
      <c r="AB324" s="66"/>
      <c r="AC324" s="66"/>
      <c r="AD324" s="66"/>
      <c r="AE324" s="66"/>
      <c r="AF324" s="66"/>
      <c r="AG324" s="66"/>
      <c r="AH324" s="66"/>
    </row>
    <row r="325" spans="2:34" s="6" customFormat="1" ht="12.75" x14ac:dyDescent="0.2">
      <c r="B325" s="16" t="s">
        <v>797</v>
      </c>
      <c r="C325" s="16" t="s">
        <v>345</v>
      </c>
      <c r="D325" s="16" t="s">
        <v>11</v>
      </c>
      <c r="E325" s="16" t="s">
        <v>2</v>
      </c>
      <c r="F325" s="34">
        <v>34269</v>
      </c>
      <c r="G325" s="20">
        <v>749</v>
      </c>
      <c r="H325" s="20">
        <v>0</v>
      </c>
      <c r="I325" s="20">
        <v>1</v>
      </c>
      <c r="J325" s="20">
        <v>0</v>
      </c>
      <c r="K325" s="20">
        <v>0</v>
      </c>
      <c r="L325" s="20">
        <v>0</v>
      </c>
      <c r="M325" s="20">
        <v>0</v>
      </c>
      <c r="N325" s="20">
        <v>2</v>
      </c>
      <c r="O325" s="20">
        <v>0</v>
      </c>
      <c r="P325" s="20">
        <v>0</v>
      </c>
      <c r="Q325" s="20">
        <v>0</v>
      </c>
      <c r="R325" s="34">
        <v>0</v>
      </c>
      <c r="S325" s="20">
        <v>752</v>
      </c>
      <c r="V325" s="66"/>
      <c r="W325" s="66"/>
      <c r="X325" s="66"/>
      <c r="Y325" s="66"/>
      <c r="Z325" s="66"/>
      <c r="AA325" s="66"/>
      <c r="AB325" s="66"/>
      <c r="AC325" s="66"/>
      <c r="AD325" s="66"/>
      <c r="AE325" s="66"/>
      <c r="AF325" s="66"/>
      <c r="AG325" s="66"/>
      <c r="AH325" s="66"/>
    </row>
    <row r="326" spans="2:34" s="6" customFormat="1" ht="12.75" x14ac:dyDescent="0.2">
      <c r="B326" s="16" t="s">
        <v>798</v>
      </c>
      <c r="C326" s="16" t="s">
        <v>346</v>
      </c>
      <c r="D326" s="16" t="s">
        <v>5</v>
      </c>
      <c r="E326" s="16" t="s">
        <v>2</v>
      </c>
      <c r="F326" s="34">
        <v>48042</v>
      </c>
      <c r="G326" s="20">
        <v>1989</v>
      </c>
      <c r="H326" s="20">
        <v>7</v>
      </c>
      <c r="I326" s="20">
        <v>3</v>
      </c>
      <c r="J326" s="20">
        <v>0</v>
      </c>
      <c r="K326" s="20">
        <v>0</v>
      </c>
      <c r="L326" s="20">
        <v>0</v>
      </c>
      <c r="M326" s="20">
        <v>1</v>
      </c>
      <c r="N326" s="20">
        <v>1</v>
      </c>
      <c r="O326" s="20">
        <v>0</v>
      </c>
      <c r="P326" s="20">
        <v>0</v>
      </c>
      <c r="Q326" s="20">
        <v>0</v>
      </c>
      <c r="R326" s="34">
        <v>0</v>
      </c>
      <c r="S326" s="20">
        <v>2001</v>
      </c>
      <c r="V326" s="66"/>
      <c r="W326" s="66"/>
      <c r="X326" s="66"/>
      <c r="Y326" s="66"/>
      <c r="Z326" s="66"/>
      <c r="AA326" s="66"/>
      <c r="AB326" s="66"/>
      <c r="AC326" s="66"/>
      <c r="AD326" s="66"/>
      <c r="AE326" s="66"/>
      <c r="AF326" s="66"/>
      <c r="AG326" s="66"/>
      <c r="AH326" s="66"/>
    </row>
    <row r="327" spans="2:34" s="6" customFormat="1" ht="12.75" x14ac:dyDescent="0.2">
      <c r="B327" s="16" t="s">
        <v>799</v>
      </c>
      <c r="C327" s="16" t="s">
        <v>347</v>
      </c>
      <c r="D327" s="16" t="s">
        <v>5</v>
      </c>
      <c r="E327" s="16" t="s">
        <v>2</v>
      </c>
      <c r="F327" s="34">
        <v>56273</v>
      </c>
      <c r="G327" s="20">
        <v>2768</v>
      </c>
      <c r="H327" s="20">
        <v>7</v>
      </c>
      <c r="I327" s="20">
        <v>10</v>
      </c>
      <c r="J327" s="20">
        <v>0</v>
      </c>
      <c r="K327" s="20">
        <v>0</v>
      </c>
      <c r="L327" s="20">
        <v>0</v>
      </c>
      <c r="M327" s="20">
        <v>0</v>
      </c>
      <c r="N327" s="20">
        <v>2</v>
      </c>
      <c r="O327" s="20">
        <v>0</v>
      </c>
      <c r="P327" s="20">
        <v>0</v>
      </c>
      <c r="Q327" s="20">
        <v>0</v>
      </c>
      <c r="R327" s="34">
        <v>0</v>
      </c>
      <c r="S327" s="20">
        <v>2787</v>
      </c>
      <c r="V327" s="66"/>
      <c r="W327" s="66"/>
      <c r="X327" s="66"/>
      <c r="Y327" s="66"/>
      <c r="Z327" s="66"/>
      <c r="AA327" s="66"/>
      <c r="AB327" s="66"/>
      <c r="AC327" s="66"/>
      <c r="AD327" s="66"/>
      <c r="AE327" s="66"/>
      <c r="AF327" s="66"/>
      <c r="AG327" s="66"/>
      <c r="AH327" s="66"/>
    </row>
    <row r="328" spans="2:34" s="6" customFormat="1" ht="12.75" x14ac:dyDescent="0.2">
      <c r="B328" s="16" t="s">
        <v>800</v>
      </c>
      <c r="C328" s="16" t="s">
        <v>348</v>
      </c>
      <c r="D328" s="16" t="s">
        <v>13</v>
      </c>
      <c r="E328" s="16" t="s">
        <v>2</v>
      </c>
      <c r="F328" s="34">
        <v>67967</v>
      </c>
      <c r="G328" s="20">
        <v>1644</v>
      </c>
      <c r="H328" s="20">
        <v>4</v>
      </c>
      <c r="I328" s="20">
        <v>0</v>
      </c>
      <c r="J328" s="20">
        <v>2</v>
      </c>
      <c r="K328" s="20">
        <v>0</v>
      </c>
      <c r="L328" s="20">
        <v>0</v>
      </c>
      <c r="M328" s="20">
        <v>1</v>
      </c>
      <c r="N328" s="20">
        <v>2</v>
      </c>
      <c r="O328" s="20">
        <v>0</v>
      </c>
      <c r="P328" s="20">
        <v>0</v>
      </c>
      <c r="Q328" s="20">
        <v>0</v>
      </c>
      <c r="R328" s="34">
        <v>0</v>
      </c>
      <c r="S328" s="20">
        <v>1653</v>
      </c>
      <c r="V328" s="66"/>
      <c r="W328" s="66"/>
      <c r="X328" s="66"/>
      <c r="Y328" s="66"/>
      <c r="Z328" s="66"/>
      <c r="AA328" s="66"/>
      <c r="AB328" s="66"/>
      <c r="AC328" s="66"/>
      <c r="AD328" s="66"/>
      <c r="AE328" s="66"/>
      <c r="AF328" s="66"/>
      <c r="AG328" s="66"/>
      <c r="AH328" s="66"/>
    </row>
    <row r="329" spans="2:34" s="6" customFormat="1" ht="12.75" x14ac:dyDescent="0.2">
      <c r="B329" s="16" t="s">
        <v>801</v>
      </c>
      <c r="C329" s="16" t="s">
        <v>349</v>
      </c>
      <c r="D329" s="16" t="s">
        <v>26</v>
      </c>
      <c r="E329" s="16" t="s">
        <v>2</v>
      </c>
      <c r="F329" s="34">
        <v>66033</v>
      </c>
      <c r="G329" s="20">
        <v>2152</v>
      </c>
      <c r="H329" s="20">
        <v>67</v>
      </c>
      <c r="I329" s="20">
        <v>0</v>
      </c>
      <c r="J329" s="20">
        <v>1</v>
      </c>
      <c r="K329" s="20">
        <v>3</v>
      </c>
      <c r="L329" s="20">
        <v>0</v>
      </c>
      <c r="M329" s="20">
        <v>0</v>
      </c>
      <c r="N329" s="20">
        <v>0</v>
      </c>
      <c r="O329" s="20">
        <v>0</v>
      </c>
      <c r="P329" s="20">
        <v>0</v>
      </c>
      <c r="Q329" s="20">
        <v>0</v>
      </c>
      <c r="R329" s="34">
        <v>0</v>
      </c>
      <c r="S329" s="20">
        <v>2223</v>
      </c>
      <c r="V329" s="66"/>
      <c r="W329" s="66"/>
      <c r="X329" s="66"/>
      <c r="Y329" s="66"/>
      <c r="Z329" s="66"/>
      <c r="AA329" s="66"/>
      <c r="AB329" s="66"/>
      <c r="AC329" s="66"/>
      <c r="AD329" s="66"/>
      <c r="AE329" s="66"/>
      <c r="AF329" s="66"/>
      <c r="AG329" s="66"/>
      <c r="AH329" s="66"/>
    </row>
    <row r="330" spans="2:34" s="6" customFormat="1" ht="12.75" x14ac:dyDescent="0.2">
      <c r="B330" s="16" t="s">
        <v>802</v>
      </c>
      <c r="C330" s="16" t="s">
        <v>350</v>
      </c>
      <c r="D330" s="16" t="s">
        <v>11</v>
      </c>
      <c r="E330" s="16" t="s">
        <v>2</v>
      </c>
      <c r="F330" s="34">
        <v>48338</v>
      </c>
      <c r="G330" s="20">
        <v>1454</v>
      </c>
      <c r="H330" s="20">
        <v>4</v>
      </c>
      <c r="I330" s="20">
        <v>1</v>
      </c>
      <c r="J330" s="20">
        <v>1</v>
      </c>
      <c r="K330" s="20">
        <v>0</v>
      </c>
      <c r="L330" s="20">
        <v>0</v>
      </c>
      <c r="M330" s="20">
        <v>1</v>
      </c>
      <c r="N330" s="20">
        <v>1</v>
      </c>
      <c r="O330" s="20">
        <v>0</v>
      </c>
      <c r="P330" s="20">
        <v>0</v>
      </c>
      <c r="Q330" s="20">
        <v>0</v>
      </c>
      <c r="R330" s="34">
        <v>0</v>
      </c>
      <c r="S330" s="20">
        <v>1462</v>
      </c>
      <c r="V330" s="66"/>
      <c r="W330" s="66"/>
      <c r="X330" s="66"/>
      <c r="Y330" s="66"/>
      <c r="Z330" s="66"/>
      <c r="AA330" s="66"/>
      <c r="AB330" s="66"/>
      <c r="AC330" s="66"/>
      <c r="AD330" s="66"/>
      <c r="AE330" s="66"/>
      <c r="AF330" s="66"/>
      <c r="AG330" s="66"/>
      <c r="AH330" s="66"/>
    </row>
    <row r="331" spans="2:34" s="6" customFormat="1" ht="12.75" x14ac:dyDescent="0.2">
      <c r="B331" s="16" t="s">
        <v>803</v>
      </c>
      <c r="C331" s="16" t="s">
        <v>351</v>
      </c>
      <c r="D331" s="16" t="s">
        <v>5</v>
      </c>
      <c r="E331" s="16" t="s">
        <v>2</v>
      </c>
      <c r="F331" s="34">
        <v>35630</v>
      </c>
      <c r="G331" s="20">
        <v>1159</v>
      </c>
      <c r="H331" s="20">
        <v>0</v>
      </c>
      <c r="I331" s="20">
        <v>0</v>
      </c>
      <c r="J331" s="20">
        <v>0</v>
      </c>
      <c r="K331" s="20">
        <v>0</v>
      </c>
      <c r="L331" s="20">
        <v>0</v>
      </c>
      <c r="M331" s="20">
        <v>1</v>
      </c>
      <c r="N331" s="20">
        <v>2</v>
      </c>
      <c r="O331" s="20">
        <v>0</v>
      </c>
      <c r="P331" s="20">
        <v>0</v>
      </c>
      <c r="Q331" s="20">
        <v>0</v>
      </c>
      <c r="R331" s="34">
        <v>0</v>
      </c>
      <c r="S331" s="20">
        <v>1162</v>
      </c>
      <c r="V331" s="66"/>
      <c r="W331" s="66"/>
      <c r="X331" s="66"/>
      <c r="Y331" s="66"/>
      <c r="Z331" s="66"/>
      <c r="AA331" s="66"/>
      <c r="AB331" s="66"/>
      <c r="AC331" s="66"/>
      <c r="AD331" s="66"/>
      <c r="AE331" s="66"/>
      <c r="AF331" s="66"/>
      <c r="AG331" s="66"/>
      <c r="AH331" s="66"/>
    </row>
    <row r="332" spans="2:34" s="6" customFormat="1" ht="12.75" x14ac:dyDescent="0.2">
      <c r="B332" s="16" t="s">
        <v>804</v>
      </c>
      <c r="C332" s="16" t="s">
        <v>352</v>
      </c>
      <c r="D332" s="16" t="s">
        <v>11</v>
      </c>
      <c r="E332" s="16" t="s">
        <v>2</v>
      </c>
      <c r="F332" s="34">
        <v>62329</v>
      </c>
      <c r="G332" s="20">
        <v>1059</v>
      </c>
      <c r="H332" s="20">
        <v>0</v>
      </c>
      <c r="I332" s="20">
        <v>0</v>
      </c>
      <c r="J332" s="20">
        <v>2</v>
      </c>
      <c r="K332" s="20">
        <v>0</v>
      </c>
      <c r="L332" s="20">
        <v>0</v>
      </c>
      <c r="M332" s="20">
        <v>0</v>
      </c>
      <c r="N332" s="20">
        <v>0</v>
      </c>
      <c r="O332" s="20">
        <v>0</v>
      </c>
      <c r="P332" s="20">
        <v>0</v>
      </c>
      <c r="Q332" s="20">
        <v>0</v>
      </c>
      <c r="R332" s="34">
        <v>0</v>
      </c>
      <c r="S332" s="20">
        <v>1061</v>
      </c>
      <c r="V332" s="66"/>
      <c r="W332" s="66"/>
      <c r="X332" s="66"/>
      <c r="Y332" s="66"/>
      <c r="Z332" s="66"/>
      <c r="AA332" s="66"/>
      <c r="AB332" s="66"/>
      <c r="AC332" s="66"/>
      <c r="AD332" s="66"/>
      <c r="AE332" s="66"/>
      <c r="AF332" s="66"/>
      <c r="AG332" s="66"/>
      <c r="AH332" s="66"/>
    </row>
    <row r="333" spans="2:34" s="6" customFormat="1" ht="12.75" x14ac:dyDescent="0.2">
      <c r="B333" s="16" t="s">
        <v>805</v>
      </c>
      <c r="C333" s="16" t="s">
        <v>353</v>
      </c>
      <c r="D333" s="16" t="s">
        <v>8</v>
      </c>
      <c r="E333" s="16" t="s">
        <v>8</v>
      </c>
      <c r="F333" s="34">
        <v>54328</v>
      </c>
      <c r="G333" s="20">
        <v>1467</v>
      </c>
      <c r="H333" s="20">
        <v>5</v>
      </c>
      <c r="I333" s="20">
        <v>0</v>
      </c>
      <c r="J333" s="20">
        <v>0</v>
      </c>
      <c r="K333" s="20">
        <v>0</v>
      </c>
      <c r="L333" s="20">
        <v>0</v>
      </c>
      <c r="M333" s="20">
        <v>2</v>
      </c>
      <c r="N333" s="20">
        <v>0</v>
      </c>
      <c r="O333" s="20">
        <v>0</v>
      </c>
      <c r="P333" s="20">
        <v>0</v>
      </c>
      <c r="Q333" s="20">
        <v>0</v>
      </c>
      <c r="R333" s="34">
        <v>1</v>
      </c>
      <c r="S333" s="20">
        <v>1475</v>
      </c>
      <c r="V333" s="66"/>
      <c r="W333" s="66"/>
      <c r="X333" s="66"/>
      <c r="Y333" s="66"/>
      <c r="Z333" s="66"/>
      <c r="AA333" s="66"/>
      <c r="AB333" s="66"/>
      <c r="AC333" s="66"/>
      <c r="AD333" s="66"/>
      <c r="AE333" s="66"/>
      <c r="AF333" s="66"/>
      <c r="AG333" s="66"/>
      <c r="AH333" s="66"/>
    </row>
    <row r="334" spans="2:34" s="6" customFormat="1" ht="12.75" x14ac:dyDescent="0.2">
      <c r="B334" s="16" t="s">
        <v>806</v>
      </c>
      <c r="C334" s="16" t="s">
        <v>354</v>
      </c>
      <c r="D334" s="16" t="s">
        <v>26</v>
      </c>
      <c r="E334" s="16" t="s">
        <v>2</v>
      </c>
      <c r="F334" s="34">
        <v>36053</v>
      </c>
      <c r="G334" s="20">
        <v>479</v>
      </c>
      <c r="H334" s="20">
        <v>1</v>
      </c>
      <c r="I334" s="20">
        <v>0</v>
      </c>
      <c r="J334" s="20">
        <v>0</v>
      </c>
      <c r="K334" s="20">
        <v>0</v>
      </c>
      <c r="L334" s="20">
        <v>0</v>
      </c>
      <c r="M334" s="20">
        <v>1</v>
      </c>
      <c r="N334" s="20">
        <v>0</v>
      </c>
      <c r="O334" s="20">
        <v>0</v>
      </c>
      <c r="P334" s="20">
        <v>0</v>
      </c>
      <c r="Q334" s="20">
        <v>0</v>
      </c>
      <c r="R334" s="34">
        <v>0</v>
      </c>
      <c r="S334" s="20">
        <v>481</v>
      </c>
      <c r="V334" s="66"/>
      <c r="W334" s="66"/>
      <c r="X334" s="66"/>
      <c r="Y334" s="66"/>
      <c r="Z334" s="66"/>
      <c r="AA334" s="66"/>
      <c r="AB334" s="66"/>
      <c r="AC334" s="66"/>
      <c r="AD334" s="66"/>
      <c r="AE334" s="66"/>
      <c r="AF334" s="66"/>
      <c r="AG334" s="66"/>
      <c r="AH334" s="66"/>
    </row>
    <row r="335" spans="2:34" s="6" customFormat="1" ht="12.75" x14ac:dyDescent="0.2">
      <c r="B335" s="16" t="s">
        <v>807</v>
      </c>
      <c r="C335" s="16" t="s">
        <v>355</v>
      </c>
      <c r="D335" s="16" t="s">
        <v>26</v>
      </c>
      <c r="E335" s="16" t="s">
        <v>2</v>
      </c>
      <c r="F335" s="34">
        <v>63916.000000000007</v>
      </c>
      <c r="G335" s="20">
        <v>867</v>
      </c>
      <c r="H335" s="20">
        <v>3</v>
      </c>
      <c r="I335" s="20">
        <v>0</v>
      </c>
      <c r="J335" s="20">
        <v>0</v>
      </c>
      <c r="K335" s="20">
        <v>0</v>
      </c>
      <c r="L335" s="20">
        <v>0</v>
      </c>
      <c r="M335" s="20">
        <v>0</v>
      </c>
      <c r="N335" s="20">
        <v>10</v>
      </c>
      <c r="O335" s="20">
        <v>0</v>
      </c>
      <c r="P335" s="20">
        <v>0</v>
      </c>
      <c r="Q335" s="20">
        <v>1</v>
      </c>
      <c r="R335" s="34">
        <v>0</v>
      </c>
      <c r="S335" s="20">
        <v>881</v>
      </c>
      <c r="V335" s="66"/>
      <c r="W335" s="66"/>
      <c r="X335" s="66"/>
      <c r="Y335" s="66"/>
      <c r="Z335" s="66"/>
      <c r="AA335" s="66"/>
      <c r="AB335" s="66"/>
      <c r="AC335" s="66"/>
      <c r="AD335" s="66"/>
      <c r="AE335" s="66"/>
      <c r="AF335" s="66"/>
      <c r="AG335" s="66"/>
      <c r="AH335" s="66"/>
    </row>
    <row r="336" spans="2:34" s="6" customFormat="1" ht="12.75" x14ac:dyDescent="0.2">
      <c r="B336" s="16" t="s">
        <v>808</v>
      </c>
      <c r="C336" s="16" t="s">
        <v>356</v>
      </c>
      <c r="D336" s="16" t="s">
        <v>11</v>
      </c>
      <c r="E336" s="16" t="s">
        <v>2</v>
      </c>
      <c r="F336" s="34">
        <v>48604</v>
      </c>
      <c r="G336" s="20">
        <v>931</v>
      </c>
      <c r="H336" s="20">
        <v>1</v>
      </c>
      <c r="I336" s="20">
        <v>0</v>
      </c>
      <c r="J336" s="20">
        <v>0</v>
      </c>
      <c r="K336" s="20">
        <v>0</v>
      </c>
      <c r="L336" s="20">
        <v>0</v>
      </c>
      <c r="M336" s="20">
        <v>2</v>
      </c>
      <c r="N336" s="20">
        <v>4</v>
      </c>
      <c r="O336" s="20">
        <v>0</v>
      </c>
      <c r="P336" s="20">
        <v>0</v>
      </c>
      <c r="Q336" s="20">
        <v>2</v>
      </c>
      <c r="R336" s="34">
        <v>0</v>
      </c>
      <c r="S336" s="20">
        <v>940</v>
      </c>
      <c r="V336" s="66"/>
      <c r="W336" s="66"/>
      <c r="X336" s="66"/>
      <c r="Y336" s="66"/>
      <c r="Z336" s="66"/>
      <c r="AA336" s="66"/>
      <c r="AB336" s="66"/>
      <c r="AC336" s="66"/>
      <c r="AD336" s="66"/>
      <c r="AE336" s="66"/>
      <c r="AF336" s="66"/>
      <c r="AG336" s="66"/>
      <c r="AH336" s="66"/>
    </row>
    <row r="337" spans="2:34" s="6" customFormat="1" ht="12.75" x14ac:dyDescent="0.2">
      <c r="B337" s="16" t="s">
        <v>809</v>
      </c>
      <c r="C337" s="16" t="s">
        <v>357</v>
      </c>
      <c r="D337" s="16" t="s">
        <v>5</v>
      </c>
      <c r="E337" s="16" t="s">
        <v>2</v>
      </c>
      <c r="F337" s="34">
        <v>61500</v>
      </c>
      <c r="G337" s="20">
        <v>1540</v>
      </c>
      <c r="H337" s="20">
        <v>1</v>
      </c>
      <c r="I337" s="20">
        <v>0</v>
      </c>
      <c r="J337" s="20">
        <v>0</v>
      </c>
      <c r="K337" s="20">
        <v>0</v>
      </c>
      <c r="L337" s="20">
        <v>0</v>
      </c>
      <c r="M337" s="20">
        <v>0</v>
      </c>
      <c r="N337" s="20">
        <v>0</v>
      </c>
      <c r="O337" s="20">
        <v>0</v>
      </c>
      <c r="P337" s="20">
        <v>0</v>
      </c>
      <c r="Q337" s="20">
        <v>0</v>
      </c>
      <c r="R337" s="34">
        <v>0</v>
      </c>
      <c r="S337" s="20">
        <v>1541</v>
      </c>
      <c r="V337" s="66"/>
      <c r="W337" s="66"/>
      <c r="X337" s="66"/>
      <c r="Y337" s="66"/>
      <c r="Z337" s="66"/>
      <c r="AA337" s="66"/>
      <c r="AB337" s="66"/>
      <c r="AC337" s="66"/>
      <c r="AD337" s="66"/>
      <c r="AE337" s="66"/>
      <c r="AF337" s="66"/>
      <c r="AG337" s="66"/>
      <c r="AH337" s="66"/>
    </row>
    <row r="338" spans="2:34" s="6" customFormat="1" ht="12.75" x14ac:dyDescent="0.2">
      <c r="B338" s="16" t="s">
        <v>810</v>
      </c>
      <c r="C338" s="16" t="s">
        <v>358</v>
      </c>
      <c r="D338" s="16" t="s">
        <v>8</v>
      </c>
      <c r="E338" s="16" t="s">
        <v>8</v>
      </c>
      <c r="F338" s="34">
        <v>39931</v>
      </c>
      <c r="G338" s="20">
        <v>1599</v>
      </c>
      <c r="H338" s="20">
        <v>1</v>
      </c>
      <c r="I338" s="20">
        <v>1</v>
      </c>
      <c r="J338" s="20">
        <v>0</v>
      </c>
      <c r="K338" s="20">
        <v>0</v>
      </c>
      <c r="L338" s="20">
        <v>0</v>
      </c>
      <c r="M338" s="20">
        <v>1</v>
      </c>
      <c r="N338" s="20">
        <v>0</v>
      </c>
      <c r="O338" s="20">
        <v>0</v>
      </c>
      <c r="P338" s="20">
        <v>0</v>
      </c>
      <c r="Q338" s="20">
        <v>0</v>
      </c>
      <c r="R338" s="34">
        <v>0</v>
      </c>
      <c r="S338" s="20">
        <v>1602</v>
      </c>
      <c r="V338" s="66"/>
      <c r="W338" s="66"/>
      <c r="X338" s="66"/>
      <c r="Y338" s="66"/>
      <c r="Z338" s="66"/>
      <c r="AA338" s="66"/>
      <c r="AB338" s="66"/>
      <c r="AC338" s="66"/>
      <c r="AD338" s="66"/>
      <c r="AE338" s="66"/>
      <c r="AF338" s="66"/>
      <c r="AG338" s="66"/>
      <c r="AH338" s="66"/>
    </row>
    <row r="339" spans="2:34" s="6" customFormat="1" ht="12.75" x14ac:dyDescent="0.2">
      <c r="B339" s="16" t="s">
        <v>811</v>
      </c>
      <c r="C339" s="16" t="s">
        <v>359</v>
      </c>
      <c r="D339" s="16" t="s">
        <v>5</v>
      </c>
      <c r="E339" s="16" t="s">
        <v>2</v>
      </c>
      <c r="F339" s="34">
        <v>29230</v>
      </c>
      <c r="G339" s="20">
        <v>1823</v>
      </c>
      <c r="H339" s="20">
        <v>64</v>
      </c>
      <c r="I339" s="20">
        <v>1</v>
      </c>
      <c r="J339" s="20">
        <v>1</v>
      </c>
      <c r="K339" s="20">
        <v>0</v>
      </c>
      <c r="L339" s="20">
        <v>0</v>
      </c>
      <c r="M339" s="20">
        <v>0</v>
      </c>
      <c r="N339" s="20">
        <v>1</v>
      </c>
      <c r="O339" s="20">
        <v>0</v>
      </c>
      <c r="P339" s="20">
        <v>0</v>
      </c>
      <c r="Q339" s="20">
        <v>0</v>
      </c>
      <c r="R339" s="34">
        <v>0</v>
      </c>
      <c r="S339" s="20">
        <v>1890</v>
      </c>
      <c r="V339" s="66"/>
      <c r="W339" s="66"/>
      <c r="X339" s="66"/>
      <c r="Y339" s="66"/>
      <c r="Z339" s="66"/>
      <c r="AA339" s="66"/>
      <c r="AB339" s="66"/>
      <c r="AC339" s="66"/>
      <c r="AD339" s="66"/>
      <c r="AE339" s="66"/>
      <c r="AF339" s="66"/>
      <c r="AG339" s="66"/>
      <c r="AH339" s="66"/>
    </row>
    <row r="340" spans="2:34" s="6" customFormat="1" ht="12.75" x14ac:dyDescent="0.2">
      <c r="B340" s="16" t="s">
        <v>812</v>
      </c>
      <c r="C340" s="16" t="s">
        <v>360</v>
      </c>
      <c r="D340" s="16" t="s">
        <v>6</v>
      </c>
      <c r="E340" s="16" t="s">
        <v>2</v>
      </c>
      <c r="F340" s="34">
        <v>102798</v>
      </c>
      <c r="G340" s="20">
        <v>147</v>
      </c>
      <c r="H340" s="20">
        <v>4</v>
      </c>
      <c r="I340" s="20">
        <v>0</v>
      </c>
      <c r="J340" s="20">
        <v>0</v>
      </c>
      <c r="K340" s="20">
        <v>0</v>
      </c>
      <c r="L340" s="20">
        <v>0</v>
      </c>
      <c r="M340" s="20">
        <v>0</v>
      </c>
      <c r="N340" s="20">
        <v>0</v>
      </c>
      <c r="O340" s="20">
        <v>0</v>
      </c>
      <c r="P340" s="20">
        <v>0</v>
      </c>
      <c r="Q340" s="20">
        <v>0</v>
      </c>
      <c r="R340" s="34">
        <v>0</v>
      </c>
      <c r="S340" s="20">
        <v>151</v>
      </c>
      <c r="V340" s="66"/>
      <c r="W340" s="66"/>
      <c r="X340" s="66"/>
      <c r="Y340" s="66"/>
      <c r="Z340" s="66"/>
      <c r="AA340" s="66"/>
      <c r="AB340" s="66"/>
      <c r="AC340" s="66"/>
      <c r="AD340" s="66"/>
      <c r="AE340" s="66"/>
      <c r="AF340" s="66"/>
      <c r="AG340" s="66"/>
      <c r="AH340" s="66"/>
    </row>
    <row r="341" spans="2:34" s="6" customFormat="1" ht="12.75" x14ac:dyDescent="0.2">
      <c r="B341" s="16" t="s">
        <v>813</v>
      </c>
      <c r="C341" s="16" t="s">
        <v>361</v>
      </c>
      <c r="D341" s="16" t="s">
        <v>12</v>
      </c>
      <c r="E341" s="16" t="s">
        <v>2</v>
      </c>
      <c r="F341" s="34">
        <v>96041.000000000015</v>
      </c>
      <c r="G341" s="20">
        <v>922</v>
      </c>
      <c r="H341" s="20">
        <v>0</v>
      </c>
      <c r="I341" s="20">
        <v>1</v>
      </c>
      <c r="J341" s="20">
        <v>1</v>
      </c>
      <c r="K341" s="20">
        <v>0</v>
      </c>
      <c r="L341" s="20">
        <v>0</v>
      </c>
      <c r="M341" s="20">
        <v>1</v>
      </c>
      <c r="N341" s="20">
        <v>1</v>
      </c>
      <c r="O341" s="20">
        <v>0</v>
      </c>
      <c r="P341" s="20">
        <v>0</v>
      </c>
      <c r="Q341" s="20">
        <v>0</v>
      </c>
      <c r="R341" s="34">
        <v>0</v>
      </c>
      <c r="S341" s="20">
        <v>926</v>
      </c>
      <c r="V341" s="66"/>
      <c r="W341" s="66"/>
      <c r="X341" s="66"/>
      <c r="Y341" s="66"/>
      <c r="Z341" s="66"/>
      <c r="AA341" s="66"/>
      <c r="AB341" s="66"/>
      <c r="AC341" s="66"/>
      <c r="AD341" s="66"/>
      <c r="AE341" s="66"/>
      <c r="AF341" s="66"/>
      <c r="AG341" s="66"/>
      <c r="AH341" s="66"/>
    </row>
    <row r="342" spans="2:34" s="6" customFormat="1" ht="12.75" x14ac:dyDescent="0.2">
      <c r="B342" s="16" t="s">
        <v>814</v>
      </c>
      <c r="C342" s="16" t="s">
        <v>362</v>
      </c>
      <c r="D342" s="16" t="s">
        <v>11</v>
      </c>
      <c r="E342" s="16" t="s">
        <v>2</v>
      </c>
      <c r="F342" s="34">
        <v>47035</v>
      </c>
      <c r="G342" s="20">
        <v>978</v>
      </c>
      <c r="H342" s="20">
        <v>0</v>
      </c>
      <c r="I342" s="20">
        <v>0</v>
      </c>
      <c r="J342" s="20">
        <v>0</v>
      </c>
      <c r="K342" s="20">
        <v>0</v>
      </c>
      <c r="L342" s="20">
        <v>0</v>
      </c>
      <c r="M342" s="20">
        <v>1</v>
      </c>
      <c r="N342" s="20">
        <v>0</v>
      </c>
      <c r="O342" s="20">
        <v>0</v>
      </c>
      <c r="P342" s="20">
        <v>0</v>
      </c>
      <c r="Q342" s="20">
        <v>0</v>
      </c>
      <c r="R342" s="34">
        <v>0</v>
      </c>
      <c r="S342" s="20">
        <v>979</v>
      </c>
      <c r="V342" s="66"/>
      <c r="W342" s="66"/>
      <c r="X342" s="66"/>
      <c r="Y342" s="66"/>
      <c r="Z342" s="66"/>
      <c r="AA342" s="66"/>
      <c r="AB342" s="66"/>
      <c r="AC342" s="66"/>
      <c r="AD342" s="66"/>
      <c r="AE342" s="66"/>
      <c r="AF342" s="66"/>
      <c r="AG342" s="66"/>
      <c r="AH342" s="66"/>
    </row>
    <row r="343" spans="2:34" s="6" customFormat="1" ht="12.75" x14ac:dyDescent="0.2">
      <c r="B343" s="16" t="s">
        <v>815</v>
      </c>
      <c r="C343" s="16" t="s">
        <v>363</v>
      </c>
      <c r="D343" s="16" t="s">
        <v>26</v>
      </c>
      <c r="E343" s="16" t="s">
        <v>2</v>
      </c>
      <c r="F343" s="34">
        <v>31980</v>
      </c>
      <c r="G343" s="20">
        <v>1222</v>
      </c>
      <c r="H343" s="20">
        <v>5</v>
      </c>
      <c r="I343" s="20">
        <v>0</v>
      </c>
      <c r="J343" s="20">
        <v>1</v>
      </c>
      <c r="K343" s="20">
        <v>0</v>
      </c>
      <c r="L343" s="20">
        <v>0</v>
      </c>
      <c r="M343" s="20">
        <v>1</v>
      </c>
      <c r="N343" s="20">
        <v>3</v>
      </c>
      <c r="O343" s="20">
        <v>0</v>
      </c>
      <c r="P343" s="20">
        <v>0</v>
      </c>
      <c r="Q343" s="20">
        <v>0</v>
      </c>
      <c r="R343" s="34">
        <v>0</v>
      </c>
      <c r="S343" s="20">
        <v>1232</v>
      </c>
      <c r="V343" s="66"/>
      <c r="W343" s="66"/>
      <c r="X343" s="66"/>
      <c r="Y343" s="66"/>
      <c r="Z343" s="66"/>
      <c r="AA343" s="66"/>
      <c r="AB343" s="66"/>
      <c r="AC343" s="66"/>
      <c r="AD343" s="66"/>
      <c r="AE343" s="66"/>
      <c r="AF343" s="66"/>
      <c r="AG343" s="66"/>
      <c r="AH343" s="66"/>
    </row>
    <row r="344" spans="2:34" s="6" customFormat="1" ht="12.75" x14ac:dyDescent="0.2">
      <c r="B344" s="16" t="s">
        <v>816</v>
      </c>
      <c r="C344" s="16" t="s">
        <v>364</v>
      </c>
      <c r="D344" s="16" t="s">
        <v>11</v>
      </c>
      <c r="E344" s="16" t="s">
        <v>2</v>
      </c>
      <c r="F344" s="34">
        <v>50504</v>
      </c>
      <c r="G344" s="20">
        <v>1336</v>
      </c>
      <c r="H344" s="20">
        <v>7</v>
      </c>
      <c r="I344" s="20">
        <v>1</v>
      </c>
      <c r="J344" s="20">
        <v>0</v>
      </c>
      <c r="K344" s="20">
        <v>0</v>
      </c>
      <c r="L344" s="20">
        <v>0</v>
      </c>
      <c r="M344" s="20">
        <v>0</v>
      </c>
      <c r="N344" s="20">
        <v>3</v>
      </c>
      <c r="O344" s="20">
        <v>0</v>
      </c>
      <c r="P344" s="20">
        <v>0</v>
      </c>
      <c r="Q344" s="20">
        <v>0</v>
      </c>
      <c r="R344" s="34">
        <v>0</v>
      </c>
      <c r="S344" s="20">
        <v>1347</v>
      </c>
      <c r="V344" s="66"/>
      <c r="W344" s="66"/>
      <c r="X344" s="66"/>
      <c r="Y344" s="66"/>
      <c r="Z344" s="66"/>
      <c r="AA344" s="66"/>
      <c r="AB344" s="66"/>
      <c r="AC344" s="66"/>
      <c r="AD344" s="66"/>
      <c r="AE344" s="66"/>
      <c r="AF344" s="66"/>
      <c r="AG344" s="66"/>
      <c r="AH344" s="66"/>
    </row>
    <row r="345" spans="2:34" s="6" customFormat="1" ht="12.75" x14ac:dyDescent="0.2">
      <c r="B345" s="16" t="s">
        <v>817</v>
      </c>
      <c r="C345" s="16" t="s">
        <v>365</v>
      </c>
      <c r="D345" s="16" t="s">
        <v>406</v>
      </c>
      <c r="E345" s="16" t="s">
        <v>2</v>
      </c>
      <c r="F345" s="34">
        <v>145329</v>
      </c>
      <c r="G345" s="20">
        <v>4096</v>
      </c>
      <c r="H345" s="20">
        <v>13</v>
      </c>
      <c r="I345" s="20">
        <v>0</v>
      </c>
      <c r="J345" s="20">
        <v>0</v>
      </c>
      <c r="K345" s="20">
        <v>0</v>
      </c>
      <c r="L345" s="20">
        <v>0</v>
      </c>
      <c r="M345" s="20">
        <v>2</v>
      </c>
      <c r="N345" s="20">
        <v>3</v>
      </c>
      <c r="O345" s="20">
        <v>0</v>
      </c>
      <c r="P345" s="20">
        <v>0</v>
      </c>
      <c r="Q345" s="20">
        <v>1</v>
      </c>
      <c r="R345" s="34">
        <v>0</v>
      </c>
      <c r="S345" s="20">
        <v>4115</v>
      </c>
      <c r="V345" s="66"/>
      <c r="W345" s="66"/>
      <c r="X345" s="66"/>
      <c r="Y345" s="66"/>
      <c r="Z345" s="66"/>
      <c r="AA345" s="66"/>
      <c r="AB345" s="66"/>
      <c r="AC345" s="66"/>
      <c r="AD345" s="66"/>
      <c r="AE345" s="66"/>
      <c r="AF345" s="66"/>
      <c r="AG345" s="66"/>
      <c r="AH345" s="66"/>
    </row>
    <row r="346" spans="2:34" s="6" customFormat="1" ht="12.75" x14ac:dyDescent="0.2">
      <c r="B346" s="16" t="s">
        <v>818</v>
      </c>
      <c r="C346" s="16" t="s">
        <v>366</v>
      </c>
      <c r="D346" s="16" t="s">
        <v>13</v>
      </c>
      <c r="E346" s="16" t="s">
        <v>2</v>
      </c>
      <c r="F346" s="34">
        <v>109789</v>
      </c>
      <c r="G346" s="20">
        <v>1423</v>
      </c>
      <c r="H346" s="20">
        <v>0</v>
      </c>
      <c r="I346" s="20">
        <v>0</v>
      </c>
      <c r="J346" s="20">
        <v>0</v>
      </c>
      <c r="K346" s="20">
        <v>0</v>
      </c>
      <c r="L346" s="20">
        <v>0</v>
      </c>
      <c r="M346" s="20">
        <v>0</v>
      </c>
      <c r="N346" s="20">
        <v>2</v>
      </c>
      <c r="O346" s="20">
        <v>0</v>
      </c>
      <c r="P346" s="20">
        <v>0</v>
      </c>
      <c r="Q346" s="20">
        <v>0</v>
      </c>
      <c r="R346" s="34">
        <v>0</v>
      </c>
      <c r="S346" s="20">
        <v>1425</v>
      </c>
      <c r="V346" s="66"/>
      <c r="W346" s="66"/>
      <c r="X346" s="66"/>
      <c r="Y346" s="66"/>
      <c r="Z346" s="66"/>
      <c r="AA346" s="66"/>
      <c r="AB346" s="66"/>
      <c r="AC346" s="66"/>
      <c r="AD346" s="66"/>
      <c r="AE346" s="66"/>
      <c r="AF346" s="66"/>
      <c r="AG346" s="66"/>
      <c r="AH346" s="66"/>
    </row>
    <row r="347" spans="2:34" s="6" customFormat="1" ht="12.75" x14ac:dyDescent="0.2">
      <c r="B347" s="16" t="s">
        <v>819</v>
      </c>
      <c r="C347" s="16" t="s">
        <v>367</v>
      </c>
      <c r="D347" s="16" t="s">
        <v>6</v>
      </c>
      <c r="E347" s="16" t="s">
        <v>2</v>
      </c>
      <c r="F347" s="34">
        <v>95632</v>
      </c>
      <c r="G347" s="20">
        <v>1313</v>
      </c>
      <c r="H347" s="20">
        <v>0</v>
      </c>
      <c r="I347" s="20">
        <v>0</v>
      </c>
      <c r="J347" s="20">
        <v>0</v>
      </c>
      <c r="K347" s="20">
        <v>0</v>
      </c>
      <c r="L347" s="20">
        <v>0</v>
      </c>
      <c r="M347" s="20">
        <v>0</v>
      </c>
      <c r="N347" s="20">
        <v>0</v>
      </c>
      <c r="O347" s="20">
        <v>0</v>
      </c>
      <c r="P347" s="20">
        <v>0</v>
      </c>
      <c r="Q347" s="20">
        <v>0</v>
      </c>
      <c r="R347" s="34">
        <v>0</v>
      </c>
      <c r="S347" s="20">
        <v>1313</v>
      </c>
      <c r="V347" s="66"/>
      <c r="W347" s="66"/>
      <c r="X347" s="66"/>
      <c r="Y347" s="66"/>
      <c r="Z347" s="66"/>
      <c r="AA347" s="66"/>
      <c r="AB347" s="66"/>
      <c r="AC347" s="66"/>
      <c r="AD347" s="66"/>
      <c r="AE347" s="66"/>
      <c r="AF347" s="66"/>
      <c r="AG347" s="66"/>
      <c r="AH347" s="66"/>
    </row>
    <row r="348" spans="2:34" s="6" customFormat="1" ht="12.75" x14ac:dyDescent="0.2">
      <c r="B348" s="16" t="s">
        <v>820</v>
      </c>
      <c r="C348" s="16" t="s">
        <v>368</v>
      </c>
      <c r="D348" s="16" t="s">
        <v>6</v>
      </c>
      <c r="E348" s="16" t="s">
        <v>2</v>
      </c>
      <c r="F348" s="34">
        <v>121176.99999999999</v>
      </c>
      <c r="G348" s="20">
        <v>389</v>
      </c>
      <c r="H348" s="20">
        <v>1</v>
      </c>
      <c r="I348" s="20">
        <v>0</v>
      </c>
      <c r="J348" s="20">
        <v>0</v>
      </c>
      <c r="K348" s="20">
        <v>0</v>
      </c>
      <c r="L348" s="20">
        <v>0</v>
      </c>
      <c r="M348" s="20">
        <v>0</v>
      </c>
      <c r="N348" s="20">
        <v>0</v>
      </c>
      <c r="O348" s="20">
        <v>0</v>
      </c>
      <c r="P348" s="20">
        <v>0</v>
      </c>
      <c r="Q348" s="20">
        <v>0</v>
      </c>
      <c r="R348" s="34">
        <v>0</v>
      </c>
      <c r="S348" s="20">
        <v>390</v>
      </c>
      <c r="V348" s="66"/>
      <c r="W348" s="66"/>
      <c r="X348" s="66"/>
      <c r="Y348" s="66"/>
      <c r="Z348" s="66"/>
      <c r="AA348" s="66"/>
      <c r="AB348" s="66"/>
      <c r="AC348" s="66"/>
      <c r="AD348" s="66"/>
      <c r="AE348" s="66"/>
      <c r="AF348" s="66"/>
      <c r="AG348" s="66"/>
      <c r="AH348" s="66"/>
    </row>
    <row r="349" spans="2:34" s="6" customFormat="1" ht="12.75" x14ac:dyDescent="0.2">
      <c r="B349" s="16" t="s">
        <v>821</v>
      </c>
      <c r="C349" s="16" t="s">
        <v>369</v>
      </c>
      <c r="D349" s="16" t="s">
        <v>12</v>
      </c>
      <c r="E349" s="16" t="s">
        <v>2</v>
      </c>
      <c r="F349" s="34">
        <v>88193</v>
      </c>
      <c r="G349" s="20">
        <v>2138</v>
      </c>
      <c r="H349" s="20">
        <v>2</v>
      </c>
      <c r="I349" s="20">
        <v>0</v>
      </c>
      <c r="J349" s="20">
        <v>0</v>
      </c>
      <c r="K349" s="20">
        <v>0</v>
      </c>
      <c r="L349" s="20">
        <v>0</v>
      </c>
      <c r="M349" s="20">
        <v>1</v>
      </c>
      <c r="N349" s="20">
        <v>8</v>
      </c>
      <c r="O349" s="20">
        <v>0</v>
      </c>
      <c r="P349" s="20">
        <v>0</v>
      </c>
      <c r="Q349" s="20">
        <v>0</v>
      </c>
      <c r="R349" s="34">
        <v>0</v>
      </c>
      <c r="S349" s="20">
        <v>2149</v>
      </c>
      <c r="V349" s="66"/>
      <c r="W349" s="66"/>
      <c r="X349" s="66"/>
      <c r="Y349" s="66"/>
      <c r="Z349" s="66"/>
      <c r="AA349" s="66"/>
      <c r="AB349" s="66"/>
      <c r="AC349" s="66"/>
      <c r="AD349" s="66"/>
      <c r="AE349" s="66"/>
      <c r="AF349" s="66"/>
      <c r="AG349" s="66"/>
      <c r="AH349" s="66"/>
    </row>
    <row r="350" spans="2:34" s="6" customFormat="1" ht="12.75" x14ac:dyDescent="0.2">
      <c r="B350" s="16" t="s">
        <v>822</v>
      </c>
      <c r="C350" s="16" t="s">
        <v>370</v>
      </c>
      <c r="D350" s="16" t="s">
        <v>13</v>
      </c>
      <c r="E350" s="16" t="s">
        <v>2</v>
      </c>
      <c r="F350" s="34">
        <v>59593.999999999993</v>
      </c>
      <c r="G350" s="20">
        <v>1381</v>
      </c>
      <c r="H350" s="20">
        <v>1</v>
      </c>
      <c r="I350" s="20">
        <v>1</v>
      </c>
      <c r="J350" s="20">
        <v>0</v>
      </c>
      <c r="K350" s="20">
        <v>0</v>
      </c>
      <c r="L350" s="20">
        <v>0</v>
      </c>
      <c r="M350" s="20">
        <v>1</v>
      </c>
      <c r="N350" s="20">
        <v>3</v>
      </c>
      <c r="O350" s="20">
        <v>0</v>
      </c>
      <c r="P350" s="20">
        <v>0</v>
      </c>
      <c r="Q350" s="20">
        <v>1</v>
      </c>
      <c r="R350" s="34">
        <v>0</v>
      </c>
      <c r="S350" s="20">
        <v>1388</v>
      </c>
      <c r="V350" s="66"/>
      <c r="W350" s="66"/>
      <c r="X350" s="66"/>
      <c r="Y350" s="66"/>
      <c r="Z350" s="66"/>
      <c r="AA350" s="66"/>
      <c r="AB350" s="66"/>
      <c r="AC350" s="66"/>
      <c r="AD350" s="66"/>
      <c r="AE350" s="66"/>
      <c r="AF350" s="66"/>
      <c r="AG350" s="66"/>
      <c r="AH350" s="66"/>
    </row>
    <row r="351" spans="2:34" s="6" customFormat="1" ht="12.75" x14ac:dyDescent="0.2">
      <c r="B351" s="16" t="s">
        <v>823</v>
      </c>
      <c r="C351" s="16" t="s">
        <v>371</v>
      </c>
      <c r="D351" s="16" t="s">
        <v>26</v>
      </c>
      <c r="E351" s="16" t="s">
        <v>2</v>
      </c>
      <c r="F351" s="34">
        <v>35922</v>
      </c>
      <c r="G351" s="20">
        <v>259</v>
      </c>
      <c r="H351" s="20">
        <v>0</v>
      </c>
      <c r="I351" s="20">
        <v>0</v>
      </c>
      <c r="J351" s="20">
        <v>0</v>
      </c>
      <c r="K351" s="20">
        <v>0</v>
      </c>
      <c r="L351" s="20">
        <v>0</v>
      </c>
      <c r="M351" s="20">
        <v>0</v>
      </c>
      <c r="N351" s="20">
        <v>0</v>
      </c>
      <c r="O351" s="20">
        <v>0</v>
      </c>
      <c r="P351" s="20">
        <v>0</v>
      </c>
      <c r="Q351" s="20">
        <v>0</v>
      </c>
      <c r="R351" s="34">
        <v>0</v>
      </c>
      <c r="S351" s="20">
        <v>259</v>
      </c>
      <c r="V351" s="66"/>
      <c r="W351" s="66"/>
      <c r="X351" s="66"/>
      <c r="Y351" s="66"/>
      <c r="Z351" s="66"/>
      <c r="AA351" s="66"/>
      <c r="AB351" s="66"/>
      <c r="AC351" s="66"/>
      <c r="AD351" s="66"/>
      <c r="AE351" s="66"/>
      <c r="AF351" s="66"/>
      <c r="AG351" s="66"/>
      <c r="AH351" s="66"/>
    </row>
    <row r="352" spans="2:34" s="6" customFormat="1" ht="12.75" x14ac:dyDescent="0.2">
      <c r="B352" s="16" t="s">
        <v>824</v>
      </c>
      <c r="C352" s="16" t="s">
        <v>372</v>
      </c>
      <c r="D352" s="16" t="s">
        <v>26</v>
      </c>
      <c r="E352" s="16" t="s">
        <v>2</v>
      </c>
      <c r="F352" s="34">
        <v>54688</v>
      </c>
      <c r="G352" s="20">
        <v>1587</v>
      </c>
      <c r="H352" s="20">
        <v>25</v>
      </c>
      <c r="I352" s="20">
        <v>0</v>
      </c>
      <c r="J352" s="20">
        <v>1</v>
      </c>
      <c r="K352" s="20">
        <v>0</v>
      </c>
      <c r="L352" s="20">
        <v>0</v>
      </c>
      <c r="M352" s="20">
        <v>0</v>
      </c>
      <c r="N352" s="20">
        <v>1</v>
      </c>
      <c r="O352" s="20">
        <v>0</v>
      </c>
      <c r="P352" s="20">
        <v>0</v>
      </c>
      <c r="Q352" s="20">
        <v>0</v>
      </c>
      <c r="R352" s="34">
        <v>0</v>
      </c>
      <c r="S352" s="20">
        <v>1614</v>
      </c>
      <c r="V352" s="66"/>
      <c r="W352" s="66"/>
      <c r="X352" s="66"/>
      <c r="Y352" s="66"/>
      <c r="Z352" s="66"/>
      <c r="AA352" s="66"/>
      <c r="AB352" s="66"/>
      <c r="AC352" s="66"/>
      <c r="AD352" s="66"/>
      <c r="AE352" s="66"/>
      <c r="AF352" s="66"/>
      <c r="AG352" s="66"/>
      <c r="AH352" s="66"/>
    </row>
    <row r="353" spans="2:34" s="6" customFormat="1" ht="12.75" x14ac:dyDescent="0.2">
      <c r="B353" s="16" t="s">
        <v>825</v>
      </c>
      <c r="C353" s="16" t="s">
        <v>373</v>
      </c>
      <c r="D353" s="16" t="s">
        <v>11</v>
      </c>
      <c r="E353" s="16" t="s">
        <v>2</v>
      </c>
      <c r="F353" s="34">
        <v>50858</v>
      </c>
      <c r="G353" s="20">
        <v>1420</v>
      </c>
      <c r="H353" s="20">
        <v>0</v>
      </c>
      <c r="I353" s="20">
        <v>1</v>
      </c>
      <c r="J353" s="20">
        <v>0</v>
      </c>
      <c r="K353" s="20">
        <v>0</v>
      </c>
      <c r="L353" s="20">
        <v>0</v>
      </c>
      <c r="M353" s="20">
        <v>0</v>
      </c>
      <c r="N353" s="20">
        <v>3</v>
      </c>
      <c r="O353" s="20">
        <v>0</v>
      </c>
      <c r="P353" s="20">
        <v>0</v>
      </c>
      <c r="Q353" s="20">
        <v>0</v>
      </c>
      <c r="R353" s="34">
        <v>0</v>
      </c>
      <c r="S353" s="20">
        <v>1424</v>
      </c>
      <c r="V353" s="66"/>
      <c r="W353" s="66"/>
      <c r="X353" s="66"/>
      <c r="Y353" s="66"/>
      <c r="Z353" s="66"/>
      <c r="AA353" s="66"/>
      <c r="AB353" s="66"/>
      <c r="AC353" s="66"/>
      <c r="AD353" s="66"/>
      <c r="AE353" s="66"/>
      <c r="AF353" s="66"/>
      <c r="AG353" s="66"/>
      <c r="AH353" s="66"/>
    </row>
    <row r="354" spans="2:34" s="6" customFormat="1" ht="12.75" x14ac:dyDescent="0.2">
      <c r="B354" s="16" t="s">
        <v>826</v>
      </c>
      <c r="C354" s="16" t="s">
        <v>374</v>
      </c>
      <c r="D354" s="16" t="s">
        <v>11</v>
      </c>
      <c r="E354" s="16" t="s">
        <v>2</v>
      </c>
      <c r="F354" s="34">
        <v>63576</v>
      </c>
      <c r="G354" s="20">
        <v>2132</v>
      </c>
      <c r="H354" s="20">
        <v>1</v>
      </c>
      <c r="I354" s="20">
        <v>0</v>
      </c>
      <c r="J354" s="20">
        <v>0</v>
      </c>
      <c r="K354" s="20">
        <v>0</v>
      </c>
      <c r="L354" s="20">
        <v>0</v>
      </c>
      <c r="M354" s="20">
        <v>0</v>
      </c>
      <c r="N354" s="20">
        <v>0</v>
      </c>
      <c r="O354" s="20">
        <v>0</v>
      </c>
      <c r="P354" s="20">
        <v>0</v>
      </c>
      <c r="Q354" s="20">
        <v>0</v>
      </c>
      <c r="R354" s="34">
        <v>0</v>
      </c>
      <c r="S354" s="20">
        <v>2133</v>
      </c>
      <c r="V354" s="66"/>
      <c r="W354" s="66"/>
      <c r="X354" s="66"/>
      <c r="Y354" s="66"/>
      <c r="Z354" s="66"/>
      <c r="AA354" s="66"/>
      <c r="AB354" s="66"/>
      <c r="AC354" s="66"/>
      <c r="AD354" s="66"/>
      <c r="AE354" s="66"/>
      <c r="AF354" s="66"/>
      <c r="AG354" s="66"/>
      <c r="AH354" s="66"/>
    </row>
    <row r="355" spans="2:34" s="6" customFormat="1" ht="12.75" x14ac:dyDescent="0.2">
      <c r="B355" s="16" t="s">
        <v>827</v>
      </c>
      <c r="C355" s="16" t="s">
        <v>375</v>
      </c>
      <c r="D355" s="16" t="s">
        <v>15</v>
      </c>
      <c r="E355" s="16" t="s">
        <v>2</v>
      </c>
      <c r="F355" s="34">
        <v>33160</v>
      </c>
      <c r="G355" s="20">
        <v>759</v>
      </c>
      <c r="H355" s="20">
        <v>2</v>
      </c>
      <c r="I355" s="20">
        <v>1</v>
      </c>
      <c r="J355" s="20">
        <v>0</v>
      </c>
      <c r="K355" s="20">
        <v>0</v>
      </c>
      <c r="L355" s="20">
        <v>0</v>
      </c>
      <c r="M355" s="20">
        <v>0</v>
      </c>
      <c r="N355" s="20">
        <v>1</v>
      </c>
      <c r="O355" s="20">
        <v>0</v>
      </c>
      <c r="P355" s="20">
        <v>0</v>
      </c>
      <c r="Q355" s="20">
        <v>0</v>
      </c>
      <c r="R355" s="34">
        <v>0</v>
      </c>
      <c r="S355" s="20">
        <v>763</v>
      </c>
      <c r="V355" s="66"/>
      <c r="W355" s="66"/>
      <c r="X355" s="66"/>
      <c r="Y355" s="66"/>
      <c r="Z355" s="66"/>
      <c r="AA355" s="66"/>
      <c r="AB355" s="66"/>
      <c r="AC355" s="66"/>
      <c r="AD355" s="66"/>
      <c r="AE355" s="66"/>
      <c r="AF355" s="66"/>
      <c r="AG355" s="66"/>
      <c r="AH355" s="66"/>
    </row>
    <row r="356" spans="2:34" s="6" customFormat="1" ht="12.75" x14ac:dyDescent="0.2">
      <c r="B356" s="16" t="s">
        <v>828</v>
      </c>
      <c r="C356" s="16" t="s">
        <v>376</v>
      </c>
      <c r="D356" s="16" t="s">
        <v>26</v>
      </c>
      <c r="E356" s="16" t="s">
        <v>2</v>
      </c>
      <c r="F356" s="34">
        <v>45294</v>
      </c>
      <c r="G356" s="20">
        <v>1075</v>
      </c>
      <c r="H356" s="20">
        <v>0</v>
      </c>
      <c r="I356" s="20">
        <v>1</v>
      </c>
      <c r="J356" s="20">
        <v>0</v>
      </c>
      <c r="K356" s="20">
        <v>0</v>
      </c>
      <c r="L356" s="20">
        <v>0</v>
      </c>
      <c r="M356" s="20">
        <v>0</v>
      </c>
      <c r="N356" s="20">
        <v>0</v>
      </c>
      <c r="O356" s="20">
        <v>0</v>
      </c>
      <c r="P356" s="20">
        <v>0</v>
      </c>
      <c r="Q356" s="20">
        <v>0</v>
      </c>
      <c r="R356" s="34">
        <v>0</v>
      </c>
      <c r="S356" s="20">
        <v>1076</v>
      </c>
      <c r="V356" s="66"/>
      <c r="W356" s="66"/>
      <c r="X356" s="66"/>
      <c r="Y356" s="66"/>
      <c r="Z356" s="66"/>
      <c r="AA356" s="66"/>
      <c r="AB356" s="66"/>
      <c r="AC356" s="66"/>
      <c r="AD356" s="66"/>
      <c r="AE356" s="66"/>
      <c r="AF356" s="66"/>
      <c r="AG356" s="66"/>
      <c r="AH356" s="66"/>
    </row>
    <row r="357" spans="2:34" s="6" customFormat="1" ht="12.75" x14ac:dyDescent="0.2">
      <c r="B357" s="16" t="s">
        <v>829</v>
      </c>
      <c r="C357" s="16" t="s">
        <v>377</v>
      </c>
      <c r="D357" s="16" t="s">
        <v>11</v>
      </c>
      <c r="E357" s="16" t="s">
        <v>2</v>
      </c>
      <c r="F357" s="34">
        <v>64248</v>
      </c>
      <c r="G357" s="20">
        <v>1399</v>
      </c>
      <c r="H357" s="20">
        <v>3</v>
      </c>
      <c r="I357" s="20">
        <v>1</v>
      </c>
      <c r="J357" s="20">
        <v>1</v>
      </c>
      <c r="K357" s="20">
        <v>0</v>
      </c>
      <c r="L357" s="20">
        <v>0</v>
      </c>
      <c r="M357" s="20">
        <v>0</v>
      </c>
      <c r="N357" s="20">
        <v>1</v>
      </c>
      <c r="O357" s="20">
        <v>0</v>
      </c>
      <c r="P357" s="20">
        <v>0</v>
      </c>
      <c r="Q357" s="20">
        <v>0</v>
      </c>
      <c r="R357" s="34">
        <v>0</v>
      </c>
      <c r="S357" s="20">
        <v>1405</v>
      </c>
      <c r="V357" s="66"/>
      <c r="W357" s="66"/>
      <c r="X357" s="66"/>
      <c r="Y357" s="66"/>
      <c r="Z357" s="66"/>
      <c r="AA357" s="66"/>
      <c r="AB357" s="66"/>
      <c r="AC357" s="66"/>
      <c r="AD357" s="66"/>
      <c r="AE357" s="66"/>
      <c r="AF357" s="66"/>
      <c r="AG357" s="66"/>
      <c r="AH357" s="66"/>
    </row>
    <row r="358" spans="2:34" s="6" customFormat="1" ht="12.75" x14ac:dyDescent="0.2">
      <c r="B358" s="16" t="s">
        <v>830</v>
      </c>
      <c r="C358" s="16" t="s">
        <v>378</v>
      </c>
      <c r="D358" s="16" t="s">
        <v>5</v>
      </c>
      <c r="E358" s="16" t="s">
        <v>2</v>
      </c>
      <c r="F358" s="34">
        <v>23721</v>
      </c>
      <c r="G358" s="20">
        <v>1349</v>
      </c>
      <c r="H358" s="20">
        <v>17</v>
      </c>
      <c r="I358" s="20">
        <v>8</v>
      </c>
      <c r="J358" s="20">
        <v>0</v>
      </c>
      <c r="K358" s="20">
        <v>0</v>
      </c>
      <c r="L358" s="20">
        <v>0</v>
      </c>
      <c r="M358" s="20">
        <v>0</v>
      </c>
      <c r="N358" s="20">
        <v>0</v>
      </c>
      <c r="O358" s="20">
        <v>0</v>
      </c>
      <c r="P358" s="20">
        <v>0</v>
      </c>
      <c r="Q358" s="20">
        <v>0</v>
      </c>
      <c r="R358" s="34">
        <v>0</v>
      </c>
      <c r="S358" s="20">
        <v>1374</v>
      </c>
      <c r="V358" s="66"/>
      <c r="W358" s="66"/>
      <c r="X358" s="66"/>
      <c r="Y358" s="66"/>
      <c r="Z358" s="66"/>
      <c r="AA358" s="66"/>
      <c r="AB358" s="66"/>
      <c r="AC358" s="66"/>
      <c r="AD358" s="66"/>
      <c r="AE358" s="66"/>
      <c r="AF358" s="66"/>
      <c r="AG358" s="66"/>
      <c r="AH358" s="66"/>
    </row>
    <row r="359" spans="2:34" s="6" customFormat="1" ht="12.75" x14ac:dyDescent="0.2">
      <c r="B359" s="16" t="s">
        <v>831</v>
      </c>
      <c r="C359" s="16" t="s">
        <v>379</v>
      </c>
      <c r="D359" s="16" t="s">
        <v>5</v>
      </c>
      <c r="E359" s="16" t="s">
        <v>2</v>
      </c>
      <c r="F359" s="34">
        <v>48109</v>
      </c>
      <c r="G359" s="20">
        <v>2289</v>
      </c>
      <c r="H359" s="20">
        <v>14</v>
      </c>
      <c r="I359" s="20">
        <v>1</v>
      </c>
      <c r="J359" s="20">
        <v>5</v>
      </c>
      <c r="K359" s="20">
        <v>0</v>
      </c>
      <c r="L359" s="20">
        <v>0</v>
      </c>
      <c r="M359" s="20">
        <v>0</v>
      </c>
      <c r="N359" s="20">
        <v>1</v>
      </c>
      <c r="O359" s="20">
        <v>0</v>
      </c>
      <c r="P359" s="20">
        <v>0</v>
      </c>
      <c r="Q359" s="20">
        <v>0</v>
      </c>
      <c r="R359" s="34">
        <v>0</v>
      </c>
      <c r="S359" s="20">
        <v>2310</v>
      </c>
      <c r="V359" s="66"/>
      <c r="W359" s="66"/>
      <c r="X359" s="66"/>
      <c r="Y359" s="66"/>
      <c r="Z359" s="66"/>
      <c r="AA359" s="66"/>
      <c r="AB359" s="66"/>
      <c r="AC359" s="66"/>
      <c r="AD359" s="66"/>
      <c r="AE359" s="66"/>
      <c r="AF359" s="66"/>
      <c r="AG359" s="66"/>
      <c r="AH359" s="66"/>
    </row>
    <row r="360" spans="2:34" s="6" customFormat="1" ht="12.75" x14ac:dyDescent="0.2">
      <c r="B360" s="16" t="s">
        <v>832</v>
      </c>
      <c r="C360" s="16" t="s">
        <v>380</v>
      </c>
      <c r="D360" s="16" t="s">
        <v>7</v>
      </c>
      <c r="E360" s="16" t="s">
        <v>7</v>
      </c>
      <c r="F360" s="34">
        <v>44574</v>
      </c>
      <c r="G360" s="20">
        <v>709</v>
      </c>
      <c r="H360" s="20">
        <v>1</v>
      </c>
      <c r="I360" s="20">
        <v>0</v>
      </c>
      <c r="J360" s="20">
        <v>0</v>
      </c>
      <c r="K360" s="20">
        <v>0</v>
      </c>
      <c r="L360" s="20">
        <v>0</v>
      </c>
      <c r="M360" s="20">
        <v>0</v>
      </c>
      <c r="N360" s="20">
        <v>2</v>
      </c>
      <c r="O360" s="20">
        <v>0</v>
      </c>
      <c r="P360" s="20">
        <v>0</v>
      </c>
      <c r="Q360" s="20">
        <v>0</v>
      </c>
      <c r="R360" s="34">
        <v>0</v>
      </c>
      <c r="S360" s="20">
        <v>712</v>
      </c>
      <c r="V360" s="66"/>
      <c r="W360" s="66"/>
      <c r="X360" s="66"/>
      <c r="Y360" s="66"/>
      <c r="Z360" s="66"/>
      <c r="AA360" s="66"/>
      <c r="AB360" s="66"/>
      <c r="AC360" s="66"/>
      <c r="AD360" s="66"/>
      <c r="AE360" s="66"/>
      <c r="AF360" s="66"/>
      <c r="AG360" s="66"/>
      <c r="AH360" s="66"/>
    </row>
    <row r="361" spans="2:34" s="6" customFormat="1" ht="12.75" x14ac:dyDescent="0.2">
      <c r="B361" s="16" t="s">
        <v>833</v>
      </c>
      <c r="C361" s="16" t="s">
        <v>381</v>
      </c>
      <c r="D361" s="16" t="s">
        <v>12</v>
      </c>
      <c r="E361" s="16" t="s">
        <v>2</v>
      </c>
      <c r="F361" s="34">
        <v>47318</v>
      </c>
      <c r="G361" s="20">
        <v>873</v>
      </c>
      <c r="H361" s="20">
        <v>12</v>
      </c>
      <c r="I361" s="20">
        <v>0</v>
      </c>
      <c r="J361" s="20">
        <v>0</v>
      </c>
      <c r="K361" s="20">
        <v>0</v>
      </c>
      <c r="L361" s="20">
        <v>0</v>
      </c>
      <c r="M361" s="20">
        <v>0</v>
      </c>
      <c r="N361" s="20">
        <v>0</v>
      </c>
      <c r="O361" s="20">
        <v>0</v>
      </c>
      <c r="P361" s="20">
        <v>0</v>
      </c>
      <c r="Q361" s="20">
        <v>0</v>
      </c>
      <c r="R361" s="34">
        <v>0</v>
      </c>
      <c r="S361" s="20">
        <v>885</v>
      </c>
      <c r="V361" s="66"/>
      <c r="W361" s="66"/>
      <c r="X361" s="66"/>
      <c r="Y361" s="66"/>
      <c r="Z361" s="66"/>
      <c r="AA361" s="66"/>
      <c r="AB361" s="66"/>
      <c r="AC361" s="66"/>
      <c r="AD361" s="66"/>
      <c r="AE361" s="66"/>
      <c r="AF361" s="66"/>
      <c r="AG361" s="66"/>
      <c r="AH361" s="66"/>
    </row>
    <row r="362" spans="2:34" s="6" customFormat="1" ht="12.75" x14ac:dyDescent="0.2">
      <c r="B362" s="16" t="s">
        <v>834</v>
      </c>
      <c r="C362" s="16" t="s">
        <v>382</v>
      </c>
      <c r="D362" s="16" t="s">
        <v>15</v>
      </c>
      <c r="E362" s="16" t="s">
        <v>2</v>
      </c>
      <c r="F362" s="34">
        <v>39753</v>
      </c>
      <c r="G362" s="20">
        <v>1894</v>
      </c>
      <c r="H362" s="20">
        <v>22</v>
      </c>
      <c r="I362" s="20">
        <v>0</v>
      </c>
      <c r="J362" s="20">
        <v>6</v>
      </c>
      <c r="K362" s="20">
        <v>0</v>
      </c>
      <c r="L362" s="20">
        <v>0</v>
      </c>
      <c r="M362" s="20">
        <v>1</v>
      </c>
      <c r="N362" s="20">
        <v>1</v>
      </c>
      <c r="O362" s="20">
        <v>0</v>
      </c>
      <c r="P362" s="20">
        <v>0</v>
      </c>
      <c r="Q362" s="20">
        <v>1</v>
      </c>
      <c r="R362" s="34">
        <v>0</v>
      </c>
      <c r="S362" s="20">
        <v>1925</v>
      </c>
      <c r="V362" s="66"/>
      <c r="W362" s="66"/>
      <c r="X362" s="66"/>
      <c r="Y362" s="66"/>
      <c r="Z362" s="66"/>
      <c r="AA362" s="66"/>
      <c r="AB362" s="66"/>
      <c r="AC362" s="66"/>
      <c r="AD362" s="66"/>
      <c r="AE362" s="66"/>
      <c r="AF362" s="66"/>
      <c r="AG362" s="66"/>
      <c r="AH362" s="66"/>
    </row>
    <row r="363" spans="2:34" s="6" customFormat="1" ht="12.75" x14ac:dyDescent="0.2">
      <c r="B363" s="16" t="s">
        <v>835</v>
      </c>
      <c r="C363" s="16" t="s">
        <v>383</v>
      </c>
      <c r="D363" s="16" t="s">
        <v>7</v>
      </c>
      <c r="E363" s="16" t="s">
        <v>7</v>
      </c>
      <c r="F363" s="34">
        <v>75062</v>
      </c>
      <c r="G363" s="20">
        <v>1290</v>
      </c>
      <c r="H363" s="20">
        <v>17</v>
      </c>
      <c r="I363" s="20">
        <v>0</v>
      </c>
      <c r="J363" s="20">
        <v>0</v>
      </c>
      <c r="K363" s="20">
        <v>0</v>
      </c>
      <c r="L363" s="20">
        <v>0</v>
      </c>
      <c r="M363" s="20">
        <v>0</v>
      </c>
      <c r="N363" s="20">
        <v>1</v>
      </c>
      <c r="O363" s="20">
        <v>0</v>
      </c>
      <c r="P363" s="20">
        <v>0</v>
      </c>
      <c r="Q363" s="20">
        <v>0</v>
      </c>
      <c r="R363" s="34">
        <v>0</v>
      </c>
      <c r="S363" s="20">
        <v>1308</v>
      </c>
      <c r="V363" s="66"/>
      <c r="W363" s="66"/>
      <c r="X363" s="66"/>
      <c r="Y363" s="66"/>
      <c r="Z363" s="66"/>
      <c r="AA363" s="66"/>
      <c r="AB363" s="66"/>
      <c r="AC363" s="66"/>
      <c r="AD363" s="66"/>
      <c r="AE363" s="66"/>
      <c r="AF363" s="66"/>
      <c r="AG363" s="66"/>
      <c r="AH363" s="66"/>
    </row>
    <row r="364" spans="2:34" s="6" customFormat="1" ht="12.75" x14ac:dyDescent="0.2">
      <c r="B364" s="16" t="s">
        <v>836</v>
      </c>
      <c r="C364" s="16" t="s">
        <v>384</v>
      </c>
      <c r="D364" s="16" t="s">
        <v>11</v>
      </c>
      <c r="E364" s="16" t="s">
        <v>2</v>
      </c>
      <c r="F364" s="34">
        <v>44845</v>
      </c>
      <c r="G364" s="20">
        <v>2390</v>
      </c>
      <c r="H364" s="20">
        <v>1</v>
      </c>
      <c r="I364" s="20">
        <v>2</v>
      </c>
      <c r="J364" s="20">
        <v>0</v>
      </c>
      <c r="K364" s="20">
        <v>0</v>
      </c>
      <c r="L364" s="20">
        <v>0</v>
      </c>
      <c r="M364" s="20">
        <v>0</v>
      </c>
      <c r="N364" s="20">
        <v>1</v>
      </c>
      <c r="O364" s="20">
        <v>0</v>
      </c>
      <c r="P364" s="20">
        <v>0</v>
      </c>
      <c r="Q364" s="20">
        <v>0</v>
      </c>
      <c r="R364" s="34">
        <v>0</v>
      </c>
      <c r="S364" s="20">
        <v>2394</v>
      </c>
      <c r="V364" s="66"/>
      <c r="W364" s="66"/>
      <c r="X364" s="66"/>
      <c r="Y364" s="66"/>
      <c r="Z364" s="66"/>
      <c r="AA364" s="66"/>
      <c r="AB364" s="66"/>
      <c r="AC364" s="66"/>
      <c r="AD364" s="66"/>
      <c r="AE364" s="66"/>
      <c r="AF364" s="66"/>
      <c r="AG364" s="66"/>
      <c r="AH364" s="66"/>
    </row>
    <row r="365" spans="2:34" s="6" customFormat="1" ht="12.75" x14ac:dyDescent="0.2">
      <c r="B365" s="16" t="s">
        <v>837</v>
      </c>
      <c r="C365" s="16" t="s">
        <v>385</v>
      </c>
      <c r="D365" s="16" t="s">
        <v>5</v>
      </c>
      <c r="E365" s="16" t="s">
        <v>2</v>
      </c>
      <c r="F365" s="34">
        <v>16998</v>
      </c>
      <c r="G365" s="20">
        <v>843</v>
      </c>
      <c r="H365" s="20">
        <v>12</v>
      </c>
      <c r="I365" s="20">
        <v>4</v>
      </c>
      <c r="J365" s="20">
        <v>1</v>
      </c>
      <c r="K365" s="20">
        <v>0</v>
      </c>
      <c r="L365" s="20">
        <v>0</v>
      </c>
      <c r="M365" s="20">
        <v>0</v>
      </c>
      <c r="N365" s="20">
        <v>0</v>
      </c>
      <c r="O365" s="20">
        <v>0</v>
      </c>
      <c r="P365" s="20">
        <v>0</v>
      </c>
      <c r="Q365" s="20">
        <v>0</v>
      </c>
      <c r="R365" s="34">
        <v>0</v>
      </c>
      <c r="S365" s="20">
        <v>860</v>
      </c>
      <c r="V365" s="66"/>
      <c r="W365" s="66"/>
      <c r="X365" s="66"/>
      <c r="Y365" s="66"/>
      <c r="Z365" s="66"/>
      <c r="AA365" s="66"/>
      <c r="AB365" s="66"/>
      <c r="AC365" s="66"/>
      <c r="AD365" s="66"/>
      <c r="AE365" s="66"/>
      <c r="AF365" s="66"/>
      <c r="AG365" s="66"/>
      <c r="AH365" s="66"/>
    </row>
    <row r="366" spans="2:34" s="6" customFormat="1" ht="12.75" x14ac:dyDescent="0.2">
      <c r="B366" s="16" t="s">
        <v>838</v>
      </c>
      <c r="C366" s="16" t="s">
        <v>386</v>
      </c>
      <c r="D366" s="16" t="s">
        <v>6</v>
      </c>
      <c r="E366" s="16" t="s">
        <v>2</v>
      </c>
      <c r="F366" s="34">
        <v>94484</v>
      </c>
      <c r="G366" s="20">
        <v>214</v>
      </c>
      <c r="H366" s="20">
        <v>0</v>
      </c>
      <c r="I366" s="20">
        <v>0</v>
      </c>
      <c r="J366" s="20">
        <v>2</v>
      </c>
      <c r="K366" s="20">
        <v>0</v>
      </c>
      <c r="L366" s="20">
        <v>0</v>
      </c>
      <c r="M366" s="20">
        <v>0</v>
      </c>
      <c r="N366" s="20">
        <v>0</v>
      </c>
      <c r="O366" s="20">
        <v>0</v>
      </c>
      <c r="P366" s="20">
        <v>0</v>
      </c>
      <c r="Q366" s="20">
        <v>1</v>
      </c>
      <c r="R366" s="34">
        <v>0</v>
      </c>
      <c r="S366" s="20">
        <v>217</v>
      </c>
      <c r="V366" s="66"/>
      <c r="W366" s="66"/>
      <c r="X366" s="66"/>
      <c r="Y366" s="66"/>
      <c r="Z366" s="66"/>
      <c r="AA366" s="66"/>
      <c r="AB366" s="66"/>
      <c r="AC366" s="66"/>
      <c r="AD366" s="66"/>
      <c r="AE366" s="66"/>
      <c r="AF366" s="66"/>
      <c r="AG366" s="66"/>
      <c r="AH366" s="66"/>
    </row>
    <row r="367" spans="2:34" s="6" customFormat="1" ht="12.75" x14ac:dyDescent="0.2">
      <c r="B367" s="16" t="s">
        <v>839</v>
      </c>
      <c r="C367" s="16" t="s">
        <v>387</v>
      </c>
      <c r="D367" s="16" t="s">
        <v>5</v>
      </c>
      <c r="E367" s="16" t="s">
        <v>2</v>
      </c>
      <c r="F367" s="34">
        <v>29747</v>
      </c>
      <c r="G367" s="20">
        <v>769</v>
      </c>
      <c r="H367" s="20">
        <v>1</v>
      </c>
      <c r="I367" s="20">
        <v>2</v>
      </c>
      <c r="J367" s="20">
        <v>0</v>
      </c>
      <c r="K367" s="20">
        <v>0</v>
      </c>
      <c r="L367" s="20">
        <v>0</v>
      </c>
      <c r="M367" s="20">
        <v>0</v>
      </c>
      <c r="N367" s="20">
        <v>0</v>
      </c>
      <c r="O367" s="20">
        <v>0</v>
      </c>
      <c r="P367" s="20">
        <v>0</v>
      </c>
      <c r="Q367" s="20">
        <v>0</v>
      </c>
      <c r="R367" s="34">
        <v>0</v>
      </c>
      <c r="S367" s="20">
        <v>772</v>
      </c>
      <c r="V367" s="66"/>
      <c r="W367" s="66"/>
      <c r="X367" s="66"/>
      <c r="Y367" s="66"/>
      <c r="Z367" s="66"/>
      <c r="AA367" s="66"/>
      <c r="AB367" s="66"/>
      <c r="AC367" s="66"/>
      <c r="AD367" s="66"/>
      <c r="AE367" s="66"/>
      <c r="AF367" s="66"/>
      <c r="AG367" s="66"/>
      <c r="AH367" s="66"/>
    </row>
    <row r="368" spans="2:34" s="6" customFormat="1" ht="12.75" x14ac:dyDescent="0.2">
      <c r="B368" s="16" t="s">
        <v>840</v>
      </c>
      <c r="C368" s="16" t="s">
        <v>388</v>
      </c>
      <c r="D368" s="16" t="s">
        <v>12</v>
      </c>
      <c r="E368" s="16" t="s">
        <v>2</v>
      </c>
      <c r="F368" s="34">
        <v>139850</v>
      </c>
      <c r="G368" s="20">
        <v>3220</v>
      </c>
      <c r="H368" s="20">
        <v>3</v>
      </c>
      <c r="I368" s="20">
        <v>0</v>
      </c>
      <c r="J368" s="20">
        <v>0</v>
      </c>
      <c r="K368" s="20">
        <v>0</v>
      </c>
      <c r="L368" s="20">
        <v>0</v>
      </c>
      <c r="M368" s="20">
        <v>1</v>
      </c>
      <c r="N368" s="20">
        <v>2</v>
      </c>
      <c r="O368" s="20">
        <v>0</v>
      </c>
      <c r="P368" s="20">
        <v>0</v>
      </c>
      <c r="Q368" s="20">
        <v>0</v>
      </c>
      <c r="R368" s="34">
        <v>0</v>
      </c>
      <c r="S368" s="20">
        <v>3226</v>
      </c>
      <c r="V368" s="66"/>
      <c r="W368" s="66"/>
      <c r="X368" s="66"/>
      <c r="Y368" s="66"/>
      <c r="Z368" s="66"/>
      <c r="AA368" s="66"/>
      <c r="AB368" s="66"/>
      <c r="AC368" s="66"/>
      <c r="AD368" s="66"/>
      <c r="AE368" s="66"/>
      <c r="AF368" s="66"/>
      <c r="AG368" s="66"/>
      <c r="AH368" s="66"/>
    </row>
    <row r="369" spans="2:34" s="6" customFormat="1" ht="12.75" x14ac:dyDescent="0.2">
      <c r="B369" s="16" t="s">
        <v>841</v>
      </c>
      <c r="C369" s="16" t="s">
        <v>389</v>
      </c>
      <c r="D369" s="16" t="s">
        <v>5</v>
      </c>
      <c r="E369" s="16" t="s">
        <v>2</v>
      </c>
      <c r="F369" s="34">
        <v>198942</v>
      </c>
      <c r="G369" s="20">
        <v>6931</v>
      </c>
      <c r="H369" s="20">
        <v>3</v>
      </c>
      <c r="I369" s="20">
        <v>5</v>
      </c>
      <c r="J369" s="20">
        <v>3</v>
      </c>
      <c r="K369" s="20">
        <v>0</v>
      </c>
      <c r="L369" s="20">
        <v>0</v>
      </c>
      <c r="M369" s="20">
        <v>2</v>
      </c>
      <c r="N369" s="20">
        <v>8</v>
      </c>
      <c r="O369" s="20">
        <v>0</v>
      </c>
      <c r="P369" s="20">
        <v>0</v>
      </c>
      <c r="Q369" s="20">
        <v>1</v>
      </c>
      <c r="R369" s="34">
        <v>0</v>
      </c>
      <c r="S369" s="20">
        <v>6953</v>
      </c>
      <c r="V369" s="66"/>
      <c r="W369" s="66"/>
      <c r="X369" s="66"/>
      <c r="Y369" s="66"/>
      <c r="Z369" s="66"/>
      <c r="AA369" s="66"/>
      <c r="AB369" s="66"/>
      <c r="AC369" s="66"/>
      <c r="AD369" s="66"/>
      <c r="AE369" s="66"/>
      <c r="AF369" s="66"/>
      <c r="AG369" s="66"/>
      <c r="AH369" s="66"/>
    </row>
    <row r="370" spans="2:34" s="6" customFormat="1" ht="12.75" x14ac:dyDescent="0.2">
      <c r="B370" s="16" t="s">
        <v>842</v>
      </c>
      <c r="C370" s="16" t="s">
        <v>390</v>
      </c>
      <c r="D370" s="16" t="s">
        <v>11</v>
      </c>
      <c r="E370" s="16" t="s">
        <v>2</v>
      </c>
      <c r="F370" s="34">
        <v>48285</v>
      </c>
      <c r="G370" s="20">
        <v>1577</v>
      </c>
      <c r="H370" s="20">
        <v>2</v>
      </c>
      <c r="I370" s="20">
        <v>1</v>
      </c>
      <c r="J370" s="20">
        <v>0</v>
      </c>
      <c r="K370" s="20">
        <v>0</v>
      </c>
      <c r="L370" s="20">
        <v>0</v>
      </c>
      <c r="M370" s="20">
        <v>0</v>
      </c>
      <c r="N370" s="20">
        <v>0</v>
      </c>
      <c r="O370" s="20">
        <v>0</v>
      </c>
      <c r="P370" s="20">
        <v>0</v>
      </c>
      <c r="Q370" s="20">
        <v>0</v>
      </c>
      <c r="R370" s="34">
        <v>0</v>
      </c>
      <c r="S370" s="20">
        <v>1580</v>
      </c>
      <c r="V370" s="66"/>
      <c r="W370" s="66"/>
      <c r="X370" s="66"/>
      <c r="Y370" s="66"/>
      <c r="Z370" s="66"/>
      <c r="AA370" s="66"/>
      <c r="AB370" s="66"/>
      <c r="AC370" s="66"/>
      <c r="AD370" s="66"/>
      <c r="AE370" s="66"/>
      <c r="AF370" s="66"/>
      <c r="AG370" s="66"/>
      <c r="AH370" s="66"/>
    </row>
    <row r="371" spans="2:34" s="6" customFormat="1" ht="12.75" x14ac:dyDescent="0.2">
      <c r="B371" s="16" t="s">
        <v>843</v>
      </c>
      <c r="C371" s="16" t="s">
        <v>391</v>
      </c>
      <c r="D371" s="16" t="s">
        <v>11</v>
      </c>
      <c r="E371" s="16" t="s">
        <v>2</v>
      </c>
      <c r="F371" s="34">
        <v>60409</v>
      </c>
      <c r="G371" s="20">
        <v>1170</v>
      </c>
      <c r="H371" s="20">
        <v>0</v>
      </c>
      <c r="I371" s="20">
        <v>0</v>
      </c>
      <c r="J371" s="20">
        <v>0</v>
      </c>
      <c r="K371" s="20">
        <v>0</v>
      </c>
      <c r="L371" s="20">
        <v>0</v>
      </c>
      <c r="M371" s="20">
        <v>0</v>
      </c>
      <c r="N371" s="20">
        <v>1</v>
      </c>
      <c r="O371" s="20">
        <v>0</v>
      </c>
      <c r="P371" s="20">
        <v>0</v>
      </c>
      <c r="Q371" s="20">
        <v>0</v>
      </c>
      <c r="R371" s="34">
        <v>0</v>
      </c>
      <c r="S371" s="20">
        <v>1171</v>
      </c>
      <c r="V371" s="66"/>
      <c r="W371" s="66"/>
      <c r="X371" s="66"/>
      <c r="Y371" s="66"/>
      <c r="Z371" s="66"/>
      <c r="AA371" s="66"/>
      <c r="AB371" s="66"/>
      <c r="AC371" s="66"/>
      <c r="AD371" s="66"/>
      <c r="AE371" s="66"/>
      <c r="AF371" s="66"/>
      <c r="AG371" s="66"/>
      <c r="AH371" s="66"/>
    </row>
    <row r="372" spans="2:34" s="6" customFormat="1" ht="12.75" x14ac:dyDescent="0.2">
      <c r="B372" s="16" t="s">
        <v>844</v>
      </c>
      <c r="C372" s="16" t="s">
        <v>392</v>
      </c>
      <c r="D372" s="16" t="s">
        <v>12</v>
      </c>
      <c r="E372" s="16" t="s">
        <v>2</v>
      </c>
      <c r="F372" s="34">
        <v>144448</v>
      </c>
      <c r="G372" s="20">
        <v>1778</v>
      </c>
      <c r="H372" s="20">
        <v>3</v>
      </c>
      <c r="I372" s="20">
        <v>0</v>
      </c>
      <c r="J372" s="20">
        <v>0</v>
      </c>
      <c r="K372" s="20">
        <v>1</v>
      </c>
      <c r="L372" s="20">
        <v>0</v>
      </c>
      <c r="M372" s="20">
        <v>1</v>
      </c>
      <c r="N372" s="20">
        <v>2</v>
      </c>
      <c r="O372" s="20">
        <v>0</v>
      </c>
      <c r="P372" s="20">
        <v>0</v>
      </c>
      <c r="Q372" s="20">
        <v>0</v>
      </c>
      <c r="R372" s="34">
        <v>0</v>
      </c>
      <c r="S372" s="20">
        <v>1785</v>
      </c>
      <c r="V372" s="66"/>
      <c r="W372" s="66"/>
      <c r="X372" s="66"/>
      <c r="Y372" s="66"/>
      <c r="Z372" s="66"/>
      <c r="AA372" s="66"/>
      <c r="AB372" s="66"/>
      <c r="AC372" s="66"/>
      <c r="AD372" s="66"/>
      <c r="AE372" s="66"/>
      <c r="AF372" s="66"/>
      <c r="AG372" s="66"/>
      <c r="AH372" s="66"/>
    </row>
    <row r="373" spans="2:34" s="6" customFormat="1" ht="12.75" x14ac:dyDescent="0.2">
      <c r="B373" s="16" t="s">
        <v>845</v>
      </c>
      <c r="C373" s="16" t="s">
        <v>393</v>
      </c>
      <c r="D373" s="16" t="s">
        <v>11</v>
      </c>
      <c r="E373" s="16" t="s">
        <v>2</v>
      </c>
      <c r="F373" s="34">
        <v>40420</v>
      </c>
      <c r="G373" s="20">
        <v>712</v>
      </c>
      <c r="H373" s="20">
        <v>0</v>
      </c>
      <c r="I373" s="20">
        <v>0</v>
      </c>
      <c r="J373" s="20">
        <v>0</v>
      </c>
      <c r="K373" s="20">
        <v>0</v>
      </c>
      <c r="L373" s="20">
        <v>0</v>
      </c>
      <c r="M373" s="20">
        <v>0</v>
      </c>
      <c r="N373" s="20">
        <v>0</v>
      </c>
      <c r="O373" s="20">
        <v>0</v>
      </c>
      <c r="P373" s="20">
        <v>0</v>
      </c>
      <c r="Q373" s="20">
        <v>0</v>
      </c>
      <c r="R373" s="34">
        <v>0</v>
      </c>
      <c r="S373" s="20">
        <v>712</v>
      </c>
      <c r="V373" s="66"/>
      <c r="W373" s="66"/>
      <c r="X373" s="66"/>
      <c r="Y373" s="66"/>
      <c r="Z373" s="66"/>
      <c r="AA373" s="66"/>
      <c r="AB373" s="66"/>
      <c r="AC373" s="66"/>
      <c r="AD373" s="66"/>
      <c r="AE373" s="66"/>
      <c r="AF373" s="66"/>
      <c r="AG373" s="66"/>
      <c r="AH373" s="66"/>
    </row>
    <row r="374" spans="2:34" s="6" customFormat="1" ht="12.75" x14ac:dyDescent="0.2">
      <c r="B374" s="16" t="s">
        <v>846</v>
      </c>
      <c r="C374" s="16" t="s">
        <v>394</v>
      </c>
      <c r="D374" s="16" t="s">
        <v>11</v>
      </c>
      <c r="E374" s="16" t="s">
        <v>2</v>
      </c>
      <c r="F374" s="34">
        <v>61837</v>
      </c>
      <c r="G374" s="20">
        <v>1345</v>
      </c>
      <c r="H374" s="20">
        <v>2</v>
      </c>
      <c r="I374" s="20">
        <v>0</v>
      </c>
      <c r="J374" s="20">
        <v>0</v>
      </c>
      <c r="K374" s="20">
        <v>0</v>
      </c>
      <c r="L374" s="20">
        <v>0</v>
      </c>
      <c r="M374" s="20">
        <v>1</v>
      </c>
      <c r="N374" s="20">
        <v>1</v>
      </c>
      <c r="O374" s="20">
        <v>0</v>
      </c>
      <c r="P374" s="20">
        <v>0</v>
      </c>
      <c r="Q374" s="20">
        <v>0</v>
      </c>
      <c r="R374" s="34">
        <v>0</v>
      </c>
      <c r="S374" s="20">
        <v>1349</v>
      </c>
      <c r="V374" s="66"/>
      <c r="W374" s="66"/>
      <c r="X374" s="66"/>
      <c r="Y374" s="66"/>
      <c r="Z374" s="66"/>
      <c r="AA374" s="66"/>
      <c r="AB374" s="66"/>
      <c r="AC374" s="66"/>
      <c r="AD374" s="66"/>
      <c r="AE374" s="66"/>
      <c r="AF374" s="66"/>
      <c r="AG374" s="66"/>
      <c r="AH374" s="66"/>
    </row>
    <row r="375" spans="2:34" s="6" customFormat="1" ht="12.75" x14ac:dyDescent="0.2">
      <c r="B375" s="16" t="s">
        <v>847</v>
      </c>
      <c r="C375" s="16" t="s">
        <v>395</v>
      </c>
      <c r="D375" s="16" t="s">
        <v>13</v>
      </c>
      <c r="E375" s="16" t="s">
        <v>2</v>
      </c>
      <c r="F375" s="34">
        <v>105403</v>
      </c>
      <c r="G375" s="20">
        <v>1110</v>
      </c>
      <c r="H375" s="20">
        <v>0</v>
      </c>
      <c r="I375" s="20">
        <v>0</v>
      </c>
      <c r="J375" s="20">
        <v>0</v>
      </c>
      <c r="K375" s="20">
        <v>0</v>
      </c>
      <c r="L375" s="20">
        <v>0</v>
      </c>
      <c r="M375" s="20">
        <v>1</v>
      </c>
      <c r="N375" s="20">
        <v>0</v>
      </c>
      <c r="O375" s="20">
        <v>1</v>
      </c>
      <c r="P375" s="20">
        <v>0</v>
      </c>
      <c r="Q375" s="20">
        <v>1</v>
      </c>
      <c r="R375" s="34">
        <v>0</v>
      </c>
      <c r="S375" s="20">
        <v>1113</v>
      </c>
      <c r="V375" s="66"/>
      <c r="W375" s="66"/>
      <c r="X375" s="66"/>
      <c r="Y375" s="66"/>
      <c r="Z375" s="66"/>
      <c r="AA375" s="66"/>
      <c r="AB375" s="66"/>
      <c r="AC375" s="66"/>
      <c r="AD375" s="66"/>
      <c r="AE375" s="66"/>
      <c r="AF375" s="66"/>
      <c r="AG375" s="66"/>
      <c r="AH375" s="66"/>
    </row>
    <row r="376" spans="2:34" s="6" customFormat="1" ht="12.75" x14ac:dyDescent="0.2">
      <c r="B376" s="16" t="s">
        <v>848</v>
      </c>
      <c r="C376" s="16" t="s">
        <v>396</v>
      </c>
      <c r="D376" s="16" t="s">
        <v>13</v>
      </c>
      <c r="E376" s="16" t="s">
        <v>2</v>
      </c>
      <c r="F376" s="34">
        <v>42785</v>
      </c>
      <c r="G376" s="20">
        <v>767</v>
      </c>
      <c r="H376" s="20">
        <v>0</v>
      </c>
      <c r="I376" s="20">
        <v>0</v>
      </c>
      <c r="J376" s="20">
        <v>0</v>
      </c>
      <c r="K376" s="20">
        <v>0</v>
      </c>
      <c r="L376" s="20">
        <v>0</v>
      </c>
      <c r="M376" s="20">
        <v>1</v>
      </c>
      <c r="N376" s="20">
        <v>0</v>
      </c>
      <c r="O376" s="20">
        <v>0</v>
      </c>
      <c r="P376" s="20">
        <v>0</v>
      </c>
      <c r="Q376" s="20">
        <v>0</v>
      </c>
      <c r="R376" s="34">
        <v>0</v>
      </c>
      <c r="S376" s="20">
        <v>768</v>
      </c>
      <c r="V376" s="66"/>
      <c r="W376" s="66"/>
      <c r="X376" s="66"/>
      <c r="Y376" s="66"/>
      <c r="Z376" s="66"/>
      <c r="AA376" s="66"/>
      <c r="AB376" s="66"/>
      <c r="AC376" s="66"/>
      <c r="AD376" s="66"/>
      <c r="AE376" s="66"/>
      <c r="AF376" s="66"/>
      <c r="AG376" s="66"/>
      <c r="AH376" s="66"/>
    </row>
    <row r="377" spans="2:34" s="6" customFormat="1" ht="12.75" x14ac:dyDescent="0.2">
      <c r="B377" s="16" t="s">
        <v>849</v>
      </c>
      <c r="C377" s="16" t="s">
        <v>397</v>
      </c>
      <c r="D377" s="16" t="s">
        <v>11</v>
      </c>
      <c r="E377" s="16" t="s">
        <v>2</v>
      </c>
      <c r="F377" s="34">
        <v>47464.000000000007</v>
      </c>
      <c r="G377" s="20">
        <v>708</v>
      </c>
      <c r="H377" s="20">
        <v>0</v>
      </c>
      <c r="I377" s="20">
        <v>0</v>
      </c>
      <c r="J377" s="20">
        <v>0</v>
      </c>
      <c r="K377" s="20">
        <v>0</v>
      </c>
      <c r="L377" s="20">
        <v>0</v>
      </c>
      <c r="M377" s="20">
        <v>1</v>
      </c>
      <c r="N377" s="20">
        <v>0</v>
      </c>
      <c r="O377" s="20">
        <v>0</v>
      </c>
      <c r="P377" s="20">
        <v>0</v>
      </c>
      <c r="Q377" s="20">
        <v>0</v>
      </c>
      <c r="R377" s="34">
        <v>0</v>
      </c>
      <c r="S377" s="20">
        <v>709</v>
      </c>
      <c r="V377" s="66"/>
      <c r="W377" s="66"/>
      <c r="X377" s="66"/>
      <c r="Y377" s="66"/>
      <c r="Z377" s="66"/>
      <c r="AA377" s="66"/>
      <c r="AB377" s="66"/>
      <c r="AC377" s="66"/>
      <c r="AD377" s="66"/>
      <c r="AE377" s="66"/>
      <c r="AF377" s="66"/>
      <c r="AG377" s="66"/>
      <c r="AH377" s="66"/>
    </row>
    <row r="378" spans="2:34" s="6" customFormat="1" ht="12.75" x14ac:dyDescent="0.2">
      <c r="B378" s="16" t="s">
        <v>850</v>
      </c>
      <c r="C378" s="16" t="s">
        <v>398</v>
      </c>
      <c r="D378" s="16" t="s">
        <v>8</v>
      </c>
      <c r="E378" s="16" t="s">
        <v>8</v>
      </c>
      <c r="F378" s="34">
        <v>57779.999999999993</v>
      </c>
      <c r="G378" s="20">
        <v>3968</v>
      </c>
      <c r="H378" s="20">
        <v>1</v>
      </c>
      <c r="I378" s="20">
        <v>0</v>
      </c>
      <c r="J378" s="20">
        <v>2</v>
      </c>
      <c r="K378" s="20">
        <v>0</v>
      </c>
      <c r="L378" s="20">
        <v>0</v>
      </c>
      <c r="M378" s="20">
        <v>0</v>
      </c>
      <c r="N378" s="20">
        <v>4</v>
      </c>
      <c r="O378" s="20">
        <v>0</v>
      </c>
      <c r="P378" s="20">
        <v>0</v>
      </c>
      <c r="Q378" s="20">
        <v>1</v>
      </c>
      <c r="R378" s="34">
        <v>0</v>
      </c>
      <c r="S378" s="20">
        <v>3976</v>
      </c>
      <c r="V378" s="66"/>
      <c r="W378" s="66"/>
      <c r="X378" s="66"/>
      <c r="Y378" s="66"/>
      <c r="Z378" s="66"/>
      <c r="AA378" s="66"/>
      <c r="AB378" s="66"/>
      <c r="AC378" s="66"/>
      <c r="AD378" s="66"/>
      <c r="AE378" s="66"/>
      <c r="AF378" s="66"/>
      <c r="AG378" s="66"/>
      <c r="AH378" s="66"/>
    </row>
    <row r="379" spans="2:34" s="6" customFormat="1" ht="12.75" x14ac:dyDescent="0.2">
      <c r="B379" s="16" t="s">
        <v>851</v>
      </c>
      <c r="C379" s="16" t="s">
        <v>399</v>
      </c>
      <c r="D379" s="16" t="s">
        <v>13</v>
      </c>
      <c r="E379" s="16" t="s">
        <v>2</v>
      </c>
      <c r="F379" s="34">
        <v>50663</v>
      </c>
      <c r="G379" s="20">
        <v>1895</v>
      </c>
      <c r="H379" s="20">
        <v>8</v>
      </c>
      <c r="I379" s="20">
        <v>3</v>
      </c>
      <c r="J379" s="20">
        <v>1</v>
      </c>
      <c r="K379" s="20">
        <v>0</v>
      </c>
      <c r="L379" s="20">
        <v>0</v>
      </c>
      <c r="M379" s="20">
        <v>0</v>
      </c>
      <c r="N379" s="20">
        <v>2</v>
      </c>
      <c r="O379" s="20">
        <v>0</v>
      </c>
      <c r="P379" s="20">
        <v>0</v>
      </c>
      <c r="Q379" s="20">
        <v>0</v>
      </c>
      <c r="R379" s="34">
        <v>0</v>
      </c>
      <c r="S379" s="20">
        <v>1909</v>
      </c>
      <c r="V379" s="66"/>
      <c r="W379" s="66"/>
      <c r="X379" s="66"/>
      <c r="Y379" s="66"/>
      <c r="Z379" s="66"/>
      <c r="AA379" s="66"/>
      <c r="AB379" s="66"/>
      <c r="AC379" s="66"/>
      <c r="AD379" s="66"/>
      <c r="AE379" s="66"/>
      <c r="AF379" s="66"/>
      <c r="AG379" s="66"/>
      <c r="AH379" s="66"/>
    </row>
    <row r="380" spans="2:34" s="6" customFormat="1" ht="12.75" x14ac:dyDescent="0.2">
      <c r="B380" s="16" t="s">
        <v>852</v>
      </c>
      <c r="C380" s="16" t="s">
        <v>400</v>
      </c>
      <c r="D380" s="16" t="s">
        <v>11</v>
      </c>
      <c r="E380" s="16" t="s">
        <v>2</v>
      </c>
      <c r="F380" s="34">
        <v>68813</v>
      </c>
      <c r="G380" s="20">
        <v>1172</v>
      </c>
      <c r="H380" s="20">
        <v>3</v>
      </c>
      <c r="I380" s="20">
        <v>0</v>
      </c>
      <c r="J380" s="20">
        <v>0</v>
      </c>
      <c r="K380" s="20">
        <v>0</v>
      </c>
      <c r="L380" s="20">
        <v>0</v>
      </c>
      <c r="M380" s="20">
        <v>1</v>
      </c>
      <c r="N380" s="20">
        <v>1</v>
      </c>
      <c r="O380" s="20">
        <v>0</v>
      </c>
      <c r="P380" s="20">
        <v>0</v>
      </c>
      <c r="Q380" s="20">
        <v>0</v>
      </c>
      <c r="R380" s="34">
        <v>0</v>
      </c>
      <c r="S380" s="20">
        <v>1177</v>
      </c>
      <c r="V380" s="66"/>
      <c r="W380" s="66"/>
      <c r="X380" s="66"/>
      <c r="Y380" s="66"/>
      <c r="Z380" s="66"/>
      <c r="AA380" s="66"/>
      <c r="AB380" s="66"/>
      <c r="AC380" s="66"/>
      <c r="AD380" s="66"/>
      <c r="AE380" s="66"/>
      <c r="AF380" s="66"/>
      <c r="AG380" s="66"/>
      <c r="AH380" s="66"/>
    </row>
    <row r="381" spans="2:34" s="6" customFormat="1" ht="12.75" x14ac:dyDescent="0.2">
      <c r="B381" s="16" t="s">
        <v>853</v>
      </c>
      <c r="C381" s="16" t="s">
        <v>401</v>
      </c>
      <c r="D381" s="16" t="s">
        <v>12</v>
      </c>
      <c r="E381" s="16" t="s">
        <v>2</v>
      </c>
      <c r="F381" s="34">
        <v>48739</v>
      </c>
      <c r="G381" s="20">
        <v>1115</v>
      </c>
      <c r="H381" s="20">
        <v>23</v>
      </c>
      <c r="I381" s="20">
        <v>1</v>
      </c>
      <c r="J381" s="20">
        <v>1</v>
      </c>
      <c r="K381" s="20">
        <v>1</v>
      </c>
      <c r="L381" s="20">
        <v>0</v>
      </c>
      <c r="M381" s="20">
        <v>0</v>
      </c>
      <c r="N381" s="20">
        <v>2</v>
      </c>
      <c r="O381" s="20">
        <v>0</v>
      </c>
      <c r="P381" s="20">
        <v>0</v>
      </c>
      <c r="Q381" s="20">
        <v>0</v>
      </c>
      <c r="R381" s="34">
        <v>0</v>
      </c>
      <c r="S381" s="20">
        <v>1143</v>
      </c>
      <c r="V381" s="66"/>
      <c r="W381" s="66"/>
      <c r="X381" s="66"/>
      <c r="Y381" s="66"/>
      <c r="Z381" s="66"/>
      <c r="AA381" s="66"/>
      <c r="AB381" s="66"/>
      <c r="AC381" s="66"/>
      <c r="AD381" s="66"/>
      <c r="AE381" s="66"/>
      <c r="AF381" s="66"/>
      <c r="AG381" s="66"/>
      <c r="AH381" s="66"/>
    </row>
    <row r="382" spans="2:34" s="6" customFormat="1" ht="12.75" x14ac:dyDescent="0.2">
      <c r="B382" s="16" t="s">
        <v>854</v>
      </c>
      <c r="C382" s="16" t="s">
        <v>402</v>
      </c>
      <c r="D382" s="16" t="s">
        <v>13</v>
      </c>
      <c r="E382" s="16" t="s">
        <v>2</v>
      </c>
      <c r="F382" s="34">
        <v>43563</v>
      </c>
      <c r="G382" s="20">
        <v>915</v>
      </c>
      <c r="H382" s="20">
        <v>1</v>
      </c>
      <c r="I382" s="20">
        <v>0</v>
      </c>
      <c r="J382" s="20">
        <v>0</v>
      </c>
      <c r="K382" s="20">
        <v>0</v>
      </c>
      <c r="L382" s="20">
        <v>0</v>
      </c>
      <c r="M382" s="20">
        <v>1</v>
      </c>
      <c r="N382" s="20">
        <v>0</v>
      </c>
      <c r="O382" s="20">
        <v>0</v>
      </c>
      <c r="P382" s="20">
        <v>0</v>
      </c>
      <c r="Q382" s="20">
        <v>0</v>
      </c>
      <c r="R382" s="34">
        <v>0</v>
      </c>
      <c r="S382" s="20">
        <v>917</v>
      </c>
      <c r="V382" s="66"/>
      <c r="W382" s="66"/>
      <c r="X382" s="66"/>
      <c r="Y382" s="66"/>
      <c r="Z382" s="66"/>
      <c r="AA382" s="66"/>
      <c r="AB382" s="66"/>
      <c r="AC382" s="66"/>
      <c r="AD382" s="66"/>
      <c r="AE382" s="66"/>
      <c r="AF382" s="66"/>
      <c r="AG382" s="66"/>
      <c r="AH382" s="66"/>
    </row>
    <row r="383" spans="2:34" s="6" customFormat="1" ht="12.75" x14ac:dyDescent="0.2">
      <c r="B383" s="18" t="s">
        <v>855</v>
      </c>
      <c r="C383" s="18" t="s">
        <v>403</v>
      </c>
      <c r="D383" s="18" t="s">
        <v>406</v>
      </c>
      <c r="E383" s="18" t="s">
        <v>2</v>
      </c>
      <c r="F383" s="35">
        <v>84212</v>
      </c>
      <c r="G383" s="21">
        <v>2386</v>
      </c>
      <c r="H383" s="21">
        <v>7</v>
      </c>
      <c r="I383" s="21">
        <v>0</v>
      </c>
      <c r="J383" s="21">
        <v>0</v>
      </c>
      <c r="K383" s="21">
        <v>0</v>
      </c>
      <c r="L383" s="21">
        <v>0</v>
      </c>
      <c r="M383" s="21">
        <v>2</v>
      </c>
      <c r="N383" s="21">
        <v>2</v>
      </c>
      <c r="O383" s="21">
        <v>0</v>
      </c>
      <c r="P383" s="21">
        <v>0</v>
      </c>
      <c r="Q383" s="21">
        <v>0</v>
      </c>
      <c r="R383" s="35">
        <v>0</v>
      </c>
      <c r="S383" s="21">
        <v>2397</v>
      </c>
      <c r="V383" s="66"/>
      <c r="W383" s="66"/>
      <c r="X383" s="66"/>
      <c r="Y383" s="66"/>
      <c r="Z383" s="66"/>
      <c r="AA383" s="66"/>
      <c r="AB383" s="66"/>
      <c r="AC383" s="66"/>
      <c r="AD383" s="66"/>
      <c r="AE383" s="66"/>
      <c r="AF383" s="66"/>
      <c r="AG383" s="66"/>
      <c r="AH383" s="66"/>
    </row>
    <row r="384" spans="2:34" s="6" customFormat="1" ht="12.75" x14ac:dyDescent="0.2">
      <c r="B384" s="12"/>
      <c r="C384" s="13" t="s">
        <v>415</v>
      </c>
      <c r="D384" s="6" t="s">
        <v>14</v>
      </c>
      <c r="E384" s="6" t="s">
        <v>14</v>
      </c>
      <c r="F384" s="36">
        <v>20064</v>
      </c>
      <c r="G384" s="20">
        <v>2</v>
      </c>
      <c r="H384" s="20">
        <v>19</v>
      </c>
      <c r="I384" s="20">
        <v>6</v>
      </c>
      <c r="J384" s="20">
        <v>0</v>
      </c>
      <c r="K384" s="20">
        <v>0</v>
      </c>
      <c r="L384" s="20">
        <v>0</v>
      </c>
      <c r="M384" s="20">
        <v>1</v>
      </c>
      <c r="N384" s="20">
        <v>0</v>
      </c>
      <c r="O384" s="20">
        <v>0</v>
      </c>
      <c r="P384" s="20">
        <v>0</v>
      </c>
      <c r="Q384" s="20">
        <v>0</v>
      </c>
      <c r="R384" s="34">
        <v>0</v>
      </c>
      <c r="S384" s="20">
        <v>28</v>
      </c>
      <c r="V384" s="66"/>
      <c r="W384" s="66"/>
      <c r="X384" s="66"/>
      <c r="Y384" s="66"/>
      <c r="Z384" s="66"/>
      <c r="AA384" s="66"/>
      <c r="AB384" s="66"/>
      <c r="AC384" s="66"/>
      <c r="AD384" s="66"/>
      <c r="AE384" s="66"/>
      <c r="AF384" s="66"/>
      <c r="AG384" s="66"/>
      <c r="AH384" s="66"/>
    </row>
    <row r="385" spans="2:34" s="6" customFormat="1" ht="12.75" x14ac:dyDescent="0.2">
      <c r="C385" s="13" t="s">
        <v>416</v>
      </c>
      <c r="D385" s="6" t="s">
        <v>14</v>
      </c>
      <c r="E385" s="6" t="s">
        <v>14</v>
      </c>
      <c r="F385" s="36">
        <v>31514</v>
      </c>
      <c r="G385" s="20">
        <v>0</v>
      </c>
      <c r="H385" s="20">
        <v>4</v>
      </c>
      <c r="I385" s="20">
        <v>1</v>
      </c>
      <c r="J385" s="20">
        <v>0</v>
      </c>
      <c r="K385" s="20">
        <v>0</v>
      </c>
      <c r="L385" s="20">
        <v>0</v>
      </c>
      <c r="M385" s="20">
        <v>0</v>
      </c>
      <c r="N385" s="20">
        <v>0</v>
      </c>
      <c r="O385" s="20">
        <v>0</v>
      </c>
      <c r="P385" s="20">
        <v>0</v>
      </c>
      <c r="Q385" s="20">
        <v>0</v>
      </c>
      <c r="R385" s="34">
        <v>0</v>
      </c>
      <c r="S385" s="20">
        <v>5</v>
      </c>
      <c r="V385" s="66"/>
      <c r="W385" s="66"/>
      <c r="X385" s="66"/>
      <c r="Y385" s="66"/>
      <c r="Z385" s="66"/>
      <c r="AA385" s="66"/>
      <c r="AB385" s="66"/>
      <c r="AC385" s="66"/>
      <c r="AD385" s="66"/>
      <c r="AE385" s="66"/>
      <c r="AF385" s="66"/>
      <c r="AG385" s="66"/>
      <c r="AH385" s="66"/>
    </row>
    <row r="386" spans="2:34" s="6" customFormat="1" ht="12.75" x14ac:dyDescent="0.2">
      <c r="B386" s="14"/>
      <c r="C386" s="13" t="s">
        <v>417</v>
      </c>
      <c r="D386" s="6" t="s">
        <v>14</v>
      </c>
      <c r="E386" s="6" t="s">
        <v>14</v>
      </c>
      <c r="F386" s="36">
        <v>21594</v>
      </c>
      <c r="G386" s="20">
        <v>0</v>
      </c>
      <c r="H386" s="20">
        <v>9</v>
      </c>
      <c r="I386" s="20">
        <v>0</v>
      </c>
      <c r="J386" s="20">
        <v>2</v>
      </c>
      <c r="K386" s="20">
        <v>0</v>
      </c>
      <c r="L386" s="20">
        <v>0</v>
      </c>
      <c r="M386" s="20">
        <v>0</v>
      </c>
      <c r="N386" s="20">
        <v>1</v>
      </c>
      <c r="O386" s="20">
        <v>0</v>
      </c>
      <c r="P386" s="20">
        <v>0</v>
      </c>
      <c r="Q386" s="20">
        <v>2</v>
      </c>
      <c r="R386" s="34">
        <v>0</v>
      </c>
      <c r="S386" s="20">
        <v>14</v>
      </c>
      <c r="V386" s="66"/>
      <c r="W386" s="66"/>
      <c r="X386" s="66"/>
      <c r="Y386" s="66"/>
      <c r="Z386" s="66"/>
      <c r="AA386" s="66"/>
      <c r="AB386" s="66"/>
      <c r="AC386" s="66"/>
      <c r="AD386" s="66"/>
      <c r="AE386" s="66"/>
      <c r="AF386" s="66"/>
      <c r="AG386" s="66"/>
      <c r="AH386" s="66"/>
    </row>
    <row r="387" spans="2:34" s="6" customFormat="1" ht="12.75" x14ac:dyDescent="0.2">
      <c r="C387" s="13" t="s">
        <v>418</v>
      </c>
      <c r="D387" s="6" t="s">
        <v>14</v>
      </c>
      <c r="E387" s="6" t="s">
        <v>14</v>
      </c>
      <c r="F387" s="36">
        <v>24817</v>
      </c>
      <c r="G387" s="20">
        <v>1</v>
      </c>
      <c r="H387" s="20">
        <v>19</v>
      </c>
      <c r="I387" s="20">
        <v>9</v>
      </c>
      <c r="J387" s="20">
        <v>0</v>
      </c>
      <c r="K387" s="20">
        <v>0</v>
      </c>
      <c r="L387" s="20">
        <v>0</v>
      </c>
      <c r="M387" s="20">
        <v>0</v>
      </c>
      <c r="N387" s="20">
        <v>0</v>
      </c>
      <c r="O387" s="20">
        <v>0</v>
      </c>
      <c r="P387" s="20">
        <v>0</v>
      </c>
      <c r="Q387" s="20">
        <v>0</v>
      </c>
      <c r="R387" s="34">
        <v>0</v>
      </c>
      <c r="S387" s="20">
        <v>29</v>
      </c>
      <c r="V387" s="66"/>
      <c r="W387" s="66"/>
      <c r="X387" s="66"/>
      <c r="Y387" s="66"/>
      <c r="Z387" s="66"/>
      <c r="AA387" s="66"/>
      <c r="AB387" s="66"/>
      <c r="AC387" s="66"/>
      <c r="AD387" s="66"/>
      <c r="AE387" s="66"/>
      <c r="AF387" s="66"/>
      <c r="AG387" s="66"/>
      <c r="AH387" s="66"/>
    </row>
    <row r="388" spans="2:34" s="6" customFormat="1" ht="12.75" x14ac:dyDescent="0.2">
      <c r="C388" s="13" t="s">
        <v>419</v>
      </c>
      <c r="D388" s="6" t="s">
        <v>14</v>
      </c>
      <c r="E388" s="6" t="s">
        <v>14</v>
      </c>
      <c r="F388" s="36">
        <v>11508</v>
      </c>
      <c r="G388" s="20">
        <v>0</v>
      </c>
      <c r="H388" s="20">
        <v>20</v>
      </c>
      <c r="I388" s="20">
        <v>0</v>
      </c>
      <c r="J388" s="20">
        <v>1</v>
      </c>
      <c r="K388" s="20">
        <v>0</v>
      </c>
      <c r="L388" s="20">
        <v>0</v>
      </c>
      <c r="M388" s="20">
        <v>0</v>
      </c>
      <c r="N388" s="20">
        <v>0</v>
      </c>
      <c r="O388" s="20">
        <v>0</v>
      </c>
      <c r="P388" s="20">
        <v>0</v>
      </c>
      <c r="Q388" s="20">
        <v>0</v>
      </c>
      <c r="R388" s="34">
        <v>0</v>
      </c>
      <c r="S388" s="20">
        <v>21</v>
      </c>
      <c r="V388" s="66"/>
      <c r="W388" s="66"/>
      <c r="X388" s="66"/>
      <c r="Y388" s="66"/>
      <c r="Z388" s="66"/>
      <c r="AA388" s="66"/>
      <c r="AB388" s="66"/>
      <c r="AC388" s="66"/>
      <c r="AD388" s="66"/>
      <c r="AE388" s="66"/>
      <c r="AF388" s="66"/>
      <c r="AG388" s="66"/>
      <c r="AH388" s="66"/>
    </row>
    <row r="389" spans="2:34" s="6" customFormat="1" ht="12.75" x14ac:dyDescent="0.2">
      <c r="C389" s="13" t="s">
        <v>420</v>
      </c>
      <c r="D389" s="6" t="s">
        <v>14</v>
      </c>
      <c r="E389" s="6" t="s">
        <v>14</v>
      </c>
      <c r="F389" s="36">
        <v>18303</v>
      </c>
      <c r="G389" s="20">
        <v>1</v>
      </c>
      <c r="H389" s="20">
        <v>10</v>
      </c>
      <c r="I389" s="20">
        <v>3</v>
      </c>
      <c r="J389" s="20">
        <v>1</v>
      </c>
      <c r="K389" s="20">
        <v>0</v>
      </c>
      <c r="L389" s="20">
        <v>0</v>
      </c>
      <c r="M389" s="20">
        <v>0</v>
      </c>
      <c r="N389" s="20">
        <v>0</v>
      </c>
      <c r="O389" s="20">
        <v>0</v>
      </c>
      <c r="P389" s="20">
        <v>0</v>
      </c>
      <c r="Q389" s="20">
        <v>0</v>
      </c>
      <c r="R389" s="34">
        <v>0</v>
      </c>
      <c r="S389" s="20">
        <v>15</v>
      </c>
      <c r="V389" s="66"/>
      <c r="W389" s="66"/>
      <c r="X389" s="66"/>
      <c r="Y389" s="66"/>
      <c r="Z389" s="66"/>
      <c r="AA389" s="66"/>
      <c r="AB389" s="66"/>
      <c r="AC389" s="66"/>
      <c r="AD389" s="66"/>
      <c r="AE389" s="66"/>
      <c r="AF389" s="66"/>
      <c r="AG389" s="66"/>
      <c r="AH389" s="66"/>
    </row>
    <row r="390" spans="2:34" s="6" customFormat="1" ht="12.75" x14ac:dyDescent="0.2">
      <c r="C390" s="13" t="s">
        <v>421</v>
      </c>
      <c r="D390" s="6" t="s">
        <v>14</v>
      </c>
      <c r="E390" s="6" t="s">
        <v>14</v>
      </c>
      <c r="F390" s="36">
        <v>120595</v>
      </c>
      <c r="G390" s="20">
        <v>2</v>
      </c>
      <c r="H390" s="20">
        <v>2</v>
      </c>
      <c r="I390" s="20">
        <v>1</v>
      </c>
      <c r="J390" s="20">
        <v>1</v>
      </c>
      <c r="K390" s="20">
        <v>0</v>
      </c>
      <c r="L390" s="20">
        <v>0</v>
      </c>
      <c r="M390" s="20">
        <v>0</v>
      </c>
      <c r="N390" s="20">
        <v>1</v>
      </c>
      <c r="O390" s="20">
        <v>0</v>
      </c>
      <c r="P390" s="20">
        <v>0</v>
      </c>
      <c r="Q390" s="20">
        <v>0</v>
      </c>
      <c r="R390" s="34">
        <v>0</v>
      </c>
      <c r="S390" s="20">
        <v>7</v>
      </c>
      <c r="V390" s="66"/>
      <c r="W390" s="66"/>
      <c r="X390" s="66"/>
      <c r="Y390" s="66"/>
      <c r="Z390" s="66"/>
      <c r="AA390" s="66"/>
      <c r="AB390" s="66"/>
      <c r="AC390" s="66"/>
      <c r="AD390" s="66"/>
      <c r="AE390" s="66"/>
      <c r="AF390" s="66"/>
      <c r="AG390" s="66"/>
      <c r="AH390" s="66"/>
    </row>
    <row r="391" spans="2:34" s="6" customFormat="1" ht="12.75" x14ac:dyDescent="0.2">
      <c r="C391" s="13" t="s">
        <v>422</v>
      </c>
      <c r="D391" s="6" t="s">
        <v>14</v>
      </c>
      <c r="E391" s="6" t="s">
        <v>14</v>
      </c>
      <c r="F391" s="36">
        <v>16200</v>
      </c>
      <c r="G391" s="20">
        <v>1</v>
      </c>
      <c r="H391" s="20">
        <v>2</v>
      </c>
      <c r="I391" s="20">
        <v>0</v>
      </c>
      <c r="J391" s="20">
        <v>0</v>
      </c>
      <c r="K391" s="20">
        <v>0</v>
      </c>
      <c r="L391" s="20">
        <v>0</v>
      </c>
      <c r="M391" s="20">
        <v>0</v>
      </c>
      <c r="N391" s="20">
        <v>0</v>
      </c>
      <c r="O391" s="20">
        <v>0</v>
      </c>
      <c r="P391" s="20">
        <v>0</v>
      </c>
      <c r="Q391" s="20">
        <v>1</v>
      </c>
      <c r="R391" s="34">
        <v>0</v>
      </c>
      <c r="S391" s="20">
        <v>4</v>
      </c>
      <c r="V391" s="66"/>
      <c r="W391" s="66"/>
      <c r="X391" s="66"/>
      <c r="Y391" s="66"/>
      <c r="Z391" s="66"/>
      <c r="AA391" s="66"/>
      <c r="AB391" s="66"/>
      <c r="AC391" s="66"/>
      <c r="AD391" s="66"/>
      <c r="AE391" s="66"/>
      <c r="AF391" s="66"/>
      <c r="AG391" s="66"/>
      <c r="AH391" s="66"/>
    </row>
    <row r="392" spans="2:34" s="6" customFormat="1" ht="12.75" x14ac:dyDescent="0.2">
      <c r="C392" s="13" t="s">
        <v>423</v>
      </c>
      <c r="D392" s="6" t="s">
        <v>14</v>
      </c>
      <c r="E392" s="6" t="s">
        <v>14</v>
      </c>
      <c r="F392" s="36">
        <v>27733</v>
      </c>
      <c r="G392" s="20">
        <v>1</v>
      </c>
      <c r="H392" s="20">
        <v>4</v>
      </c>
      <c r="I392" s="20">
        <v>0</v>
      </c>
      <c r="J392" s="20">
        <v>0</v>
      </c>
      <c r="K392" s="20">
        <v>0</v>
      </c>
      <c r="L392" s="20">
        <v>0</v>
      </c>
      <c r="M392" s="20">
        <v>0</v>
      </c>
      <c r="N392" s="20">
        <v>0</v>
      </c>
      <c r="O392" s="20">
        <v>0</v>
      </c>
      <c r="P392" s="20">
        <v>0</v>
      </c>
      <c r="Q392" s="20">
        <v>0</v>
      </c>
      <c r="R392" s="34">
        <v>0</v>
      </c>
      <c r="S392" s="20">
        <v>5</v>
      </c>
      <c r="V392" s="66"/>
      <c r="W392" s="66"/>
      <c r="X392" s="66"/>
      <c r="Y392" s="66"/>
      <c r="Z392" s="66"/>
      <c r="AA392" s="66"/>
      <c r="AB392" s="66"/>
      <c r="AC392" s="66"/>
      <c r="AD392" s="66"/>
      <c r="AE392" s="66"/>
      <c r="AF392" s="66"/>
      <c r="AG392" s="66"/>
      <c r="AH392" s="66"/>
    </row>
    <row r="393" spans="2:34" s="6" customFormat="1" ht="12.75" x14ac:dyDescent="0.2">
      <c r="C393" s="13" t="s">
        <v>424</v>
      </c>
      <c r="D393" s="6" t="s">
        <v>14</v>
      </c>
      <c r="E393" s="6" t="s">
        <v>14</v>
      </c>
      <c r="F393" s="36">
        <v>23508</v>
      </c>
      <c r="G393" s="20">
        <v>0</v>
      </c>
      <c r="H393" s="20">
        <v>12</v>
      </c>
      <c r="I393" s="20">
        <v>4</v>
      </c>
      <c r="J393" s="20">
        <v>2</v>
      </c>
      <c r="K393" s="20">
        <v>0</v>
      </c>
      <c r="L393" s="20">
        <v>0</v>
      </c>
      <c r="M393" s="20">
        <v>0</v>
      </c>
      <c r="N393" s="20">
        <v>1</v>
      </c>
      <c r="O393" s="20">
        <v>0</v>
      </c>
      <c r="P393" s="20">
        <v>0</v>
      </c>
      <c r="Q393" s="20">
        <v>0</v>
      </c>
      <c r="R393" s="34">
        <v>0</v>
      </c>
      <c r="S393" s="20">
        <v>19</v>
      </c>
      <c r="V393" s="66"/>
      <c r="W393" s="66"/>
      <c r="X393" s="66"/>
      <c r="Y393" s="66"/>
      <c r="Z393" s="66"/>
      <c r="AA393" s="66"/>
      <c r="AB393" s="66"/>
      <c r="AC393" s="66"/>
      <c r="AD393" s="66"/>
      <c r="AE393" s="66"/>
      <c r="AF393" s="66"/>
      <c r="AG393" s="66"/>
      <c r="AH393" s="66"/>
    </row>
    <row r="394" spans="2:34" s="6" customFormat="1" ht="12.75" x14ac:dyDescent="0.2">
      <c r="C394" s="13" t="s">
        <v>425</v>
      </c>
      <c r="D394" s="6" t="s">
        <v>14</v>
      </c>
      <c r="E394" s="6" t="s">
        <v>14</v>
      </c>
      <c r="F394" s="36">
        <v>12904</v>
      </c>
      <c r="G394" s="20">
        <v>0</v>
      </c>
      <c r="H394" s="20">
        <v>15</v>
      </c>
      <c r="I394" s="20">
        <v>2</v>
      </c>
      <c r="J394" s="20">
        <v>0</v>
      </c>
      <c r="K394" s="20">
        <v>0</v>
      </c>
      <c r="L394" s="20">
        <v>0</v>
      </c>
      <c r="M394" s="20">
        <v>0</v>
      </c>
      <c r="N394" s="20">
        <v>1</v>
      </c>
      <c r="O394" s="20">
        <v>0</v>
      </c>
      <c r="P394" s="20">
        <v>0</v>
      </c>
      <c r="Q394" s="20">
        <v>0</v>
      </c>
      <c r="R394" s="34">
        <v>0</v>
      </c>
      <c r="S394" s="20">
        <v>18</v>
      </c>
      <c r="V394" s="66"/>
      <c r="W394" s="66"/>
      <c r="X394" s="66"/>
      <c r="Y394" s="66"/>
      <c r="Z394" s="66"/>
      <c r="AA394" s="66"/>
      <c r="AB394" s="66"/>
      <c r="AC394" s="66"/>
      <c r="AD394" s="66"/>
      <c r="AE394" s="66"/>
      <c r="AF394" s="66"/>
      <c r="AG394" s="66"/>
      <c r="AH394" s="66"/>
    </row>
    <row r="395" spans="2:34" s="6" customFormat="1" ht="12.75" x14ac:dyDescent="0.2">
      <c r="C395" s="13" t="s">
        <v>426</v>
      </c>
      <c r="D395" s="6" t="s">
        <v>14</v>
      </c>
      <c r="E395" s="6" t="s">
        <v>14</v>
      </c>
      <c r="F395" s="36">
        <v>35931</v>
      </c>
      <c r="G395" s="20">
        <v>0</v>
      </c>
      <c r="H395" s="20">
        <v>3</v>
      </c>
      <c r="I395" s="20">
        <v>3</v>
      </c>
      <c r="J395" s="20">
        <v>1</v>
      </c>
      <c r="K395" s="20">
        <v>0</v>
      </c>
      <c r="L395" s="20">
        <v>0</v>
      </c>
      <c r="M395" s="20">
        <v>0</v>
      </c>
      <c r="N395" s="20">
        <v>0</v>
      </c>
      <c r="O395" s="20">
        <v>0</v>
      </c>
      <c r="P395" s="20">
        <v>0</v>
      </c>
      <c r="Q395" s="20">
        <v>0</v>
      </c>
      <c r="R395" s="34">
        <v>0</v>
      </c>
      <c r="S395" s="20">
        <v>7</v>
      </c>
      <c r="V395" s="66"/>
      <c r="W395" s="66"/>
      <c r="X395" s="66"/>
      <c r="Y395" s="66"/>
      <c r="Z395" s="66"/>
      <c r="AA395" s="66"/>
      <c r="AB395" s="66"/>
      <c r="AC395" s="66"/>
      <c r="AD395" s="66"/>
      <c r="AE395" s="66"/>
      <c r="AF395" s="66"/>
      <c r="AG395" s="66"/>
      <c r="AH395" s="66"/>
    </row>
    <row r="396" spans="2:34" s="6" customFormat="1" ht="12.75" x14ac:dyDescent="0.2">
      <c r="C396" s="13" t="s">
        <v>427</v>
      </c>
      <c r="D396" s="6" t="s">
        <v>14</v>
      </c>
      <c r="E396" s="6" t="s">
        <v>14</v>
      </c>
      <c r="F396" s="36">
        <v>40779</v>
      </c>
      <c r="G396" s="20">
        <v>0</v>
      </c>
      <c r="H396" s="20">
        <v>11</v>
      </c>
      <c r="I396" s="20">
        <v>0</v>
      </c>
      <c r="J396" s="20">
        <v>0</v>
      </c>
      <c r="K396" s="20">
        <v>0</v>
      </c>
      <c r="L396" s="20">
        <v>0</v>
      </c>
      <c r="M396" s="20">
        <v>0</v>
      </c>
      <c r="N396" s="20">
        <v>0</v>
      </c>
      <c r="O396" s="20">
        <v>0</v>
      </c>
      <c r="P396" s="20">
        <v>0</v>
      </c>
      <c r="Q396" s="20">
        <v>3</v>
      </c>
      <c r="R396" s="34">
        <v>0</v>
      </c>
      <c r="S396" s="20">
        <v>15</v>
      </c>
      <c r="V396" s="66"/>
      <c r="W396" s="66"/>
      <c r="X396" s="66"/>
      <c r="Y396" s="66"/>
      <c r="Z396" s="66"/>
      <c r="AA396" s="66"/>
      <c r="AB396" s="66"/>
      <c r="AC396" s="66"/>
      <c r="AD396" s="66"/>
      <c r="AE396" s="66"/>
      <c r="AF396" s="66"/>
      <c r="AG396" s="66"/>
      <c r="AH396" s="66"/>
    </row>
    <row r="397" spans="2:34" s="6" customFormat="1" ht="12.75" x14ac:dyDescent="0.2">
      <c r="C397" s="13" t="s">
        <v>428</v>
      </c>
      <c r="D397" s="6" t="s">
        <v>14</v>
      </c>
      <c r="E397" s="6" t="s">
        <v>14</v>
      </c>
      <c r="F397" s="36">
        <v>26206</v>
      </c>
      <c r="G397" s="20">
        <v>1</v>
      </c>
      <c r="H397" s="20">
        <v>12</v>
      </c>
      <c r="I397" s="20">
        <v>6</v>
      </c>
      <c r="J397" s="20">
        <v>0</v>
      </c>
      <c r="K397" s="20">
        <v>0</v>
      </c>
      <c r="L397" s="20">
        <v>1</v>
      </c>
      <c r="M397" s="20">
        <v>0</v>
      </c>
      <c r="N397" s="20">
        <v>1</v>
      </c>
      <c r="O397" s="20">
        <v>0</v>
      </c>
      <c r="P397" s="20">
        <v>0</v>
      </c>
      <c r="Q397" s="20">
        <v>0</v>
      </c>
      <c r="R397" s="34">
        <v>0</v>
      </c>
      <c r="S397" s="20">
        <v>21</v>
      </c>
      <c r="V397" s="66"/>
      <c r="W397" s="66"/>
      <c r="X397" s="66"/>
      <c r="Y397" s="66"/>
      <c r="Z397" s="66"/>
      <c r="AA397" s="66"/>
      <c r="AB397" s="66"/>
      <c r="AC397" s="66"/>
      <c r="AD397" s="66"/>
      <c r="AE397" s="66"/>
      <c r="AF397" s="66"/>
      <c r="AG397" s="66"/>
      <c r="AH397" s="66"/>
    </row>
    <row r="398" spans="2:34" s="6" customFormat="1" ht="12.75" x14ac:dyDescent="0.2">
      <c r="C398" s="13" t="s">
        <v>429</v>
      </c>
      <c r="D398" s="6" t="s">
        <v>14</v>
      </c>
      <c r="E398" s="6" t="s">
        <v>14</v>
      </c>
      <c r="F398" s="36">
        <v>20270</v>
      </c>
      <c r="G398" s="20">
        <v>2</v>
      </c>
      <c r="H398" s="20">
        <v>20</v>
      </c>
      <c r="I398" s="20">
        <v>2</v>
      </c>
      <c r="J398" s="20">
        <v>1</v>
      </c>
      <c r="K398" s="20">
        <v>0</v>
      </c>
      <c r="L398" s="20">
        <v>0</v>
      </c>
      <c r="M398" s="20">
        <v>0</v>
      </c>
      <c r="N398" s="20">
        <v>1</v>
      </c>
      <c r="O398" s="20">
        <v>0</v>
      </c>
      <c r="P398" s="20">
        <v>0</v>
      </c>
      <c r="Q398" s="20">
        <v>2</v>
      </c>
      <c r="R398" s="34">
        <v>0</v>
      </c>
      <c r="S398" s="20">
        <v>28</v>
      </c>
      <c r="V398" s="66"/>
      <c r="W398" s="66"/>
      <c r="X398" s="66"/>
      <c r="Y398" s="66"/>
      <c r="Z398" s="66"/>
      <c r="AA398" s="66"/>
      <c r="AB398" s="66"/>
      <c r="AC398" s="66"/>
      <c r="AD398" s="66"/>
      <c r="AE398" s="66"/>
      <c r="AF398" s="66"/>
      <c r="AG398" s="66"/>
      <c r="AH398" s="66"/>
    </row>
    <row r="399" spans="2:34" s="6" customFormat="1" ht="12.75" x14ac:dyDescent="0.2">
      <c r="C399" s="13" t="s">
        <v>430</v>
      </c>
      <c r="D399" s="6" t="s">
        <v>14</v>
      </c>
      <c r="E399" s="6" t="s">
        <v>14</v>
      </c>
      <c r="F399" s="36">
        <v>23069</v>
      </c>
      <c r="G399" s="20">
        <v>1</v>
      </c>
      <c r="H399" s="20">
        <v>25</v>
      </c>
      <c r="I399" s="20">
        <v>0</v>
      </c>
      <c r="J399" s="20">
        <v>1</v>
      </c>
      <c r="K399" s="20">
        <v>0</v>
      </c>
      <c r="L399" s="20">
        <v>0</v>
      </c>
      <c r="M399" s="20">
        <v>0</v>
      </c>
      <c r="N399" s="20">
        <v>2</v>
      </c>
      <c r="O399" s="20">
        <v>0</v>
      </c>
      <c r="P399" s="20">
        <v>0</v>
      </c>
      <c r="Q399" s="20">
        <v>1</v>
      </c>
      <c r="R399" s="34">
        <v>0</v>
      </c>
      <c r="S399" s="20">
        <v>30</v>
      </c>
      <c r="V399" s="66"/>
      <c r="W399" s="66"/>
      <c r="X399" s="66"/>
      <c r="Y399" s="66"/>
      <c r="Z399" s="66"/>
      <c r="AA399" s="66"/>
      <c r="AB399" s="66"/>
      <c r="AC399" s="66"/>
      <c r="AD399" s="66"/>
      <c r="AE399" s="66"/>
      <c r="AF399" s="66"/>
      <c r="AG399" s="66"/>
      <c r="AH399" s="66"/>
    </row>
    <row r="400" spans="2:34" s="6" customFormat="1" ht="12.75" x14ac:dyDescent="0.2">
      <c r="C400" s="13" t="s">
        <v>431</v>
      </c>
      <c r="D400" s="6" t="s">
        <v>14</v>
      </c>
      <c r="E400" s="6" t="s">
        <v>14</v>
      </c>
      <c r="F400" s="36">
        <v>13297</v>
      </c>
      <c r="G400" s="20">
        <v>0</v>
      </c>
      <c r="H400" s="20">
        <v>14</v>
      </c>
      <c r="I400" s="20">
        <v>4</v>
      </c>
      <c r="J400" s="20">
        <v>0</v>
      </c>
      <c r="K400" s="20">
        <v>0</v>
      </c>
      <c r="L400" s="20">
        <v>0</v>
      </c>
      <c r="M400" s="20">
        <v>0</v>
      </c>
      <c r="N400" s="20">
        <v>0</v>
      </c>
      <c r="O400" s="20">
        <v>0</v>
      </c>
      <c r="P400" s="20">
        <v>0</v>
      </c>
      <c r="Q400" s="20">
        <v>0</v>
      </c>
      <c r="R400" s="34">
        <v>0</v>
      </c>
      <c r="S400" s="20">
        <v>18</v>
      </c>
      <c r="V400" s="66"/>
      <c r="W400" s="66"/>
      <c r="X400" s="66"/>
      <c r="Y400" s="66"/>
      <c r="Z400" s="66"/>
      <c r="AA400" s="66"/>
      <c r="AB400" s="66"/>
      <c r="AC400" s="66"/>
      <c r="AD400" s="66"/>
      <c r="AE400" s="66"/>
      <c r="AF400" s="66"/>
      <c r="AG400" s="66"/>
      <c r="AH400" s="66"/>
    </row>
    <row r="401" spans="1:34" s="6" customFormat="1" ht="12.75" x14ac:dyDescent="0.2">
      <c r="C401" s="13" t="s">
        <v>432</v>
      </c>
      <c r="D401" s="6" t="s">
        <v>14</v>
      </c>
      <c r="E401" s="6" t="s">
        <v>14</v>
      </c>
      <c r="F401" s="36">
        <v>12098</v>
      </c>
      <c r="G401" s="20">
        <v>0</v>
      </c>
      <c r="H401" s="20">
        <v>10</v>
      </c>
      <c r="I401" s="20">
        <v>2</v>
      </c>
      <c r="J401" s="20">
        <v>0</v>
      </c>
      <c r="K401" s="20">
        <v>0</v>
      </c>
      <c r="L401" s="20">
        <v>0</v>
      </c>
      <c r="M401" s="20">
        <v>0</v>
      </c>
      <c r="N401" s="20">
        <v>0</v>
      </c>
      <c r="O401" s="20">
        <v>0</v>
      </c>
      <c r="P401" s="20">
        <v>0</v>
      </c>
      <c r="Q401" s="20">
        <v>0</v>
      </c>
      <c r="R401" s="34">
        <v>0</v>
      </c>
      <c r="S401" s="20">
        <v>12</v>
      </c>
      <c r="V401" s="66"/>
      <c r="W401" s="66"/>
      <c r="X401" s="66"/>
      <c r="Y401" s="66"/>
      <c r="Z401" s="66"/>
      <c r="AA401" s="66"/>
      <c r="AB401" s="66"/>
      <c r="AC401" s="66"/>
      <c r="AD401" s="66"/>
      <c r="AE401" s="66"/>
      <c r="AF401" s="66"/>
      <c r="AG401" s="66"/>
      <c r="AH401" s="66"/>
    </row>
    <row r="402" spans="1:34" s="6" customFormat="1" ht="12.75" x14ac:dyDescent="0.2">
      <c r="C402" s="13" t="s">
        <v>433</v>
      </c>
      <c r="D402" s="6" t="s">
        <v>14</v>
      </c>
      <c r="E402" s="6" t="s">
        <v>14</v>
      </c>
      <c r="F402" s="36">
        <v>45723</v>
      </c>
      <c r="G402" s="20">
        <v>4</v>
      </c>
      <c r="H402" s="20">
        <v>9</v>
      </c>
      <c r="I402" s="20">
        <v>2</v>
      </c>
      <c r="J402" s="20">
        <v>2</v>
      </c>
      <c r="K402" s="20">
        <v>0</v>
      </c>
      <c r="L402" s="20">
        <v>0</v>
      </c>
      <c r="M402" s="20">
        <v>0</v>
      </c>
      <c r="N402" s="20">
        <v>1</v>
      </c>
      <c r="O402" s="20">
        <v>0</v>
      </c>
      <c r="P402" s="20">
        <v>0</v>
      </c>
      <c r="Q402" s="20">
        <v>1</v>
      </c>
      <c r="R402" s="34">
        <v>0</v>
      </c>
      <c r="S402" s="20">
        <v>19</v>
      </c>
      <c r="V402" s="66"/>
      <c r="W402" s="66"/>
      <c r="X402" s="66"/>
      <c r="Y402" s="66"/>
      <c r="Z402" s="66"/>
      <c r="AA402" s="66"/>
      <c r="AB402" s="66"/>
      <c r="AC402" s="66"/>
      <c r="AD402" s="66"/>
      <c r="AE402" s="66"/>
      <c r="AF402" s="66"/>
      <c r="AG402" s="66"/>
      <c r="AH402" s="66"/>
    </row>
    <row r="403" spans="1:34" s="6" customFormat="1" ht="12.75" x14ac:dyDescent="0.2">
      <c r="C403" s="13" t="s">
        <v>434</v>
      </c>
      <c r="D403" s="6" t="s">
        <v>14</v>
      </c>
      <c r="E403" s="6" t="s">
        <v>14</v>
      </c>
      <c r="F403" s="36">
        <v>15037</v>
      </c>
      <c r="G403" s="20">
        <v>2</v>
      </c>
      <c r="H403" s="20">
        <v>16</v>
      </c>
      <c r="I403" s="20">
        <v>5</v>
      </c>
      <c r="J403" s="20">
        <v>1</v>
      </c>
      <c r="K403" s="20">
        <v>0</v>
      </c>
      <c r="L403" s="20">
        <v>0</v>
      </c>
      <c r="M403" s="20">
        <v>0</v>
      </c>
      <c r="N403" s="20">
        <v>0</v>
      </c>
      <c r="O403" s="20">
        <v>0</v>
      </c>
      <c r="P403" s="20">
        <v>0</v>
      </c>
      <c r="Q403" s="20">
        <v>0</v>
      </c>
      <c r="R403" s="34">
        <v>0</v>
      </c>
      <c r="S403" s="20">
        <v>24</v>
      </c>
      <c r="V403" s="66"/>
      <c r="W403" s="66"/>
      <c r="X403" s="66"/>
      <c r="Y403" s="66"/>
      <c r="Z403" s="66"/>
      <c r="AA403" s="66"/>
      <c r="AB403" s="66"/>
      <c r="AC403" s="66"/>
      <c r="AD403" s="66"/>
      <c r="AE403" s="66"/>
      <c r="AF403" s="66"/>
      <c r="AG403" s="66"/>
      <c r="AH403" s="66"/>
    </row>
    <row r="404" spans="1:34" s="6" customFormat="1" ht="12.75" x14ac:dyDescent="0.2">
      <c r="C404" s="13" t="s">
        <v>435</v>
      </c>
      <c r="D404" s="6" t="s">
        <v>14</v>
      </c>
      <c r="E404" s="6" t="s">
        <v>14</v>
      </c>
      <c r="F404" s="36">
        <v>6608</v>
      </c>
      <c r="G404" s="20">
        <v>0</v>
      </c>
      <c r="H404" s="20">
        <v>3</v>
      </c>
      <c r="I404" s="20">
        <v>2</v>
      </c>
      <c r="J404" s="20">
        <v>0</v>
      </c>
      <c r="K404" s="20">
        <v>0</v>
      </c>
      <c r="L404" s="20">
        <v>0</v>
      </c>
      <c r="M404" s="20">
        <v>0</v>
      </c>
      <c r="N404" s="20">
        <v>0</v>
      </c>
      <c r="O404" s="20">
        <v>0</v>
      </c>
      <c r="P404" s="20">
        <v>0</v>
      </c>
      <c r="Q404" s="20">
        <v>0</v>
      </c>
      <c r="R404" s="34">
        <v>0</v>
      </c>
      <c r="S404" s="20">
        <v>5</v>
      </c>
      <c r="V404" s="66"/>
      <c r="W404" s="66"/>
      <c r="X404" s="66"/>
      <c r="Y404" s="66"/>
      <c r="Z404" s="66"/>
      <c r="AA404" s="66"/>
      <c r="AB404" s="66"/>
      <c r="AC404" s="66"/>
      <c r="AD404" s="66"/>
      <c r="AE404" s="66"/>
      <c r="AF404" s="66"/>
      <c r="AG404" s="66"/>
      <c r="AH404" s="66"/>
    </row>
    <row r="405" spans="1:34" s="6" customFormat="1" ht="12.75" x14ac:dyDescent="0.2">
      <c r="C405" s="13" t="s">
        <v>436</v>
      </c>
      <c r="D405" s="6" t="s">
        <v>14</v>
      </c>
      <c r="E405" s="6" t="s">
        <v>14</v>
      </c>
      <c r="F405" s="36">
        <v>35031</v>
      </c>
      <c r="G405" s="20">
        <v>2</v>
      </c>
      <c r="H405" s="20">
        <v>7</v>
      </c>
      <c r="I405" s="20">
        <v>2</v>
      </c>
      <c r="J405" s="20">
        <v>0</v>
      </c>
      <c r="K405" s="20">
        <v>0</v>
      </c>
      <c r="L405" s="20">
        <v>0</v>
      </c>
      <c r="M405" s="20">
        <v>0</v>
      </c>
      <c r="N405" s="20">
        <v>1</v>
      </c>
      <c r="O405" s="20">
        <v>0</v>
      </c>
      <c r="P405" s="20">
        <v>0</v>
      </c>
      <c r="Q405" s="20">
        <v>1</v>
      </c>
      <c r="R405" s="34">
        <v>0</v>
      </c>
      <c r="S405" s="20">
        <v>13</v>
      </c>
      <c r="V405" s="66"/>
      <c r="W405" s="66"/>
      <c r="X405" s="66"/>
      <c r="Y405" s="66"/>
      <c r="Z405" s="66"/>
      <c r="AA405" s="66"/>
      <c r="AB405" s="66"/>
      <c r="AC405" s="66"/>
      <c r="AD405" s="66"/>
      <c r="AE405" s="66"/>
      <c r="AF405" s="66"/>
      <c r="AG405" s="66"/>
      <c r="AH405" s="66"/>
    </row>
    <row r="406" spans="1:34" s="6" customFormat="1" ht="12.75" x14ac:dyDescent="0.2">
      <c r="C406" s="13" t="s">
        <v>437</v>
      </c>
      <c r="D406" s="6" t="s">
        <v>14</v>
      </c>
      <c r="E406" s="6" t="s">
        <v>14</v>
      </c>
      <c r="F406" s="36">
        <v>33971</v>
      </c>
      <c r="G406" s="20">
        <v>1</v>
      </c>
      <c r="H406" s="20">
        <v>5</v>
      </c>
      <c r="I406" s="20">
        <v>1</v>
      </c>
      <c r="J406" s="20">
        <v>0</v>
      </c>
      <c r="K406" s="20">
        <v>0</v>
      </c>
      <c r="L406" s="20">
        <v>0</v>
      </c>
      <c r="M406" s="20">
        <v>1</v>
      </c>
      <c r="N406" s="20">
        <v>2</v>
      </c>
      <c r="O406" s="20">
        <v>0</v>
      </c>
      <c r="P406" s="20">
        <v>0</v>
      </c>
      <c r="Q406" s="20">
        <v>0</v>
      </c>
      <c r="R406" s="34">
        <v>0</v>
      </c>
      <c r="S406" s="20">
        <v>10</v>
      </c>
      <c r="V406" s="66"/>
      <c r="W406" s="66"/>
      <c r="X406" s="66"/>
      <c r="Y406" s="66"/>
      <c r="Z406" s="66"/>
      <c r="AA406" s="66"/>
      <c r="AB406" s="66"/>
      <c r="AC406" s="66"/>
      <c r="AD406" s="66"/>
      <c r="AE406" s="66"/>
      <c r="AF406" s="66"/>
      <c r="AG406" s="66"/>
      <c r="AH406" s="66"/>
    </row>
    <row r="407" spans="1:34" s="6" customFormat="1" ht="12.75" x14ac:dyDescent="0.2">
      <c r="C407" s="13" t="s">
        <v>438</v>
      </c>
      <c r="D407" s="6" t="s">
        <v>14</v>
      </c>
      <c r="E407" s="6" t="s">
        <v>14</v>
      </c>
      <c r="F407" s="36">
        <v>33255</v>
      </c>
      <c r="G407" s="20">
        <v>1</v>
      </c>
      <c r="H407" s="20">
        <v>3</v>
      </c>
      <c r="I407" s="20">
        <v>0</v>
      </c>
      <c r="J407" s="20">
        <v>1</v>
      </c>
      <c r="K407" s="20">
        <v>0</v>
      </c>
      <c r="L407" s="20">
        <v>0</v>
      </c>
      <c r="M407" s="20">
        <v>0</v>
      </c>
      <c r="N407" s="20">
        <v>0</v>
      </c>
      <c r="O407" s="20">
        <v>0</v>
      </c>
      <c r="P407" s="20">
        <v>0</v>
      </c>
      <c r="Q407" s="20">
        <v>0</v>
      </c>
      <c r="R407" s="34">
        <v>0</v>
      </c>
      <c r="S407" s="20">
        <v>5</v>
      </c>
      <c r="V407" s="66"/>
      <c r="W407" s="66"/>
      <c r="X407" s="66"/>
      <c r="Y407" s="66"/>
      <c r="Z407" s="66"/>
      <c r="AA407" s="66"/>
      <c r="AB407" s="66"/>
      <c r="AC407" s="66"/>
      <c r="AD407" s="66"/>
      <c r="AE407" s="66"/>
      <c r="AF407" s="66"/>
      <c r="AG407" s="66"/>
      <c r="AH407" s="66"/>
    </row>
    <row r="408" spans="1:34" s="6" customFormat="1" ht="12.75" x14ac:dyDescent="0.2">
      <c r="C408" s="13" t="s">
        <v>439</v>
      </c>
      <c r="D408" s="6" t="s">
        <v>14</v>
      </c>
      <c r="E408" s="6" t="s">
        <v>14</v>
      </c>
      <c r="F408" s="36">
        <v>18443</v>
      </c>
      <c r="G408" s="20">
        <v>0</v>
      </c>
      <c r="H408" s="20">
        <v>28</v>
      </c>
      <c r="I408" s="20">
        <v>1</v>
      </c>
      <c r="J408" s="20">
        <v>3</v>
      </c>
      <c r="K408" s="20">
        <v>0</v>
      </c>
      <c r="L408" s="20">
        <v>0</v>
      </c>
      <c r="M408" s="20">
        <v>0</v>
      </c>
      <c r="N408" s="20">
        <v>0</v>
      </c>
      <c r="O408" s="20">
        <v>0</v>
      </c>
      <c r="P408" s="20">
        <v>0</v>
      </c>
      <c r="Q408" s="20">
        <v>0</v>
      </c>
      <c r="R408" s="34">
        <v>0</v>
      </c>
      <c r="S408" s="20">
        <v>32</v>
      </c>
      <c r="V408" s="66"/>
      <c r="W408" s="66"/>
      <c r="X408" s="66"/>
      <c r="Y408" s="66"/>
      <c r="Z408" s="66"/>
      <c r="AA408" s="66"/>
      <c r="AB408" s="66"/>
      <c r="AC408" s="66"/>
      <c r="AD408" s="66"/>
      <c r="AE408" s="66"/>
      <c r="AF408" s="66"/>
      <c r="AG408" s="66"/>
      <c r="AH408" s="66"/>
    </row>
    <row r="409" spans="1:34" s="6" customFormat="1" ht="12.75" x14ac:dyDescent="0.2">
      <c r="C409" s="13" t="s">
        <v>440</v>
      </c>
      <c r="D409" s="6" t="s">
        <v>14</v>
      </c>
      <c r="E409" s="6" t="s">
        <v>14</v>
      </c>
      <c r="F409" s="36">
        <v>14817</v>
      </c>
      <c r="G409" s="20">
        <v>0</v>
      </c>
      <c r="H409" s="20">
        <v>42</v>
      </c>
      <c r="I409" s="20">
        <v>2</v>
      </c>
      <c r="J409" s="20">
        <v>2</v>
      </c>
      <c r="K409" s="20">
        <v>0</v>
      </c>
      <c r="L409" s="20">
        <v>0</v>
      </c>
      <c r="M409" s="20">
        <v>0</v>
      </c>
      <c r="N409" s="20">
        <v>0</v>
      </c>
      <c r="O409" s="20">
        <v>0</v>
      </c>
      <c r="P409" s="20">
        <v>0</v>
      </c>
      <c r="Q409" s="20">
        <v>1</v>
      </c>
      <c r="R409" s="34">
        <v>0</v>
      </c>
      <c r="S409" s="20">
        <v>47</v>
      </c>
      <c r="V409" s="66"/>
      <c r="W409" s="66"/>
      <c r="X409" s="66"/>
      <c r="Y409" s="66"/>
      <c r="Z409" s="66"/>
      <c r="AA409" s="66"/>
      <c r="AB409" s="66"/>
      <c r="AC409" s="66"/>
      <c r="AD409" s="66"/>
      <c r="AE409" s="66"/>
      <c r="AF409" s="66"/>
      <c r="AG409" s="66"/>
      <c r="AH409" s="66"/>
    </row>
    <row r="410" spans="1:34" s="22" customFormat="1" ht="12.75" x14ac:dyDescent="0.2">
      <c r="B410" s="7" t="s">
        <v>407</v>
      </c>
      <c r="C410" s="7"/>
      <c r="D410" s="7"/>
      <c r="E410" s="7"/>
      <c r="F410" s="37"/>
      <c r="G410" s="27">
        <v>46563</v>
      </c>
      <c r="H410" s="27">
        <v>356</v>
      </c>
      <c r="I410" s="27">
        <v>41</v>
      </c>
      <c r="J410" s="27">
        <v>16</v>
      </c>
      <c r="K410" s="27">
        <v>0</v>
      </c>
      <c r="L410" s="27">
        <v>0</v>
      </c>
      <c r="M410" s="27">
        <v>1</v>
      </c>
      <c r="N410" s="27">
        <v>0</v>
      </c>
      <c r="O410" s="27">
        <v>0</v>
      </c>
      <c r="P410" s="27">
        <v>0</v>
      </c>
      <c r="Q410" s="27">
        <v>0</v>
      </c>
      <c r="R410" s="37">
        <v>0</v>
      </c>
      <c r="S410" s="27">
        <v>46977</v>
      </c>
      <c r="V410" s="66"/>
      <c r="W410" s="66"/>
      <c r="X410" s="66"/>
      <c r="Y410" s="66"/>
      <c r="Z410" s="66"/>
      <c r="AA410" s="66"/>
      <c r="AB410" s="66"/>
      <c r="AC410" s="66"/>
      <c r="AD410" s="66"/>
      <c r="AE410" s="66"/>
      <c r="AF410" s="66"/>
      <c r="AG410" s="66"/>
      <c r="AH410" s="66"/>
    </row>
    <row r="411" spans="1:34" s="22" customFormat="1" ht="12.75" x14ac:dyDescent="0.2">
      <c r="B411" s="23" t="s">
        <v>408</v>
      </c>
      <c r="C411" s="24"/>
      <c r="D411" s="24"/>
      <c r="E411" s="24"/>
      <c r="F411" s="38"/>
      <c r="G411" s="25">
        <v>11856</v>
      </c>
      <c r="H411" s="25">
        <v>389</v>
      </c>
      <c r="I411" s="25">
        <v>0</v>
      </c>
      <c r="J411" s="25">
        <v>0</v>
      </c>
      <c r="K411" s="26">
        <v>0</v>
      </c>
      <c r="L411" s="26">
        <v>0</v>
      </c>
      <c r="M411" s="26">
        <v>0</v>
      </c>
      <c r="N411" s="26">
        <v>0</v>
      </c>
      <c r="O411" s="26">
        <v>0</v>
      </c>
      <c r="P411" s="26">
        <v>0</v>
      </c>
      <c r="Q411" s="26">
        <v>0</v>
      </c>
      <c r="R411" s="42">
        <v>0</v>
      </c>
      <c r="S411" s="26">
        <v>12245</v>
      </c>
      <c r="V411" s="66"/>
      <c r="W411" s="66"/>
      <c r="X411" s="66"/>
      <c r="Y411" s="66"/>
      <c r="Z411" s="66"/>
      <c r="AA411" s="66"/>
      <c r="AB411" s="66"/>
      <c r="AC411" s="66"/>
      <c r="AD411" s="66"/>
      <c r="AE411" s="66"/>
      <c r="AF411" s="66"/>
      <c r="AG411" s="66"/>
      <c r="AH411" s="66"/>
    </row>
    <row r="412" spans="1:34" s="22" customFormat="1" ht="12.75" x14ac:dyDescent="0.2">
      <c r="B412" s="30"/>
      <c r="C412" s="30"/>
      <c r="D412" s="30"/>
      <c r="E412" s="30"/>
      <c r="F412" s="39"/>
      <c r="G412" s="28"/>
      <c r="H412" s="28"/>
      <c r="I412" s="28"/>
      <c r="J412" s="28"/>
      <c r="K412" s="28"/>
      <c r="L412" s="28"/>
      <c r="M412" s="28"/>
      <c r="N412" s="28"/>
      <c r="O412" s="28"/>
      <c r="P412" s="28"/>
      <c r="Q412" s="28"/>
      <c r="R412" s="39"/>
      <c r="S412" s="28"/>
      <c r="V412" s="66"/>
      <c r="W412" s="66"/>
      <c r="X412" s="66"/>
      <c r="Y412" s="66"/>
      <c r="Z412" s="66"/>
      <c r="AA412" s="66"/>
      <c r="AB412" s="66"/>
      <c r="AC412" s="66"/>
      <c r="AD412" s="66"/>
      <c r="AE412" s="66"/>
      <c r="AF412" s="66"/>
      <c r="AG412" s="66"/>
      <c r="AH412" s="66"/>
    </row>
    <row r="413" spans="1:34" s="22" customFormat="1" ht="13.5" thickBot="1" x14ac:dyDescent="0.25">
      <c r="B413" s="31" t="s">
        <v>405</v>
      </c>
      <c r="C413" s="31"/>
      <c r="D413" s="31"/>
      <c r="E413" s="31"/>
      <c r="F413" s="40">
        <f>SUM(F4:F409)</f>
        <v>26968158</v>
      </c>
      <c r="G413" s="40">
        <f>SUM(G4:G411)</f>
        <v>650660</v>
      </c>
      <c r="H413" s="40">
        <f t="shared" ref="H413:S413" si="0">SUM(H4:H411)</f>
        <v>8014</v>
      </c>
      <c r="I413" s="40">
        <f t="shared" si="0"/>
        <v>953</v>
      </c>
      <c r="J413" s="40">
        <f t="shared" si="0"/>
        <v>291</v>
      </c>
      <c r="K413" s="40">
        <f t="shared" si="0"/>
        <v>28</v>
      </c>
      <c r="L413" s="40">
        <f t="shared" si="0"/>
        <v>12</v>
      </c>
      <c r="M413" s="40">
        <f t="shared" si="0"/>
        <v>190</v>
      </c>
      <c r="N413" s="40">
        <f t="shared" si="0"/>
        <v>442</v>
      </c>
      <c r="O413" s="40">
        <f t="shared" si="0"/>
        <v>39</v>
      </c>
      <c r="P413" s="40">
        <f t="shared" si="0"/>
        <v>6</v>
      </c>
      <c r="Q413" s="40">
        <f t="shared" si="0"/>
        <v>135</v>
      </c>
      <c r="R413" s="40">
        <f t="shared" si="0"/>
        <v>8</v>
      </c>
      <c r="S413" s="40">
        <f t="shared" si="0"/>
        <v>660779</v>
      </c>
      <c r="V413" s="66"/>
      <c r="W413" s="66"/>
      <c r="X413" s="66"/>
      <c r="Y413" s="66"/>
      <c r="Z413" s="66"/>
      <c r="AA413" s="66"/>
      <c r="AB413" s="66"/>
      <c r="AC413" s="66"/>
      <c r="AD413" s="66"/>
      <c r="AE413" s="66"/>
      <c r="AF413" s="66"/>
      <c r="AG413" s="66"/>
      <c r="AH413" s="66"/>
    </row>
    <row r="414" spans="1:34" s="6" customFormat="1" ht="13.5" thickTop="1" x14ac:dyDescent="0.2">
      <c r="A414" s="22"/>
    </row>
    <row r="415" spans="1:34" s="6" customFormat="1" ht="12.75" x14ac:dyDescent="0.2">
      <c r="B415" s="64"/>
    </row>
    <row r="416" spans="1:34" s="6" customFormat="1" ht="13.15" customHeight="1" x14ac:dyDescent="0.2">
      <c r="B416" s="129" t="s">
        <v>463</v>
      </c>
      <c r="C416" s="129"/>
      <c r="D416" s="129"/>
      <c r="E416" s="129"/>
      <c r="F416" s="129"/>
      <c r="G416" s="63"/>
      <c r="H416" s="63"/>
      <c r="I416" s="63"/>
      <c r="J416" s="63"/>
      <c r="K416" s="63"/>
    </row>
    <row r="417" spans="1:20" x14ac:dyDescent="0.25">
      <c r="B417" s="129"/>
      <c r="C417" s="129"/>
      <c r="D417" s="129"/>
      <c r="E417" s="129"/>
      <c r="F417" s="129"/>
      <c r="G417" s="63"/>
      <c r="H417" s="63"/>
      <c r="I417" s="63"/>
      <c r="J417" s="63"/>
      <c r="K417" s="63"/>
      <c r="T417" s="3"/>
    </row>
    <row r="418" spans="1:20" x14ac:dyDescent="0.25">
      <c r="B418" s="129"/>
      <c r="C418" s="129"/>
      <c r="D418" s="129"/>
      <c r="E418" s="129"/>
      <c r="F418" s="129"/>
      <c r="G418" s="82"/>
      <c r="H418" s="82"/>
      <c r="I418" s="82"/>
      <c r="J418" s="82"/>
      <c r="K418" s="82"/>
      <c r="T418" s="3"/>
    </row>
    <row r="419" spans="1:20" ht="19.149999999999999" customHeight="1" x14ac:dyDescent="0.25">
      <c r="A419" s="6"/>
      <c r="B419" s="126" t="s">
        <v>475</v>
      </c>
      <c r="C419" s="126"/>
      <c r="D419" s="126"/>
      <c r="E419" s="126"/>
      <c r="F419" s="126"/>
      <c r="G419" s="62"/>
      <c r="H419" s="62"/>
      <c r="I419" s="62"/>
      <c r="J419" s="62"/>
      <c r="K419" s="62"/>
    </row>
    <row r="420" spans="1:20" ht="37.5" customHeight="1" x14ac:dyDescent="0.25">
      <c r="A420" s="6"/>
      <c r="B420" s="126"/>
      <c r="C420" s="126"/>
      <c r="D420" s="126"/>
      <c r="E420" s="126"/>
      <c r="F420" s="126"/>
      <c r="G420" s="65"/>
      <c r="H420" s="62"/>
      <c r="I420" s="62"/>
      <c r="J420" s="62"/>
      <c r="K420" s="62"/>
    </row>
    <row r="421" spans="1:20" x14ac:dyDescent="0.25">
      <c r="A421" s="6"/>
      <c r="B421" s="128" t="s">
        <v>466</v>
      </c>
      <c r="C421" s="128"/>
      <c r="D421" s="128"/>
      <c r="E421" s="128"/>
      <c r="F421" s="128"/>
      <c r="G421" s="62"/>
      <c r="H421" s="62"/>
      <c r="I421" s="62"/>
      <c r="J421" s="62"/>
      <c r="K421" s="62"/>
    </row>
    <row r="422" spans="1:20" ht="16.149999999999999" customHeight="1" x14ac:dyDescent="0.25">
      <c r="A422" s="6"/>
      <c r="B422" s="129" t="s">
        <v>467</v>
      </c>
      <c r="C422" s="129"/>
      <c r="D422" s="129"/>
      <c r="E422" s="129"/>
      <c r="F422" s="129"/>
      <c r="G422" s="62"/>
      <c r="H422" s="62"/>
      <c r="I422" s="62"/>
      <c r="J422" s="62"/>
      <c r="K422" s="62"/>
    </row>
    <row r="423" spans="1:20" x14ac:dyDescent="0.25">
      <c r="A423" s="6"/>
      <c r="B423" s="130" t="s">
        <v>441</v>
      </c>
      <c r="C423" s="130"/>
      <c r="D423" s="130"/>
      <c r="E423" s="130"/>
      <c r="F423" s="130"/>
      <c r="G423" s="62"/>
      <c r="H423" s="62"/>
      <c r="I423" s="62"/>
      <c r="J423" s="62"/>
      <c r="K423" s="62"/>
    </row>
    <row r="424" spans="1:20" ht="14.45" customHeight="1" x14ac:dyDescent="0.25">
      <c r="A424" s="6"/>
      <c r="B424" s="126" t="s">
        <v>472</v>
      </c>
      <c r="C424" s="126"/>
      <c r="D424" s="126"/>
      <c r="E424" s="126"/>
      <c r="F424" s="126"/>
      <c r="G424" s="62"/>
      <c r="H424" s="62"/>
      <c r="I424" s="62"/>
      <c r="J424" s="62"/>
      <c r="K424" s="62"/>
    </row>
    <row r="425" spans="1:20" x14ac:dyDescent="0.25">
      <c r="A425" s="6"/>
      <c r="B425" s="126"/>
      <c r="C425" s="126"/>
      <c r="D425" s="126"/>
      <c r="E425" s="126"/>
      <c r="F425" s="126"/>
      <c r="G425" s="62"/>
      <c r="H425" s="62"/>
      <c r="I425" s="62"/>
      <c r="J425" s="62"/>
      <c r="K425" s="62"/>
    </row>
    <row r="426" spans="1:20" x14ac:dyDescent="0.25">
      <c r="A426" s="6"/>
      <c r="B426" s="58"/>
      <c r="C426" s="59"/>
      <c r="D426" s="58"/>
      <c r="E426" s="58"/>
      <c r="F426" s="58"/>
      <c r="G426" s="53"/>
      <c r="H426" s="55"/>
      <c r="I426" s="56"/>
      <c r="J426" s="60"/>
      <c r="K426" s="57"/>
    </row>
    <row r="427" spans="1:20" x14ac:dyDescent="0.25">
      <c r="A427" s="6"/>
      <c r="B427" s="53"/>
      <c r="C427" s="54"/>
      <c r="D427" s="53"/>
      <c r="E427" s="53"/>
      <c r="F427" s="53"/>
      <c r="G427" s="53"/>
      <c r="H427" s="55"/>
      <c r="I427" s="56"/>
      <c r="J427" s="55"/>
      <c r="K427" s="57"/>
    </row>
    <row r="428" spans="1:20" x14ac:dyDescent="0.25">
      <c r="A428" s="6"/>
      <c r="B428" s="53"/>
      <c r="C428" s="54"/>
      <c r="D428" s="53"/>
      <c r="E428" s="53"/>
      <c r="F428" s="53"/>
      <c r="G428" s="53"/>
      <c r="H428" s="55"/>
      <c r="I428" s="56"/>
      <c r="J428" s="55"/>
      <c r="K428" s="57"/>
    </row>
    <row r="429" spans="1:20" x14ac:dyDescent="0.25">
      <c r="A429" s="6"/>
      <c r="B429" s="53"/>
      <c r="C429" s="54"/>
      <c r="D429" s="53"/>
      <c r="E429" s="53"/>
      <c r="F429" s="53"/>
      <c r="G429" s="53"/>
      <c r="H429" s="55"/>
      <c r="I429" s="56"/>
      <c r="J429" s="55"/>
      <c r="K429" s="57"/>
    </row>
    <row r="430" spans="1:20" x14ac:dyDescent="0.25">
      <c r="A430" s="6"/>
      <c r="B430" s="53"/>
      <c r="C430" s="54"/>
      <c r="D430" s="53"/>
      <c r="E430" s="53"/>
      <c r="F430" s="53"/>
      <c r="G430" s="53"/>
      <c r="H430" s="55"/>
      <c r="I430" s="56"/>
      <c r="J430" s="55"/>
      <c r="K430" s="57"/>
    </row>
    <row r="431" spans="1:20" x14ac:dyDescent="0.25">
      <c r="A431" s="6"/>
      <c r="B431" s="61"/>
    </row>
    <row r="432" spans="1:20" ht="14.45" customHeight="1" x14ac:dyDescent="0.25">
      <c r="A432" s="6"/>
    </row>
    <row r="433" spans="1:1" x14ac:dyDescent="0.25">
      <c r="A433" s="6"/>
    </row>
  </sheetData>
  <autoFilter ref="A3:T411" xr:uid="{00000000-0009-0000-0000-000004000000}"/>
  <mergeCells count="6">
    <mergeCell ref="B424:F425"/>
    <mergeCell ref="B422:F422"/>
    <mergeCell ref="B423:F423"/>
    <mergeCell ref="B419:F420"/>
    <mergeCell ref="B416:F418"/>
    <mergeCell ref="B421:F421"/>
  </mergeCells>
  <conditionalFormatting sqref="G384:R408">
    <cfRule type="expression" dxfId="12" priority="2">
      <formula>IF(G385&lt;3, IF(G384&gt;0, IF(G384&lt;&gt;#REF!,TRUE,FALSE),FALSE))</formula>
    </cfRule>
  </conditionalFormatting>
  <conditionalFormatting sqref="G4:R383">
    <cfRule type="expression" dxfId="11" priority="3">
      <formula>IF(G4&lt;3, IF(G4&gt;0, IF(G4&lt;&gt;#REF!,TRUE,FALSE),FALSE))</formula>
    </cfRule>
  </conditionalFormatting>
  <conditionalFormatting sqref="G409:R409">
    <cfRule type="expression" dxfId="10" priority="1">
      <formula>IF(G410&lt;3, IF(G409&gt;0, IF(G409&lt;&gt;#REF!,TRUE,FALSE),FALSE))</formula>
    </cfRule>
  </conditionalFormatting>
  <hyperlinks>
    <hyperlink ref="B423" r:id="rId1" xr:uid="{00000000-0004-0000-0400-000000000000}"/>
  </hyperlinks>
  <pageMargins left="0.70866141732283472" right="0.70866141732283472" top="0.74803149606299213" bottom="0.74803149606299213" header="0.31496062992125984" footer="0.31496062992125984"/>
  <pageSetup paperSize="9" scale="38" fitToHeight="0" orientation="landscape" verticalDpi="4"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5536E-9D01-4CD7-B680-5FB100053250}">
  <sheetPr>
    <tabColor theme="6" tint="0.79998168889431442"/>
  </sheetPr>
  <dimension ref="A1:W425"/>
  <sheetViews>
    <sheetView zoomScale="85" zoomScaleNormal="85" workbookViewId="0">
      <pane ySplit="3" topLeftCell="A387" activePane="bottomLeft" state="frozen"/>
      <selection activeCell="L424" sqref="L424"/>
      <selection pane="bottomLeft" activeCell="G427" sqref="G427"/>
    </sheetView>
  </sheetViews>
  <sheetFormatPr defaultColWidth="9.140625" defaultRowHeight="15" x14ac:dyDescent="0.25"/>
  <cols>
    <col min="1" max="1" width="3.28515625" style="3" customWidth="1"/>
    <col min="2" max="2" width="12.42578125" style="3" customWidth="1"/>
    <col min="3" max="3" width="27" style="3" customWidth="1"/>
    <col min="4" max="4" width="23.42578125" style="3" customWidth="1"/>
    <col min="5" max="5" width="14.28515625" style="3" customWidth="1"/>
    <col min="6" max="6" width="20.7109375" style="3" customWidth="1"/>
    <col min="7" max="7" width="15.28515625" style="3" customWidth="1"/>
    <col min="8" max="8" width="14" style="3" customWidth="1"/>
    <col min="9" max="9" width="16.140625" style="3" customWidth="1"/>
    <col min="10" max="10" width="14" style="3" customWidth="1"/>
    <col min="11" max="19" width="11.7109375" style="3" customWidth="1"/>
    <col min="20" max="16384" width="9.140625" style="3"/>
  </cols>
  <sheetData>
    <row r="1" spans="1:22" ht="27.75" x14ac:dyDescent="0.25">
      <c r="A1" s="2" t="s">
        <v>865</v>
      </c>
      <c r="C1" s="9"/>
      <c r="D1" s="9"/>
      <c r="E1" s="9"/>
      <c r="F1" s="9"/>
      <c r="G1" s="9"/>
      <c r="H1" s="9"/>
      <c r="I1" s="9"/>
      <c r="J1" s="9"/>
      <c r="S1" s="11"/>
    </row>
    <row r="2" spans="1:22" s="6" customFormat="1" ht="13.15" customHeight="1" x14ac:dyDescent="0.2">
      <c r="B2" s="14"/>
      <c r="C2" s="14"/>
      <c r="D2" s="14"/>
      <c r="E2" s="14"/>
      <c r="F2" s="15"/>
    </row>
    <row r="3" spans="1:22"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22" s="6" customFormat="1" ht="12.75" x14ac:dyDescent="0.2">
      <c r="B4" s="16" t="s">
        <v>476</v>
      </c>
      <c r="C4" s="16" t="s">
        <v>30</v>
      </c>
      <c r="D4" s="16" t="s">
        <v>7</v>
      </c>
      <c r="E4" s="16" t="s">
        <v>7</v>
      </c>
      <c r="F4" s="34">
        <v>102602</v>
      </c>
      <c r="G4" s="108">
        <v>7.4530000000000003</v>
      </c>
      <c r="H4" s="108">
        <v>1.4370000000000001</v>
      </c>
      <c r="I4" s="108">
        <v>0.72</v>
      </c>
      <c r="J4" s="108">
        <v>0</v>
      </c>
      <c r="K4" s="108">
        <v>0</v>
      </c>
      <c r="L4" s="108">
        <v>0</v>
      </c>
      <c r="M4" s="108">
        <v>1.84</v>
      </c>
      <c r="N4" s="108">
        <v>2.5449999999999999</v>
      </c>
      <c r="O4" s="108">
        <v>0</v>
      </c>
      <c r="P4" s="108">
        <v>0</v>
      </c>
      <c r="Q4" s="108">
        <v>0</v>
      </c>
      <c r="R4" s="109">
        <v>0</v>
      </c>
      <c r="S4" s="108">
        <v>13.994999999999999</v>
      </c>
      <c r="V4" s="66"/>
    </row>
    <row r="5" spans="1:22" s="6" customFormat="1" ht="12.75" x14ac:dyDescent="0.2">
      <c r="B5" s="16" t="s">
        <v>477</v>
      </c>
      <c r="C5" s="16" t="s">
        <v>31</v>
      </c>
      <c r="D5" s="16" t="s">
        <v>7</v>
      </c>
      <c r="E5" s="16" t="s">
        <v>7</v>
      </c>
      <c r="F5" s="34">
        <v>107960</v>
      </c>
      <c r="G5" s="108">
        <v>38.197000000000003</v>
      </c>
      <c r="H5" s="108">
        <v>545.26</v>
      </c>
      <c r="I5" s="108">
        <v>0.57799999999999996</v>
      </c>
      <c r="J5" s="108">
        <v>3.0579999999999998</v>
      </c>
      <c r="K5" s="108">
        <v>155.80000000000001</v>
      </c>
      <c r="L5" s="108">
        <v>0</v>
      </c>
      <c r="M5" s="108">
        <v>0</v>
      </c>
      <c r="N5" s="108">
        <v>5.72</v>
      </c>
      <c r="O5" s="108">
        <v>0</v>
      </c>
      <c r="P5" s="108">
        <v>0</v>
      </c>
      <c r="Q5" s="108">
        <v>0.73499999999999999</v>
      </c>
      <c r="R5" s="109">
        <v>0</v>
      </c>
      <c r="S5" s="108">
        <v>749.34799999999996</v>
      </c>
      <c r="V5" s="66"/>
    </row>
    <row r="6" spans="1:22" s="6" customFormat="1" ht="12.75" x14ac:dyDescent="0.2">
      <c r="B6" s="16" t="s">
        <v>478</v>
      </c>
      <c r="C6" s="16" t="s">
        <v>32</v>
      </c>
      <c r="D6" s="16" t="s">
        <v>11</v>
      </c>
      <c r="E6" s="16" t="s">
        <v>2</v>
      </c>
      <c r="F6" s="34">
        <v>27443</v>
      </c>
      <c r="G6" s="108">
        <v>2.794</v>
      </c>
      <c r="H6" s="108">
        <v>0.21</v>
      </c>
      <c r="I6" s="108">
        <v>0</v>
      </c>
      <c r="J6" s="108">
        <v>0</v>
      </c>
      <c r="K6" s="108">
        <v>0</v>
      </c>
      <c r="L6" s="108">
        <v>0</v>
      </c>
      <c r="M6" s="108">
        <v>0</v>
      </c>
      <c r="N6" s="108">
        <v>0</v>
      </c>
      <c r="O6" s="108">
        <v>0</v>
      </c>
      <c r="P6" s="108">
        <v>0</v>
      </c>
      <c r="Q6" s="108">
        <v>5.08</v>
      </c>
      <c r="R6" s="109">
        <v>0</v>
      </c>
      <c r="S6" s="108">
        <v>8.0839999999999996</v>
      </c>
      <c r="V6" s="66"/>
    </row>
    <row r="7" spans="1:22" s="6" customFormat="1" ht="12.75" x14ac:dyDescent="0.2">
      <c r="B7" s="16" t="s">
        <v>479</v>
      </c>
      <c r="C7" s="16" t="s">
        <v>33</v>
      </c>
      <c r="D7" s="16" t="s">
        <v>12</v>
      </c>
      <c r="E7" s="16" t="s">
        <v>2</v>
      </c>
      <c r="F7" s="34">
        <v>45184</v>
      </c>
      <c r="G7" s="108">
        <v>35.972000000000001</v>
      </c>
      <c r="H7" s="108">
        <v>97.484999999999999</v>
      </c>
      <c r="I7" s="108">
        <v>0.85899999999999999</v>
      </c>
      <c r="J7" s="108">
        <v>3.5459999999999998</v>
      </c>
      <c r="K7" s="108">
        <v>0</v>
      </c>
      <c r="L7" s="108">
        <v>0</v>
      </c>
      <c r="M7" s="108">
        <v>0</v>
      </c>
      <c r="N7" s="108">
        <v>2.0059999999999998</v>
      </c>
      <c r="O7" s="108">
        <v>0</v>
      </c>
      <c r="P7" s="108">
        <v>0</v>
      </c>
      <c r="Q7" s="108">
        <v>50.247</v>
      </c>
      <c r="R7" s="109">
        <v>0</v>
      </c>
      <c r="S7" s="108">
        <v>190.11500000000001</v>
      </c>
      <c r="V7" s="66"/>
    </row>
    <row r="8" spans="1:22" s="6" customFormat="1" ht="12.75" x14ac:dyDescent="0.2">
      <c r="B8" s="16" t="s">
        <v>480</v>
      </c>
      <c r="C8" s="16" t="s">
        <v>34</v>
      </c>
      <c r="D8" s="16" t="s">
        <v>15</v>
      </c>
      <c r="E8" s="16" t="s">
        <v>2</v>
      </c>
      <c r="F8" s="34">
        <v>54461.000000000007</v>
      </c>
      <c r="G8" s="108">
        <v>8.0190000000000001</v>
      </c>
      <c r="H8" s="108">
        <v>4.7690000000000001</v>
      </c>
      <c r="I8" s="108">
        <v>0.55400000000000005</v>
      </c>
      <c r="J8" s="108">
        <v>0</v>
      </c>
      <c r="K8" s="108">
        <v>0</v>
      </c>
      <c r="L8" s="108">
        <v>0</v>
      </c>
      <c r="M8" s="108">
        <v>0</v>
      </c>
      <c r="N8" s="108">
        <v>0</v>
      </c>
      <c r="O8" s="108">
        <v>0</v>
      </c>
      <c r="P8" s="108">
        <v>0</v>
      </c>
      <c r="Q8" s="108">
        <v>0</v>
      </c>
      <c r="R8" s="109">
        <v>0</v>
      </c>
      <c r="S8" s="108">
        <v>13.342000000000001</v>
      </c>
      <c r="V8" s="66"/>
    </row>
    <row r="9" spans="1:22" s="6" customFormat="1" ht="12.75" x14ac:dyDescent="0.2">
      <c r="B9" s="16" t="s">
        <v>481</v>
      </c>
      <c r="C9" s="16" t="s">
        <v>35</v>
      </c>
      <c r="D9" s="16" t="s">
        <v>7</v>
      </c>
      <c r="E9" s="16" t="s">
        <v>7</v>
      </c>
      <c r="F9" s="34">
        <v>53296</v>
      </c>
      <c r="G9" s="108">
        <v>32.591000000000001</v>
      </c>
      <c r="H9" s="108">
        <v>18.364999999999998</v>
      </c>
      <c r="I9" s="108">
        <v>1.776</v>
      </c>
      <c r="J9" s="108">
        <v>1.208</v>
      </c>
      <c r="K9" s="108">
        <v>0</v>
      </c>
      <c r="L9" s="108">
        <v>0</v>
      </c>
      <c r="M9" s="108">
        <v>0.501</v>
      </c>
      <c r="N9" s="108">
        <v>3.0329999999999999</v>
      </c>
      <c r="O9" s="108">
        <v>0</v>
      </c>
      <c r="P9" s="108">
        <v>0</v>
      </c>
      <c r="Q9" s="108">
        <v>0.441</v>
      </c>
      <c r="R9" s="109">
        <v>0</v>
      </c>
      <c r="S9" s="108">
        <v>57.914999999999999</v>
      </c>
      <c r="V9" s="66"/>
    </row>
    <row r="10" spans="1:22" s="6" customFormat="1" ht="12.75" x14ac:dyDescent="0.2">
      <c r="B10" s="16" t="s">
        <v>482</v>
      </c>
      <c r="C10" s="16" t="s">
        <v>36</v>
      </c>
      <c r="D10" s="16" t="s">
        <v>7</v>
      </c>
      <c r="E10" s="16" t="s">
        <v>7</v>
      </c>
      <c r="F10" s="34">
        <v>44911</v>
      </c>
      <c r="G10" s="108">
        <v>6.4669999999999996</v>
      </c>
      <c r="H10" s="108">
        <v>341.06799999999998</v>
      </c>
      <c r="I10" s="108">
        <v>296.49599999999998</v>
      </c>
      <c r="J10" s="108">
        <v>0</v>
      </c>
      <c r="K10" s="108">
        <v>0</v>
      </c>
      <c r="L10" s="108">
        <v>0.16900000000000001</v>
      </c>
      <c r="M10" s="108">
        <v>0</v>
      </c>
      <c r="N10" s="108">
        <v>0.05</v>
      </c>
      <c r="O10" s="108">
        <v>0</v>
      </c>
      <c r="P10" s="108">
        <v>0</v>
      </c>
      <c r="Q10" s="108">
        <v>0</v>
      </c>
      <c r="R10" s="109">
        <v>0</v>
      </c>
      <c r="S10" s="108">
        <v>644.25</v>
      </c>
      <c r="V10" s="66"/>
    </row>
    <row r="11" spans="1:22" s="6" customFormat="1" ht="12.75" x14ac:dyDescent="0.2">
      <c r="B11" s="16" t="s">
        <v>483</v>
      </c>
      <c r="C11" s="16" t="s">
        <v>37</v>
      </c>
      <c r="D11" s="16" t="s">
        <v>11</v>
      </c>
      <c r="E11" s="16" t="s">
        <v>2</v>
      </c>
      <c r="F11" s="34">
        <v>69495</v>
      </c>
      <c r="G11" s="108">
        <v>61.478000000000002</v>
      </c>
      <c r="H11" s="108">
        <v>6.0000000000000001E-3</v>
      </c>
      <c r="I11" s="108">
        <v>0</v>
      </c>
      <c r="J11" s="108">
        <v>2.258</v>
      </c>
      <c r="K11" s="108">
        <v>0</v>
      </c>
      <c r="L11" s="108">
        <v>0</v>
      </c>
      <c r="M11" s="108">
        <v>0.77200000000000002</v>
      </c>
      <c r="N11" s="108">
        <v>3.0179999999999998</v>
      </c>
      <c r="O11" s="108">
        <v>0</v>
      </c>
      <c r="P11" s="108">
        <v>0</v>
      </c>
      <c r="Q11" s="108">
        <v>0</v>
      </c>
      <c r="R11" s="109">
        <v>0</v>
      </c>
      <c r="S11" s="108">
        <v>67.531999999999996</v>
      </c>
      <c r="V11" s="66"/>
    </row>
    <row r="12" spans="1:22" s="6" customFormat="1" ht="12.75" x14ac:dyDescent="0.2">
      <c r="B12" s="16" t="s">
        <v>484</v>
      </c>
      <c r="C12" s="16" t="s">
        <v>38</v>
      </c>
      <c r="D12" s="16" t="s">
        <v>15</v>
      </c>
      <c r="E12" s="16" t="s">
        <v>2</v>
      </c>
      <c r="F12" s="34">
        <v>51830.999999999993</v>
      </c>
      <c r="G12" s="108">
        <v>13.252000000000001</v>
      </c>
      <c r="H12" s="108">
        <v>0.67500000000000004</v>
      </c>
      <c r="I12" s="108">
        <v>0</v>
      </c>
      <c r="J12" s="108">
        <v>0</v>
      </c>
      <c r="K12" s="108">
        <v>0</v>
      </c>
      <c r="L12" s="108">
        <v>0</v>
      </c>
      <c r="M12" s="108">
        <v>0</v>
      </c>
      <c r="N12" s="108">
        <v>3.0179999999999998</v>
      </c>
      <c r="O12" s="108">
        <v>0</v>
      </c>
      <c r="P12" s="108">
        <v>0</v>
      </c>
      <c r="Q12" s="108">
        <v>1.5</v>
      </c>
      <c r="R12" s="109">
        <v>0</v>
      </c>
      <c r="S12" s="108">
        <v>18.445</v>
      </c>
      <c r="V12" s="66"/>
    </row>
    <row r="13" spans="1:22" s="6" customFormat="1" ht="12.75" x14ac:dyDescent="0.2">
      <c r="B13" s="16" t="s">
        <v>485</v>
      </c>
      <c r="C13" s="16" t="s">
        <v>21</v>
      </c>
      <c r="D13" s="16" t="s">
        <v>11</v>
      </c>
      <c r="E13" s="16" t="s">
        <v>2</v>
      </c>
      <c r="F13" s="34">
        <v>48639</v>
      </c>
      <c r="G13" s="108">
        <v>35.816000000000003</v>
      </c>
      <c r="H13" s="108">
        <v>4.2000000000000003E-2</v>
      </c>
      <c r="I13" s="108">
        <v>0</v>
      </c>
      <c r="J13" s="108">
        <v>0</v>
      </c>
      <c r="K13" s="108">
        <v>0</v>
      </c>
      <c r="L13" s="108">
        <v>0</v>
      </c>
      <c r="M13" s="108">
        <v>1.95</v>
      </c>
      <c r="N13" s="108">
        <v>1.2</v>
      </c>
      <c r="O13" s="108">
        <v>0</v>
      </c>
      <c r="P13" s="108">
        <v>0</v>
      </c>
      <c r="Q13" s="108">
        <v>0</v>
      </c>
      <c r="R13" s="109">
        <v>0</v>
      </c>
      <c r="S13" s="108">
        <v>39.008000000000003</v>
      </c>
      <c r="V13" s="66"/>
    </row>
    <row r="14" spans="1:22" s="6" customFormat="1" ht="12.75" x14ac:dyDescent="0.2">
      <c r="B14" s="16" t="s">
        <v>486</v>
      </c>
      <c r="C14" s="16" t="s">
        <v>39</v>
      </c>
      <c r="D14" s="16" t="s">
        <v>11</v>
      </c>
      <c r="E14" s="16" t="s">
        <v>2</v>
      </c>
      <c r="F14" s="34">
        <v>70410</v>
      </c>
      <c r="G14" s="108">
        <v>101.319</v>
      </c>
      <c r="H14" s="108">
        <v>1.538</v>
      </c>
      <c r="I14" s="108">
        <v>0</v>
      </c>
      <c r="J14" s="108">
        <v>4.7</v>
      </c>
      <c r="K14" s="108">
        <v>0</v>
      </c>
      <c r="L14" s="108">
        <v>0</v>
      </c>
      <c r="M14" s="108">
        <v>0.34</v>
      </c>
      <c r="N14" s="108">
        <v>20.613</v>
      </c>
      <c r="O14" s="108">
        <v>0</v>
      </c>
      <c r="P14" s="108">
        <v>0</v>
      </c>
      <c r="Q14" s="108">
        <v>0</v>
      </c>
      <c r="R14" s="109">
        <v>0</v>
      </c>
      <c r="S14" s="108">
        <v>128.51</v>
      </c>
      <c r="V14" s="66"/>
    </row>
    <row r="15" spans="1:22" s="6" customFormat="1" ht="12.75" x14ac:dyDescent="0.2">
      <c r="B15" s="16" t="s">
        <v>487</v>
      </c>
      <c r="C15" s="16" t="s">
        <v>40</v>
      </c>
      <c r="D15" s="16" t="s">
        <v>26</v>
      </c>
      <c r="E15" s="16" t="s">
        <v>2</v>
      </c>
      <c r="F15" s="34">
        <v>38525</v>
      </c>
      <c r="G15" s="108">
        <v>12.589</v>
      </c>
      <c r="H15" s="108">
        <v>2.8000000000000001E-2</v>
      </c>
      <c r="I15" s="108">
        <v>0</v>
      </c>
      <c r="J15" s="108">
        <v>1.248</v>
      </c>
      <c r="K15" s="108">
        <v>0</v>
      </c>
      <c r="L15" s="108">
        <v>0</v>
      </c>
      <c r="M15" s="108">
        <v>0</v>
      </c>
      <c r="N15" s="108">
        <v>0.105</v>
      </c>
      <c r="O15" s="108">
        <v>0</v>
      </c>
      <c r="P15" s="108">
        <v>0</v>
      </c>
      <c r="Q15" s="108">
        <v>0</v>
      </c>
      <c r="R15" s="109">
        <v>0</v>
      </c>
      <c r="S15" s="108">
        <v>13.97</v>
      </c>
      <c r="V15" s="66"/>
    </row>
    <row r="16" spans="1:22" s="6" customFormat="1" ht="12.75" x14ac:dyDescent="0.2">
      <c r="B16" s="16" t="s">
        <v>488</v>
      </c>
      <c r="C16" s="16" t="s">
        <v>20</v>
      </c>
      <c r="D16" s="16" t="s">
        <v>6</v>
      </c>
      <c r="E16" s="16" t="s">
        <v>2</v>
      </c>
      <c r="F16" s="34">
        <v>70606</v>
      </c>
      <c r="G16" s="108">
        <v>5.157</v>
      </c>
      <c r="H16" s="108">
        <v>3.0000000000000001E-3</v>
      </c>
      <c r="I16" s="108">
        <v>0</v>
      </c>
      <c r="J16" s="108">
        <v>3.56</v>
      </c>
      <c r="K16" s="108">
        <v>0</v>
      </c>
      <c r="L16" s="108">
        <v>0</v>
      </c>
      <c r="M16" s="108">
        <v>0</v>
      </c>
      <c r="N16" s="108">
        <v>0</v>
      </c>
      <c r="O16" s="108">
        <v>0</v>
      </c>
      <c r="P16" s="108">
        <v>0</v>
      </c>
      <c r="Q16" s="108">
        <v>0</v>
      </c>
      <c r="R16" s="109">
        <v>0</v>
      </c>
      <c r="S16" s="108">
        <v>8.7189999999999994</v>
      </c>
      <c r="V16" s="66"/>
    </row>
    <row r="17" spans="2:22" s="6" customFormat="1" ht="12.75" x14ac:dyDescent="0.2">
      <c r="B17" s="16" t="s">
        <v>489</v>
      </c>
      <c r="C17" s="16" t="s">
        <v>41</v>
      </c>
      <c r="D17" s="16" t="s">
        <v>6</v>
      </c>
      <c r="E17" s="16" t="s">
        <v>2</v>
      </c>
      <c r="F17" s="34">
        <v>135506</v>
      </c>
      <c r="G17" s="108">
        <v>3.3029999999999999</v>
      </c>
      <c r="H17" s="108">
        <v>5.0000000000000001E-3</v>
      </c>
      <c r="I17" s="108">
        <v>0</v>
      </c>
      <c r="J17" s="108">
        <v>0</v>
      </c>
      <c r="K17" s="108">
        <v>0</v>
      </c>
      <c r="L17" s="108">
        <v>0</v>
      </c>
      <c r="M17" s="108">
        <v>0</v>
      </c>
      <c r="N17" s="108">
        <v>0</v>
      </c>
      <c r="O17" s="108">
        <v>0</v>
      </c>
      <c r="P17" s="108">
        <v>0</v>
      </c>
      <c r="Q17" s="108">
        <v>0</v>
      </c>
      <c r="R17" s="109">
        <v>0</v>
      </c>
      <c r="S17" s="108">
        <v>3.3079999999999998</v>
      </c>
      <c r="V17" s="66"/>
    </row>
    <row r="18" spans="2:22" s="6" customFormat="1" ht="12.75" x14ac:dyDescent="0.2">
      <c r="B18" s="16" t="s">
        <v>490</v>
      </c>
      <c r="C18" s="16" t="s">
        <v>42</v>
      </c>
      <c r="D18" s="16" t="s">
        <v>406</v>
      </c>
      <c r="E18" s="16" t="s">
        <v>2</v>
      </c>
      <c r="F18" s="34">
        <v>103465</v>
      </c>
      <c r="G18" s="108">
        <v>21.27</v>
      </c>
      <c r="H18" s="108">
        <v>37.719000000000001</v>
      </c>
      <c r="I18" s="108">
        <v>2.4E-2</v>
      </c>
      <c r="J18" s="108">
        <v>0</v>
      </c>
      <c r="K18" s="108">
        <v>0</v>
      </c>
      <c r="L18" s="108">
        <v>0</v>
      </c>
      <c r="M18" s="108">
        <v>0.38500000000000001</v>
      </c>
      <c r="N18" s="108">
        <v>0</v>
      </c>
      <c r="O18" s="108">
        <v>0</v>
      </c>
      <c r="P18" s="108">
        <v>0</v>
      </c>
      <c r="Q18" s="108">
        <v>9</v>
      </c>
      <c r="R18" s="109">
        <v>0</v>
      </c>
      <c r="S18" s="108">
        <v>68.397999999999996</v>
      </c>
      <c r="V18" s="66"/>
    </row>
    <row r="19" spans="2:22" s="6" customFormat="1" ht="12.75" x14ac:dyDescent="0.2">
      <c r="B19" s="16" t="s">
        <v>491</v>
      </c>
      <c r="C19" s="16" t="s">
        <v>43</v>
      </c>
      <c r="D19" s="16" t="s">
        <v>12</v>
      </c>
      <c r="E19" s="16" t="s">
        <v>2</v>
      </c>
      <c r="F19" s="34">
        <v>33168</v>
      </c>
      <c r="G19" s="108">
        <v>14.487</v>
      </c>
      <c r="H19" s="108">
        <v>6.7169999999999996</v>
      </c>
      <c r="I19" s="108">
        <v>0</v>
      </c>
      <c r="J19" s="108">
        <v>0</v>
      </c>
      <c r="K19" s="108">
        <v>329</v>
      </c>
      <c r="L19" s="108">
        <v>0</v>
      </c>
      <c r="M19" s="108">
        <v>0</v>
      </c>
      <c r="N19" s="108">
        <v>2.3250000000000002</v>
      </c>
      <c r="O19" s="108">
        <v>0</v>
      </c>
      <c r="P19" s="108">
        <v>0</v>
      </c>
      <c r="Q19" s="108">
        <v>0</v>
      </c>
      <c r="R19" s="109">
        <v>0</v>
      </c>
      <c r="S19" s="108">
        <v>352.529</v>
      </c>
      <c r="V19" s="66"/>
    </row>
    <row r="20" spans="2:22" s="6" customFormat="1" ht="12.75" x14ac:dyDescent="0.2">
      <c r="B20" s="16" t="s">
        <v>492</v>
      </c>
      <c r="C20" s="16" t="s">
        <v>44</v>
      </c>
      <c r="D20" s="16" t="s">
        <v>26</v>
      </c>
      <c r="E20" s="16" t="s">
        <v>2</v>
      </c>
      <c r="F20" s="34">
        <v>74283</v>
      </c>
      <c r="G20" s="108">
        <v>11.765000000000001</v>
      </c>
      <c r="H20" s="108">
        <v>1.7000000000000001E-2</v>
      </c>
      <c r="I20" s="108">
        <v>0</v>
      </c>
      <c r="J20" s="108">
        <v>0.499</v>
      </c>
      <c r="K20" s="108">
        <v>0</v>
      </c>
      <c r="L20" s="108">
        <v>0</v>
      </c>
      <c r="M20" s="108">
        <v>1.2</v>
      </c>
      <c r="N20" s="108">
        <v>15.195</v>
      </c>
      <c r="O20" s="108">
        <v>0</v>
      </c>
      <c r="P20" s="108">
        <v>0</v>
      </c>
      <c r="Q20" s="108">
        <v>0</v>
      </c>
      <c r="R20" s="109">
        <v>0</v>
      </c>
      <c r="S20" s="108">
        <v>28.675999999999998</v>
      </c>
      <c r="V20" s="66"/>
    </row>
    <row r="21" spans="2:22" s="6" customFormat="1" ht="12.75" x14ac:dyDescent="0.2">
      <c r="B21" s="16" t="s">
        <v>493</v>
      </c>
      <c r="C21" s="16" t="s">
        <v>45</v>
      </c>
      <c r="D21" s="16" t="s">
        <v>11</v>
      </c>
      <c r="E21" s="16" t="s">
        <v>2</v>
      </c>
      <c r="F21" s="34">
        <v>69291</v>
      </c>
      <c r="G21" s="108">
        <v>35.216000000000001</v>
      </c>
      <c r="H21" s="108">
        <v>1</v>
      </c>
      <c r="I21" s="108">
        <v>0</v>
      </c>
      <c r="J21" s="108">
        <v>3.786</v>
      </c>
      <c r="K21" s="108">
        <v>0</v>
      </c>
      <c r="L21" s="108">
        <v>0</v>
      </c>
      <c r="M21" s="108">
        <v>2.9049999999999998</v>
      </c>
      <c r="N21" s="108">
        <v>0.8</v>
      </c>
      <c r="O21" s="108">
        <v>8.1</v>
      </c>
      <c r="P21" s="108">
        <v>0</v>
      </c>
      <c r="Q21" s="108">
        <v>0.75</v>
      </c>
      <c r="R21" s="109">
        <v>0</v>
      </c>
      <c r="S21" s="108">
        <v>52.557000000000002</v>
      </c>
      <c r="V21" s="66"/>
    </row>
    <row r="22" spans="2:22" s="6" customFormat="1" ht="12.75" x14ac:dyDescent="0.2">
      <c r="B22" s="16" t="s">
        <v>494</v>
      </c>
      <c r="C22" s="16" t="s">
        <v>46</v>
      </c>
      <c r="D22" s="16" t="s">
        <v>15</v>
      </c>
      <c r="E22" s="16" t="s">
        <v>2</v>
      </c>
      <c r="F22" s="34">
        <v>49473</v>
      </c>
      <c r="G22" s="108">
        <v>132.38</v>
      </c>
      <c r="H22" s="108">
        <v>4.758</v>
      </c>
      <c r="I22" s="108">
        <v>6.0000000000000001E-3</v>
      </c>
      <c r="J22" s="108">
        <v>4.0730000000000004</v>
      </c>
      <c r="K22" s="108">
        <v>0</v>
      </c>
      <c r="L22" s="108">
        <v>0</v>
      </c>
      <c r="M22" s="108">
        <v>0.83499999999999996</v>
      </c>
      <c r="N22" s="108">
        <v>3.4289999999999998</v>
      </c>
      <c r="O22" s="108">
        <v>0</v>
      </c>
      <c r="P22" s="108">
        <v>0</v>
      </c>
      <c r="Q22" s="108">
        <v>13.2</v>
      </c>
      <c r="R22" s="109">
        <v>0</v>
      </c>
      <c r="S22" s="108">
        <v>158.68</v>
      </c>
      <c r="V22" s="66"/>
    </row>
    <row r="23" spans="2:22" s="6" customFormat="1" ht="12.75" x14ac:dyDescent="0.2">
      <c r="B23" s="16" t="s">
        <v>495</v>
      </c>
      <c r="C23" s="16" t="s">
        <v>47</v>
      </c>
      <c r="D23" s="16" t="s">
        <v>5</v>
      </c>
      <c r="E23" s="16" t="s">
        <v>2</v>
      </c>
      <c r="F23" s="34">
        <v>71743</v>
      </c>
      <c r="G23" s="108">
        <v>18.562999999999999</v>
      </c>
      <c r="H23" s="108">
        <v>0.11799999999999999</v>
      </c>
      <c r="I23" s="108">
        <v>0.191</v>
      </c>
      <c r="J23" s="108">
        <v>2.4500000000000002</v>
      </c>
      <c r="K23" s="108">
        <v>0</v>
      </c>
      <c r="L23" s="108">
        <v>0</v>
      </c>
      <c r="M23" s="108">
        <v>0</v>
      </c>
      <c r="N23" s="108">
        <v>0</v>
      </c>
      <c r="O23" s="108">
        <v>0</v>
      </c>
      <c r="P23" s="108">
        <v>0</v>
      </c>
      <c r="Q23" s="108">
        <v>0</v>
      </c>
      <c r="R23" s="109">
        <v>0</v>
      </c>
      <c r="S23" s="108">
        <v>21.321000000000002</v>
      </c>
      <c r="V23" s="66"/>
    </row>
    <row r="24" spans="2:22" s="6" customFormat="1" ht="12.75" x14ac:dyDescent="0.2">
      <c r="B24" s="16" t="s">
        <v>496</v>
      </c>
      <c r="C24" s="16" t="s">
        <v>48</v>
      </c>
      <c r="D24" s="16" t="s">
        <v>26</v>
      </c>
      <c r="E24" s="16" t="s">
        <v>2</v>
      </c>
      <c r="F24" s="34">
        <v>65671</v>
      </c>
      <c r="G24" s="108">
        <v>72.524000000000001</v>
      </c>
      <c r="H24" s="108">
        <v>18.43</v>
      </c>
      <c r="I24" s="108">
        <v>0.04</v>
      </c>
      <c r="J24" s="108">
        <v>1.861</v>
      </c>
      <c r="K24" s="108">
        <v>0</v>
      </c>
      <c r="L24" s="108">
        <v>0</v>
      </c>
      <c r="M24" s="108">
        <v>0.15</v>
      </c>
      <c r="N24" s="108">
        <v>14.128</v>
      </c>
      <c r="O24" s="108">
        <v>0</v>
      </c>
      <c r="P24" s="108">
        <v>33</v>
      </c>
      <c r="Q24" s="108">
        <v>10.119999999999999</v>
      </c>
      <c r="R24" s="109">
        <v>0</v>
      </c>
      <c r="S24" s="108">
        <v>150.25299999999999</v>
      </c>
      <c r="V24" s="66"/>
    </row>
    <row r="25" spans="2:22" s="6" customFormat="1" ht="12.75" x14ac:dyDescent="0.2">
      <c r="B25" s="16" t="s">
        <v>497</v>
      </c>
      <c r="C25" s="16" t="s">
        <v>49</v>
      </c>
      <c r="D25" s="16" t="s">
        <v>6</v>
      </c>
      <c r="E25" s="16" t="s">
        <v>2</v>
      </c>
      <c r="F25" s="34">
        <v>94871</v>
      </c>
      <c r="G25" s="108">
        <v>6.5129999999999999</v>
      </c>
      <c r="H25" s="108">
        <v>2.8</v>
      </c>
      <c r="I25" s="108">
        <v>0</v>
      </c>
      <c r="J25" s="108">
        <v>0</v>
      </c>
      <c r="K25" s="108">
        <v>0</v>
      </c>
      <c r="L25" s="108">
        <v>0</v>
      </c>
      <c r="M25" s="108">
        <v>11.9</v>
      </c>
      <c r="N25" s="108">
        <v>0</v>
      </c>
      <c r="O25" s="108">
        <v>80</v>
      </c>
      <c r="P25" s="108">
        <v>0</v>
      </c>
      <c r="Q25" s="108">
        <v>0</v>
      </c>
      <c r="R25" s="109">
        <v>0</v>
      </c>
      <c r="S25" s="108">
        <v>101.21299999999999</v>
      </c>
      <c r="V25" s="66"/>
    </row>
    <row r="26" spans="2:22" s="6" customFormat="1" ht="12.75" x14ac:dyDescent="0.2">
      <c r="B26" s="16" t="s">
        <v>498</v>
      </c>
      <c r="C26" s="16" t="s">
        <v>50</v>
      </c>
      <c r="D26" s="16" t="s">
        <v>13</v>
      </c>
      <c r="E26" s="16" t="s">
        <v>2</v>
      </c>
      <c r="F26" s="34">
        <v>419782</v>
      </c>
      <c r="G26" s="108">
        <v>28.402999999999999</v>
      </c>
      <c r="H26" s="108">
        <v>6.0000000000000001E-3</v>
      </c>
      <c r="I26" s="108">
        <v>0</v>
      </c>
      <c r="J26" s="108">
        <v>0.88900000000000001</v>
      </c>
      <c r="K26" s="108">
        <v>0</v>
      </c>
      <c r="L26" s="108">
        <v>0</v>
      </c>
      <c r="M26" s="108">
        <v>10.506</v>
      </c>
      <c r="N26" s="108">
        <v>0</v>
      </c>
      <c r="O26" s="108">
        <v>41.186999999999998</v>
      </c>
      <c r="P26" s="108">
        <v>0</v>
      </c>
      <c r="Q26" s="108">
        <v>0</v>
      </c>
      <c r="R26" s="109">
        <v>0</v>
      </c>
      <c r="S26" s="108">
        <v>80.991</v>
      </c>
      <c r="V26" s="66"/>
    </row>
    <row r="27" spans="2:22" s="6" customFormat="1" ht="12.75" x14ac:dyDescent="0.2">
      <c r="B27" s="16" t="s">
        <v>499</v>
      </c>
      <c r="C27" s="16" t="s">
        <v>51</v>
      </c>
      <c r="D27" s="16" t="s">
        <v>15</v>
      </c>
      <c r="E27" s="16" t="s">
        <v>2</v>
      </c>
      <c r="F27" s="34">
        <v>38893</v>
      </c>
      <c r="G27" s="108">
        <v>10.521000000000001</v>
      </c>
      <c r="H27" s="108">
        <v>0.84099999999999997</v>
      </c>
      <c r="I27" s="108">
        <v>0</v>
      </c>
      <c r="J27" s="108">
        <v>3.2</v>
      </c>
      <c r="K27" s="108">
        <v>0</v>
      </c>
      <c r="L27" s="108">
        <v>0</v>
      </c>
      <c r="M27" s="108">
        <v>0</v>
      </c>
      <c r="N27" s="108">
        <v>4.6500000000000004</v>
      </c>
      <c r="O27" s="108">
        <v>0</v>
      </c>
      <c r="P27" s="108">
        <v>0</v>
      </c>
      <c r="Q27" s="108">
        <v>0</v>
      </c>
      <c r="R27" s="109">
        <v>0</v>
      </c>
      <c r="S27" s="108">
        <v>19.212</v>
      </c>
      <c r="V27" s="66"/>
    </row>
    <row r="28" spans="2:22" s="6" customFormat="1" ht="12.75" x14ac:dyDescent="0.2">
      <c r="B28" s="16" t="s">
        <v>500</v>
      </c>
      <c r="C28" s="16" t="s">
        <v>52</v>
      </c>
      <c r="D28" s="16" t="s">
        <v>12</v>
      </c>
      <c r="E28" s="16" t="s">
        <v>2</v>
      </c>
      <c r="F28" s="34">
        <v>59598.000000000007</v>
      </c>
      <c r="G28" s="108">
        <v>8.8930000000000007</v>
      </c>
      <c r="H28" s="108">
        <v>0.182</v>
      </c>
      <c r="I28" s="108">
        <v>0</v>
      </c>
      <c r="J28" s="108">
        <v>0</v>
      </c>
      <c r="K28" s="108">
        <v>0</v>
      </c>
      <c r="L28" s="108">
        <v>0</v>
      </c>
      <c r="M28" s="108">
        <v>0</v>
      </c>
      <c r="N28" s="108">
        <v>0</v>
      </c>
      <c r="O28" s="108">
        <v>0</v>
      </c>
      <c r="P28" s="108">
        <v>0</v>
      </c>
      <c r="Q28" s="108">
        <v>2.3319999999999999</v>
      </c>
      <c r="R28" s="109">
        <v>0</v>
      </c>
      <c r="S28" s="108">
        <v>11.407</v>
      </c>
      <c r="V28" s="66"/>
    </row>
    <row r="29" spans="2:22" s="6" customFormat="1" ht="12.75" x14ac:dyDescent="0.2">
      <c r="B29" s="16" t="s">
        <v>501</v>
      </c>
      <c r="C29" s="16" t="s">
        <v>53</v>
      </c>
      <c r="D29" s="16" t="s">
        <v>12</v>
      </c>
      <c r="E29" s="16" t="s">
        <v>2</v>
      </c>
      <c r="F29" s="34">
        <v>65004</v>
      </c>
      <c r="G29" s="108">
        <v>4.2569999999999997</v>
      </c>
      <c r="H29" s="108">
        <v>0</v>
      </c>
      <c r="I29" s="108">
        <v>0</v>
      </c>
      <c r="J29" s="108">
        <v>0</v>
      </c>
      <c r="K29" s="108">
        <v>0</v>
      </c>
      <c r="L29" s="108">
        <v>0</v>
      </c>
      <c r="M29" s="108">
        <v>0</v>
      </c>
      <c r="N29" s="108">
        <v>0</v>
      </c>
      <c r="O29" s="108">
        <v>0</v>
      </c>
      <c r="P29" s="108">
        <v>0</v>
      </c>
      <c r="Q29" s="108">
        <v>0</v>
      </c>
      <c r="R29" s="109">
        <v>0</v>
      </c>
      <c r="S29" s="108">
        <v>4.2569999999999997</v>
      </c>
      <c r="V29" s="66"/>
    </row>
    <row r="30" spans="2:22" s="6" customFormat="1" ht="12.75" x14ac:dyDescent="0.2">
      <c r="B30" s="16" t="s">
        <v>502</v>
      </c>
      <c r="C30" s="16" t="s">
        <v>54</v>
      </c>
      <c r="D30" s="16" t="s">
        <v>8</v>
      </c>
      <c r="E30" s="16" t="s">
        <v>8</v>
      </c>
      <c r="F30" s="34">
        <v>31654</v>
      </c>
      <c r="G30" s="108">
        <v>24.254000000000001</v>
      </c>
      <c r="H30" s="108">
        <v>3.4159999999999999</v>
      </c>
      <c r="I30" s="108">
        <v>1.4999999999999999E-2</v>
      </c>
      <c r="J30" s="108">
        <v>0</v>
      </c>
      <c r="K30" s="108">
        <v>0</v>
      </c>
      <c r="L30" s="108">
        <v>0</v>
      </c>
      <c r="M30" s="108">
        <v>0</v>
      </c>
      <c r="N30" s="108">
        <v>1.98</v>
      </c>
      <c r="O30" s="108">
        <v>0</v>
      </c>
      <c r="P30" s="108">
        <v>0</v>
      </c>
      <c r="Q30" s="108">
        <v>3.573</v>
      </c>
      <c r="R30" s="109">
        <v>0</v>
      </c>
      <c r="S30" s="108">
        <v>33.237000000000002</v>
      </c>
      <c r="V30" s="66"/>
    </row>
    <row r="31" spans="2:22" s="6" customFormat="1" ht="12.75" x14ac:dyDescent="0.2">
      <c r="B31" s="16" t="s">
        <v>503</v>
      </c>
      <c r="C31" s="16" t="s">
        <v>55</v>
      </c>
      <c r="D31" s="16" t="s">
        <v>15</v>
      </c>
      <c r="E31" s="16" t="s">
        <v>2</v>
      </c>
      <c r="F31" s="34">
        <v>33890</v>
      </c>
      <c r="G31" s="108">
        <v>21.408000000000001</v>
      </c>
      <c r="H31" s="108">
        <v>1.39</v>
      </c>
      <c r="I31" s="108">
        <v>0</v>
      </c>
      <c r="J31" s="108">
        <v>0</v>
      </c>
      <c r="K31" s="108">
        <v>0</v>
      </c>
      <c r="L31" s="108">
        <v>0</v>
      </c>
      <c r="M31" s="108">
        <v>0.86</v>
      </c>
      <c r="N31" s="108">
        <v>0.625</v>
      </c>
      <c r="O31" s="108">
        <v>0</v>
      </c>
      <c r="P31" s="108">
        <v>0</v>
      </c>
      <c r="Q31" s="108">
        <v>0</v>
      </c>
      <c r="R31" s="109">
        <v>0</v>
      </c>
      <c r="S31" s="108">
        <v>24.283000000000001</v>
      </c>
      <c r="V31" s="66"/>
    </row>
    <row r="32" spans="2:22" s="6" customFormat="1" ht="12.75" x14ac:dyDescent="0.2">
      <c r="B32" s="16" t="s">
        <v>504</v>
      </c>
      <c r="C32" s="16" t="s">
        <v>56</v>
      </c>
      <c r="D32" s="16" t="s">
        <v>12</v>
      </c>
      <c r="E32" s="16" t="s">
        <v>2</v>
      </c>
      <c r="F32" s="34">
        <v>120025</v>
      </c>
      <c r="G32" s="108">
        <v>20.462</v>
      </c>
      <c r="H32" s="108">
        <v>1.0999999999999999E-2</v>
      </c>
      <c r="I32" s="108">
        <v>0</v>
      </c>
      <c r="J32" s="108">
        <v>0</v>
      </c>
      <c r="K32" s="108">
        <v>0</v>
      </c>
      <c r="L32" s="108">
        <v>0</v>
      </c>
      <c r="M32" s="108">
        <v>2.649</v>
      </c>
      <c r="N32" s="108">
        <v>0</v>
      </c>
      <c r="O32" s="108">
        <v>11.3</v>
      </c>
      <c r="P32" s="108">
        <v>0</v>
      </c>
      <c r="Q32" s="108">
        <v>0</v>
      </c>
      <c r="R32" s="109">
        <v>0</v>
      </c>
      <c r="S32" s="108">
        <v>34.421999999999997</v>
      </c>
      <c r="V32" s="66"/>
    </row>
    <row r="33" spans="2:22" s="6" customFormat="1" ht="12.75" x14ac:dyDescent="0.2">
      <c r="B33" s="16" t="s">
        <v>505</v>
      </c>
      <c r="C33" s="16" t="s">
        <v>57</v>
      </c>
      <c r="D33" s="16" t="s">
        <v>15</v>
      </c>
      <c r="E33" s="16" t="s">
        <v>2</v>
      </c>
      <c r="F33" s="34">
        <v>27888</v>
      </c>
      <c r="G33" s="108">
        <v>38.938000000000002</v>
      </c>
      <c r="H33" s="108">
        <v>26.163</v>
      </c>
      <c r="I33" s="108">
        <v>0</v>
      </c>
      <c r="J33" s="108">
        <v>4.9729999999999999</v>
      </c>
      <c r="K33" s="108">
        <v>0</v>
      </c>
      <c r="L33" s="108">
        <v>0</v>
      </c>
      <c r="M33" s="108">
        <v>0</v>
      </c>
      <c r="N33" s="108">
        <v>1.33</v>
      </c>
      <c r="O33" s="108">
        <v>0</v>
      </c>
      <c r="P33" s="108">
        <v>0</v>
      </c>
      <c r="Q33" s="108">
        <v>10.5</v>
      </c>
      <c r="R33" s="109">
        <v>0</v>
      </c>
      <c r="S33" s="108">
        <v>81.905000000000001</v>
      </c>
      <c r="V33" s="66"/>
    </row>
    <row r="34" spans="2:22" s="6" customFormat="1" ht="12.75" x14ac:dyDescent="0.2">
      <c r="B34" s="16" t="s">
        <v>506</v>
      </c>
      <c r="C34" s="16" t="s">
        <v>58</v>
      </c>
      <c r="D34" s="16" t="s">
        <v>5</v>
      </c>
      <c r="E34" s="16" t="s">
        <v>2</v>
      </c>
      <c r="F34" s="34">
        <v>81847.999999999985</v>
      </c>
      <c r="G34" s="108">
        <v>7.4779999999999998</v>
      </c>
      <c r="H34" s="108">
        <v>0</v>
      </c>
      <c r="I34" s="108">
        <v>0</v>
      </c>
      <c r="J34" s="108">
        <v>0</v>
      </c>
      <c r="K34" s="108">
        <v>0</v>
      </c>
      <c r="L34" s="108">
        <v>0</v>
      </c>
      <c r="M34" s="108">
        <v>0.9</v>
      </c>
      <c r="N34" s="108">
        <v>0</v>
      </c>
      <c r="O34" s="108">
        <v>0</v>
      </c>
      <c r="P34" s="108">
        <v>0</v>
      </c>
      <c r="Q34" s="108">
        <v>0</v>
      </c>
      <c r="R34" s="109">
        <v>0</v>
      </c>
      <c r="S34" s="108">
        <v>8.3780000000000001</v>
      </c>
      <c r="V34" s="66"/>
    </row>
    <row r="35" spans="2:22" s="6" customFormat="1" ht="12.75" x14ac:dyDescent="0.2">
      <c r="B35" s="16" t="s">
        <v>507</v>
      </c>
      <c r="C35" s="16" t="s">
        <v>59</v>
      </c>
      <c r="D35" s="16" t="s">
        <v>11</v>
      </c>
      <c r="E35" s="16" t="s">
        <v>2</v>
      </c>
      <c r="F35" s="34">
        <v>46006</v>
      </c>
      <c r="G35" s="108">
        <v>4.2069999999999999</v>
      </c>
      <c r="H35" s="108">
        <v>5.0000000000000001E-3</v>
      </c>
      <c r="I35" s="108">
        <v>0</v>
      </c>
      <c r="J35" s="108">
        <v>0</v>
      </c>
      <c r="K35" s="108">
        <v>0</v>
      </c>
      <c r="L35" s="108">
        <v>0</v>
      </c>
      <c r="M35" s="108">
        <v>0.58199999999999996</v>
      </c>
      <c r="N35" s="108">
        <v>0.16500000000000001</v>
      </c>
      <c r="O35" s="108">
        <v>0</v>
      </c>
      <c r="P35" s="108">
        <v>0</v>
      </c>
      <c r="Q35" s="108">
        <v>0</v>
      </c>
      <c r="R35" s="109">
        <v>0</v>
      </c>
      <c r="S35" s="108">
        <v>4.9589999999999996</v>
      </c>
      <c r="V35" s="66"/>
    </row>
    <row r="36" spans="2:22" s="6" customFormat="1" ht="12.75" x14ac:dyDescent="0.2">
      <c r="B36" s="16" t="s">
        <v>508</v>
      </c>
      <c r="C36" s="16" t="s">
        <v>60</v>
      </c>
      <c r="D36" s="16" t="s">
        <v>406</v>
      </c>
      <c r="E36" s="16" t="s">
        <v>2</v>
      </c>
      <c r="F36" s="34">
        <v>208518</v>
      </c>
      <c r="G36" s="108">
        <v>19.34</v>
      </c>
      <c r="H36" s="108">
        <v>2.548</v>
      </c>
      <c r="I36" s="108">
        <v>0.35</v>
      </c>
      <c r="J36" s="108">
        <v>0</v>
      </c>
      <c r="K36" s="108">
        <v>0</v>
      </c>
      <c r="L36" s="108">
        <v>0</v>
      </c>
      <c r="M36" s="108">
        <v>4.4189999999999996</v>
      </c>
      <c r="N36" s="108">
        <v>0.14799999999999999</v>
      </c>
      <c r="O36" s="108">
        <v>0</v>
      </c>
      <c r="P36" s="108">
        <v>0</v>
      </c>
      <c r="Q36" s="108">
        <v>4.4999999999999998E-2</v>
      </c>
      <c r="R36" s="109">
        <v>0</v>
      </c>
      <c r="S36" s="108">
        <v>26.85</v>
      </c>
      <c r="V36" s="66"/>
    </row>
    <row r="37" spans="2:22" s="6" customFormat="1" ht="12.75" x14ac:dyDescent="0.2">
      <c r="B37" s="16" t="s">
        <v>509</v>
      </c>
      <c r="C37" s="16" t="s">
        <v>61</v>
      </c>
      <c r="D37" s="16" t="s">
        <v>26</v>
      </c>
      <c r="E37" s="16" t="s">
        <v>2</v>
      </c>
      <c r="F37" s="34">
        <v>61268</v>
      </c>
      <c r="G37" s="108">
        <v>32.832000000000001</v>
      </c>
      <c r="H37" s="108">
        <v>6.4000000000000001E-2</v>
      </c>
      <c r="I37" s="108">
        <v>0</v>
      </c>
      <c r="J37" s="108">
        <v>2.63</v>
      </c>
      <c r="K37" s="108">
        <v>0</v>
      </c>
      <c r="L37" s="108">
        <v>0</v>
      </c>
      <c r="M37" s="108">
        <v>0</v>
      </c>
      <c r="N37" s="108">
        <v>0.05</v>
      </c>
      <c r="O37" s="108">
        <v>0</v>
      </c>
      <c r="P37" s="108">
        <v>0</v>
      </c>
      <c r="Q37" s="108">
        <v>0</v>
      </c>
      <c r="R37" s="109">
        <v>0</v>
      </c>
      <c r="S37" s="108">
        <v>35.576000000000001</v>
      </c>
      <c r="V37" s="66"/>
    </row>
    <row r="38" spans="2:22" s="6" customFormat="1" ht="12.75" x14ac:dyDescent="0.2">
      <c r="B38" s="16" t="s">
        <v>510</v>
      </c>
      <c r="C38" s="16" t="s">
        <v>62</v>
      </c>
      <c r="D38" s="16" t="s">
        <v>26</v>
      </c>
      <c r="E38" s="16" t="s">
        <v>2</v>
      </c>
      <c r="F38" s="34">
        <v>56055</v>
      </c>
      <c r="G38" s="108">
        <v>80.456000000000003</v>
      </c>
      <c r="H38" s="108">
        <v>22.864999999999998</v>
      </c>
      <c r="I38" s="108">
        <v>0</v>
      </c>
      <c r="J38" s="108">
        <v>8.6280000000000001</v>
      </c>
      <c r="K38" s="108">
        <v>0</v>
      </c>
      <c r="L38" s="108">
        <v>0</v>
      </c>
      <c r="M38" s="108">
        <v>0</v>
      </c>
      <c r="N38" s="108">
        <v>2.089</v>
      </c>
      <c r="O38" s="108">
        <v>0</v>
      </c>
      <c r="P38" s="108">
        <v>41.5</v>
      </c>
      <c r="Q38" s="108">
        <v>45</v>
      </c>
      <c r="R38" s="109">
        <v>0</v>
      </c>
      <c r="S38" s="108">
        <v>200.53800000000001</v>
      </c>
      <c r="V38" s="66"/>
    </row>
    <row r="39" spans="2:22" s="6" customFormat="1" ht="12.75" x14ac:dyDescent="0.2">
      <c r="B39" s="16" t="s">
        <v>511</v>
      </c>
      <c r="C39" s="16" t="s">
        <v>63</v>
      </c>
      <c r="D39" s="16" t="s">
        <v>6</v>
      </c>
      <c r="E39" s="16" t="s">
        <v>2</v>
      </c>
      <c r="F39" s="34">
        <v>100177</v>
      </c>
      <c r="G39" s="108">
        <v>2.99</v>
      </c>
      <c r="H39" s="108">
        <v>0</v>
      </c>
      <c r="I39" s="108">
        <v>0</v>
      </c>
      <c r="J39" s="108">
        <v>0</v>
      </c>
      <c r="K39" s="108">
        <v>0</v>
      </c>
      <c r="L39" s="108">
        <v>0</v>
      </c>
      <c r="M39" s="108">
        <v>0</v>
      </c>
      <c r="N39" s="108">
        <v>0</v>
      </c>
      <c r="O39" s="108">
        <v>0</v>
      </c>
      <c r="P39" s="108">
        <v>0</v>
      </c>
      <c r="Q39" s="108">
        <v>0.3</v>
      </c>
      <c r="R39" s="109">
        <v>0</v>
      </c>
      <c r="S39" s="108">
        <v>3.29</v>
      </c>
      <c r="V39" s="66"/>
    </row>
    <row r="40" spans="2:22" s="6" customFormat="1" ht="12.75" x14ac:dyDescent="0.2">
      <c r="B40" s="16" t="s">
        <v>512</v>
      </c>
      <c r="C40" s="16" t="s">
        <v>64</v>
      </c>
      <c r="D40" s="16" t="s">
        <v>26</v>
      </c>
      <c r="E40" s="16" t="s">
        <v>2</v>
      </c>
      <c r="F40" s="34">
        <v>31855.000000000004</v>
      </c>
      <c r="G40" s="108">
        <v>3.1760000000000002</v>
      </c>
      <c r="H40" s="108">
        <v>0.5</v>
      </c>
      <c r="I40" s="108">
        <v>0</v>
      </c>
      <c r="J40" s="108">
        <v>0</v>
      </c>
      <c r="K40" s="108">
        <v>0</v>
      </c>
      <c r="L40" s="108">
        <v>0</v>
      </c>
      <c r="M40" s="108">
        <v>4.1000000000000002E-2</v>
      </c>
      <c r="N40" s="108">
        <v>0</v>
      </c>
      <c r="O40" s="108">
        <v>0</v>
      </c>
      <c r="P40" s="108">
        <v>0</v>
      </c>
      <c r="Q40" s="108">
        <v>0</v>
      </c>
      <c r="R40" s="109">
        <v>0</v>
      </c>
      <c r="S40" s="108">
        <v>3.7170000000000001</v>
      </c>
      <c r="V40" s="66"/>
    </row>
    <row r="41" spans="2:22" s="6" customFormat="1" ht="12.75" x14ac:dyDescent="0.2">
      <c r="B41" s="16" t="s">
        <v>513</v>
      </c>
      <c r="C41" s="16" t="s">
        <v>65</v>
      </c>
      <c r="D41" s="16" t="s">
        <v>8</v>
      </c>
      <c r="E41" s="16" t="s">
        <v>8</v>
      </c>
      <c r="F41" s="34">
        <v>60166.000000000007</v>
      </c>
      <c r="G41" s="108">
        <v>36.395000000000003</v>
      </c>
      <c r="H41" s="108">
        <v>97.754000000000005</v>
      </c>
      <c r="I41" s="108">
        <v>4.5999999999999999E-2</v>
      </c>
      <c r="J41" s="108">
        <v>3</v>
      </c>
      <c r="K41" s="108">
        <v>0</v>
      </c>
      <c r="L41" s="108">
        <v>0</v>
      </c>
      <c r="M41" s="108">
        <v>0.35</v>
      </c>
      <c r="N41" s="108">
        <v>1</v>
      </c>
      <c r="O41" s="108">
        <v>0</v>
      </c>
      <c r="P41" s="108">
        <v>0</v>
      </c>
      <c r="Q41" s="108">
        <v>0</v>
      </c>
      <c r="R41" s="109">
        <v>0</v>
      </c>
      <c r="S41" s="108">
        <v>138.54599999999999</v>
      </c>
      <c r="V41" s="66"/>
    </row>
    <row r="42" spans="2:22" s="6" customFormat="1" ht="12.75" x14ac:dyDescent="0.2">
      <c r="B42" s="16" t="s">
        <v>514</v>
      </c>
      <c r="C42" s="16" t="s">
        <v>66</v>
      </c>
      <c r="D42" s="16" t="s">
        <v>11</v>
      </c>
      <c r="E42" s="16" t="s">
        <v>2</v>
      </c>
      <c r="F42" s="34">
        <v>112260.00000000001</v>
      </c>
      <c r="G42" s="108">
        <v>10.263</v>
      </c>
      <c r="H42" s="108">
        <v>1.6E-2</v>
      </c>
      <c r="I42" s="108">
        <v>0</v>
      </c>
      <c r="J42" s="108">
        <v>0</v>
      </c>
      <c r="K42" s="108">
        <v>0</v>
      </c>
      <c r="L42" s="108">
        <v>0</v>
      </c>
      <c r="M42" s="108">
        <v>0</v>
      </c>
      <c r="N42" s="108">
        <v>0</v>
      </c>
      <c r="O42" s="108">
        <v>0</v>
      </c>
      <c r="P42" s="108">
        <v>0</v>
      </c>
      <c r="Q42" s="108">
        <v>0</v>
      </c>
      <c r="R42" s="109">
        <v>0</v>
      </c>
      <c r="S42" s="108">
        <v>10.279</v>
      </c>
      <c r="V42" s="66"/>
    </row>
    <row r="43" spans="2:22" s="6" customFormat="1" ht="12.75" x14ac:dyDescent="0.2">
      <c r="B43" s="16" t="s">
        <v>515</v>
      </c>
      <c r="C43" s="16" t="s">
        <v>67</v>
      </c>
      <c r="D43" s="16" t="s">
        <v>5</v>
      </c>
      <c r="E43" s="16" t="s">
        <v>2</v>
      </c>
      <c r="F43" s="34">
        <v>178195</v>
      </c>
      <c r="G43" s="108">
        <v>27.248999999999999</v>
      </c>
      <c r="H43" s="108">
        <v>36.4</v>
      </c>
      <c r="I43" s="108">
        <v>0</v>
      </c>
      <c r="J43" s="108">
        <v>3</v>
      </c>
      <c r="K43" s="108">
        <v>0</v>
      </c>
      <c r="L43" s="108">
        <v>0</v>
      </c>
      <c r="M43" s="108">
        <v>5.75</v>
      </c>
      <c r="N43" s="108">
        <v>0</v>
      </c>
      <c r="O43" s="108">
        <v>15.025</v>
      </c>
      <c r="P43" s="108">
        <v>0</v>
      </c>
      <c r="Q43" s="108">
        <v>0</v>
      </c>
      <c r="R43" s="109">
        <v>0</v>
      </c>
      <c r="S43" s="108">
        <v>87.424000000000007</v>
      </c>
      <c r="V43" s="66"/>
    </row>
    <row r="44" spans="2:22" s="6" customFormat="1" ht="12.75" x14ac:dyDescent="0.2">
      <c r="B44" s="16" t="s">
        <v>516</v>
      </c>
      <c r="C44" s="16" t="s">
        <v>68</v>
      </c>
      <c r="D44" s="16" t="s">
        <v>26</v>
      </c>
      <c r="E44" s="16" t="s">
        <v>2</v>
      </c>
      <c r="F44" s="34">
        <v>54340</v>
      </c>
      <c r="G44" s="108">
        <v>42.091000000000001</v>
      </c>
      <c r="H44" s="108">
        <v>4.0860000000000003</v>
      </c>
      <c r="I44" s="108">
        <v>0</v>
      </c>
      <c r="J44" s="108">
        <v>2.9750000000000001</v>
      </c>
      <c r="K44" s="108">
        <v>0</v>
      </c>
      <c r="L44" s="108">
        <v>0</v>
      </c>
      <c r="M44" s="108">
        <v>0</v>
      </c>
      <c r="N44" s="108">
        <v>3.0880000000000001</v>
      </c>
      <c r="O44" s="108">
        <v>0</v>
      </c>
      <c r="P44" s="108">
        <v>0</v>
      </c>
      <c r="Q44" s="108">
        <v>0</v>
      </c>
      <c r="R44" s="109">
        <v>0</v>
      </c>
      <c r="S44" s="108">
        <v>52.238999999999997</v>
      </c>
      <c r="V44" s="66"/>
    </row>
    <row r="45" spans="2:22" s="6" customFormat="1" ht="12.75" x14ac:dyDescent="0.2">
      <c r="B45" s="16" t="s">
        <v>517</v>
      </c>
      <c r="C45" s="16" t="s">
        <v>69</v>
      </c>
      <c r="D45" s="16" t="s">
        <v>6</v>
      </c>
      <c r="E45" s="16" t="s">
        <v>2</v>
      </c>
      <c r="F45" s="34">
        <v>133821</v>
      </c>
      <c r="G45" s="108">
        <v>5.556</v>
      </c>
      <c r="H45" s="108">
        <v>0</v>
      </c>
      <c r="I45" s="108">
        <v>0</v>
      </c>
      <c r="J45" s="108">
        <v>0</v>
      </c>
      <c r="K45" s="108">
        <v>0</v>
      </c>
      <c r="L45" s="108">
        <v>0</v>
      </c>
      <c r="M45" s="108">
        <v>0</v>
      </c>
      <c r="N45" s="108">
        <v>0</v>
      </c>
      <c r="O45" s="108">
        <v>0</v>
      </c>
      <c r="P45" s="108">
        <v>0</v>
      </c>
      <c r="Q45" s="108">
        <v>0</v>
      </c>
      <c r="R45" s="109">
        <v>0</v>
      </c>
      <c r="S45" s="108">
        <v>5.556</v>
      </c>
      <c r="V45" s="66"/>
    </row>
    <row r="46" spans="2:22" s="6" customFormat="1" ht="12.75" x14ac:dyDescent="0.2">
      <c r="B46" s="16" t="s">
        <v>518</v>
      </c>
      <c r="C46" s="16" t="s">
        <v>70</v>
      </c>
      <c r="D46" s="16" t="s">
        <v>13</v>
      </c>
      <c r="E46" s="16" t="s">
        <v>2</v>
      </c>
      <c r="F46" s="34">
        <v>38946</v>
      </c>
      <c r="G46" s="108">
        <v>5.9059999999999997</v>
      </c>
      <c r="H46" s="108">
        <v>0.08</v>
      </c>
      <c r="I46" s="108">
        <v>0</v>
      </c>
      <c r="J46" s="108">
        <v>5.1999999999999998E-2</v>
      </c>
      <c r="K46" s="108">
        <v>0</v>
      </c>
      <c r="L46" s="108">
        <v>0</v>
      </c>
      <c r="M46" s="108">
        <v>8.1000000000000003E-2</v>
      </c>
      <c r="N46" s="108">
        <v>1.887</v>
      </c>
      <c r="O46" s="108">
        <v>0</v>
      </c>
      <c r="P46" s="108">
        <v>0</v>
      </c>
      <c r="Q46" s="108">
        <v>0</v>
      </c>
      <c r="R46" s="109">
        <v>0</v>
      </c>
      <c r="S46" s="108">
        <v>8.0060000000000002</v>
      </c>
      <c r="V46" s="66"/>
    </row>
    <row r="47" spans="2:22" s="6" customFormat="1" ht="12.75" x14ac:dyDescent="0.2">
      <c r="B47" s="16" t="s">
        <v>519</v>
      </c>
      <c r="C47" s="16" t="s">
        <v>71</v>
      </c>
      <c r="D47" s="16" t="s">
        <v>26</v>
      </c>
      <c r="E47" s="16" t="s">
        <v>2</v>
      </c>
      <c r="F47" s="34">
        <v>38895</v>
      </c>
      <c r="G47" s="108">
        <v>3.5139999999999998</v>
      </c>
      <c r="H47" s="108">
        <v>0</v>
      </c>
      <c r="I47" s="108">
        <v>0</v>
      </c>
      <c r="J47" s="108">
        <v>2.9740000000000002</v>
      </c>
      <c r="K47" s="108">
        <v>0</v>
      </c>
      <c r="L47" s="108">
        <v>0</v>
      </c>
      <c r="M47" s="108">
        <v>0</v>
      </c>
      <c r="N47" s="108">
        <v>0</v>
      </c>
      <c r="O47" s="108">
        <v>9.98</v>
      </c>
      <c r="P47" s="108">
        <v>0</v>
      </c>
      <c r="Q47" s="108">
        <v>0</v>
      </c>
      <c r="R47" s="109">
        <v>0</v>
      </c>
      <c r="S47" s="108">
        <v>16.468</v>
      </c>
      <c r="V47" s="66"/>
    </row>
    <row r="48" spans="2:22" s="6" customFormat="1" ht="12.75" x14ac:dyDescent="0.2">
      <c r="B48" s="16" t="s">
        <v>520</v>
      </c>
      <c r="C48" s="16" t="s">
        <v>72</v>
      </c>
      <c r="D48" s="16" t="s">
        <v>15</v>
      </c>
      <c r="E48" s="16" t="s">
        <v>2</v>
      </c>
      <c r="F48" s="34">
        <v>48939</v>
      </c>
      <c r="G48" s="108">
        <v>6.4550000000000001</v>
      </c>
      <c r="H48" s="108">
        <v>2.58</v>
      </c>
      <c r="I48" s="108">
        <v>0</v>
      </c>
      <c r="J48" s="108">
        <v>0</v>
      </c>
      <c r="K48" s="108">
        <v>0</v>
      </c>
      <c r="L48" s="108">
        <v>0</v>
      </c>
      <c r="M48" s="108">
        <v>0.73699999999999999</v>
      </c>
      <c r="N48" s="108">
        <v>0</v>
      </c>
      <c r="O48" s="108">
        <v>0</v>
      </c>
      <c r="P48" s="108">
        <v>0</v>
      </c>
      <c r="Q48" s="108">
        <v>0</v>
      </c>
      <c r="R48" s="109">
        <v>0</v>
      </c>
      <c r="S48" s="108">
        <v>9.7720000000000002</v>
      </c>
      <c r="V48" s="66"/>
    </row>
    <row r="49" spans="2:22" s="6" customFormat="1" ht="12.75" x14ac:dyDescent="0.2">
      <c r="B49" s="16" t="s">
        <v>521</v>
      </c>
      <c r="C49" s="16" t="s">
        <v>73</v>
      </c>
      <c r="D49" s="16" t="s">
        <v>12</v>
      </c>
      <c r="E49" s="16" t="s">
        <v>2</v>
      </c>
      <c r="F49" s="34">
        <v>40422</v>
      </c>
      <c r="G49" s="108">
        <v>4.984</v>
      </c>
      <c r="H49" s="108">
        <v>28.684000000000001</v>
      </c>
      <c r="I49" s="108">
        <v>0</v>
      </c>
      <c r="J49" s="108">
        <v>0</v>
      </c>
      <c r="K49" s="108">
        <v>0</v>
      </c>
      <c r="L49" s="108">
        <v>0</v>
      </c>
      <c r="M49" s="108">
        <v>0</v>
      </c>
      <c r="N49" s="108">
        <v>1.85</v>
      </c>
      <c r="O49" s="108">
        <v>0</v>
      </c>
      <c r="P49" s="108">
        <v>0</v>
      </c>
      <c r="Q49" s="108">
        <v>0</v>
      </c>
      <c r="R49" s="109">
        <v>0</v>
      </c>
      <c r="S49" s="108">
        <v>35.518000000000001</v>
      </c>
      <c r="V49" s="66"/>
    </row>
    <row r="50" spans="2:22" s="6" customFormat="1" ht="12.75" x14ac:dyDescent="0.2">
      <c r="B50" s="16" t="s">
        <v>522</v>
      </c>
      <c r="C50" s="16" t="s">
        <v>74</v>
      </c>
      <c r="D50" s="16" t="s">
        <v>12</v>
      </c>
      <c r="E50" s="16" t="s">
        <v>2</v>
      </c>
      <c r="F50" s="34">
        <v>81347</v>
      </c>
      <c r="G50" s="108">
        <v>5.8849999999999998</v>
      </c>
      <c r="H50" s="108">
        <v>0.29699999999999999</v>
      </c>
      <c r="I50" s="108">
        <v>0.1</v>
      </c>
      <c r="J50" s="108">
        <v>0</v>
      </c>
      <c r="K50" s="108">
        <v>0</v>
      </c>
      <c r="L50" s="108">
        <v>0</v>
      </c>
      <c r="M50" s="108">
        <v>1.0640000000000001</v>
      </c>
      <c r="N50" s="108">
        <v>7.5739999999999998</v>
      </c>
      <c r="O50" s="108">
        <v>0</v>
      </c>
      <c r="P50" s="108">
        <v>0</v>
      </c>
      <c r="Q50" s="108">
        <v>0.1</v>
      </c>
      <c r="R50" s="109">
        <v>0</v>
      </c>
      <c r="S50" s="108">
        <v>15.02</v>
      </c>
      <c r="V50" s="66"/>
    </row>
    <row r="51" spans="2:22" s="6" customFormat="1" ht="12.75" x14ac:dyDescent="0.2">
      <c r="B51" s="16" t="s">
        <v>523</v>
      </c>
      <c r="C51" s="16" t="s">
        <v>75</v>
      </c>
      <c r="D51" s="16" t="s">
        <v>8</v>
      </c>
      <c r="E51" s="16" t="s">
        <v>8</v>
      </c>
      <c r="F51" s="34">
        <v>76613</v>
      </c>
      <c r="G51" s="108">
        <v>60.887</v>
      </c>
      <c r="H51" s="108">
        <v>16.318000000000001</v>
      </c>
      <c r="I51" s="108">
        <v>0</v>
      </c>
      <c r="J51" s="108">
        <v>1.498</v>
      </c>
      <c r="K51" s="108">
        <v>0</v>
      </c>
      <c r="L51" s="108">
        <v>0</v>
      </c>
      <c r="M51" s="108">
        <v>0</v>
      </c>
      <c r="N51" s="108">
        <v>7.391</v>
      </c>
      <c r="O51" s="108">
        <v>0</v>
      </c>
      <c r="P51" s="108">
        <v>0</v>
      </c>
      <c r="Q51" s="108">
        <v>0</v>
      </c>
      <c r="R51" s="109">
        <v>0</v>
      </c>
      <c r="S51" s="108">
        <v>86.093999999999994</v>
      </c>
      <c r="V51" s="66"/>
    </row>
    <row r="52" spans="2:22" s="6" customFormat="1" ht="12.75" x14ac:dyDescent="0.2">
      <c r="B52" s="16" t="s">
        <v>524</v>
      </c>
      <c r="C52" s="16" t="s">
        <v>76</v>
      </c>
      <c r="D52" s="16" t="s">
        <v>406</v>
      </c>
      <c r="E52" s="16" t="s">
        <v>2</v>
      </c>
      <c r="F52" s="34">
        <v>92617</v>
      </c>
      <c r="G52" s="108">
        <v>10</v>
      </c>
      <c r="H52" s="108">
        <v>51.459000000000003</v>
      </c>
      <c r="I52" s="108">
        <v>7.3999999999999996E-2</v>
      </c>
      <c r="J52" s="108">
        <v>0</v>
      </c>
      <c r="K52" s="108">
        <v>0</v>
      </c>
      <c r="L52" s="108">
        <v>0</v>
      </c>
      <c r="M52" s="108">
        <v>0</v>
      </c>
      <c r="N52" s="108">
        <v>1.1359999999999999</v>
      </c>
      <c r="O52" s="108">
        <v>0</v>
      </c>
      <c r="P52" s="108">
        <v>0</v>
      </c>
      <c r="Q52" s="108">
        <v>0.72099999999999997</v>
      </c>
      <c r="R52" s="109">
        <v>0</v>
      </c>
      <c r="S52" s="108">
        <v>63.39</v>
      </c>
      <c r="V52" s="66"/>
    </row>
    <row r="53" spans="2:22" s="6" customFormat="1" ht="12.75" x14ac:dyDescent="0.2">
      <c r="B53" s="16" t="s">
        <v>525</v>
      </c>
      <c r="C53" s="16" t="s">
        <v>77</v>
      </c>
      <c r="D53" s="16" t="s">
        <v>26</v>
      </c>
      <c r="E53" s="16" t="s">
        <v>2</v>
      </c>
      <c r="F53" s="34">
        <v>47778</v>
      </c>
      <c r="G53" s="108">
        <v>5.5670000000000002</v>
      </c>
      <c r="H53" s="108">
        <v>0</v>
      </c>
      <c r="I53" s="108">
        <v>0</v>
      </c>
      <c r="J53" s="108">
        <v>0</v>
      </c>
      <c r="K53" s="108">
        <v>0</v>
      </c>
      <c r="L53" s="108">
        <v>0</v>
      </c>
      <c r="M53" s="108">
        <v>0.94</v>
      </c>
      <c r="N53" s="108">
        <v>0</v>
      </c>
      <c r="O53" s="108">
        <v>0</v>
      </c>
      <c r="P53" s="108">
        <v>0</v>
      </c>
      <c r="Q53" s="108">
        <v>0</v>
      </c>
      <c r="R53" s="109">
        <v>0</v>
      </c>
      <c r="S53" s="108">
        <v>6.5069999999999997</v>
      </c>
      <c r="V53" s="66"/>
    </row>
    <row r="54" spans="2:22" s="6" customFormat="1" ht="12.75" x14ac:dyDescent="0.2">
      <c r="B54" s="16" t="s">
        <v>526</v>
      </c>
      <c r="C54" s="16" t="s">
        <v>78</v>
      </c>
      <c r="D54" s="16" t="s">
        <v>6</v>
      </c>
      <c r="E54" s="16" t="s">
        <v>2</v>
      </c>
      <c r="F54" s="34">
        <v>80587</v>
      </c>
      <c r="G54" s="108">
        <v>2.0459999999999998</v>
      </c>
      <c r="H54" s="108">
        <v>0</v>
      </c>
      <c r="I54" s="108">
        <v>0</v>
      </c>
      <c r="J54" s="108">
        <v>0</v>
      </c>
      <c r="K54" s="108">
        <v>0</v>
      </c>
      <c r="L54" s="108">
        <v>0</v>
      </c>
      <c r="M54" s="108">
        <v>0</v>
      </c>
      <c r="N54" s="108">
        <v>0</v>
      </c>
      <c r="O54" s="108">
        <v>0</v>
      </c>
      <c r="P54" s="108">
        <v>0</v>
      </c>
      <c r="Q54" s="108">
        <v>0</v>
      </c>
      <c r="R54" s="109">
        <v>0</v>
      </c>
      <c r="S54" s="108">
        <v>2.0459999999999998</v>
      </c>
      <c r="V54" s="66"/>
    </row>
    <row r="55" spans="2:22" s="6" customFormat="1" ht="12.75" x14ac:dyDescent="0.2">
      <c r="B55" s="16" t="s">
        <v>527</v>
      </c>
      <c r="C55" s="16" t="s">
        <v>79</v>
      </c>
      <c r="D55" s="16" t="s">
        <v>13</v>
      </c>
      <c r="E55" s="16" t="s">
        <v>2</v>
      </c>
      <c r="F55" s="34">
        <v>41348</v>
      </c>
      <c r="G55" s="108">
        <v>6.1840000000000002</v>
      </c>
      <c r="H55" s="108">
        <v>0</v>
      </c>
      <c r="I55" s="108">
        <v>0</v>
      </c>
      <c r="J55" s="108">
        <v>6.5359999999999996</v>
      </c>
      <c r="K55" s="108">
        <v>0</v>
      </c>
      <c r="L55" s="108">
        <v>0</v>
      </c>
      <c r="M55" s="108">
        <v>0</v>
      </c>
      <c r="N55" s="108">
        <v>8.1859999999999999</v>
      </c>
      <c r="O55" s="108">
        <v>0</v>
      </c>
      <c r="P55" s="108">
        <v>0</v>
      </c>
      <c r="Q55" s="108">
        <v>0</v>
      </c>
      <c r="R55" s="109">
        <v>0</v>
      </c>
      <c r="S55" s="108">
        <v>20.905999999999999</v>
      </c>
      <c r="V55" s="66"/>
    </row>
    <row r="56" spans="2:22" s="6" customFormat="1" ht="12.75" x14ac:dyDescent="0.2">
      <c r="B56" s="16" t="s">
        <v>528</v>
      </c>
      <c r="C56" s="16" t="s">
        <v>80</v>
      </c>
      <c r="D56" s="16" t="s">
        <v>11</v>
      </c>
      <c r="E56" s="16" t="s">
        <v>2</v>
      </c>
      <c r="F56" s="34">
        <v>62955</v>
      </c>
      <c r="G56" s="108">
        <v>123.705</v>
      </c>
      <c r="H56" s="108">
        <v>0.02</v>
      </c>
      <c r="I56" s="108">
        <v>0</v>
      </c>
      <c r="J56" s="108">
        <v>0</v>
      </c>
      <c r="K56" s="108">
        <v>139.5</v>
      </c>
      <c r="L56" s="108">
        <v>0</v>
      </c>
      <c r="M56" s="108">
        <v>0.36</v>
      </c>
      <c r="N56" s="108">
        <v>10.048</v>
      </c>
      <c r="O56" s="108">
        <v>0</v>
      </c>
      <c r="P56" s="108">
        <v>0</v>
      </c>
      <c r="Q56" s="108">
        <v>9.8000000000000004E-2</v>
      </c>
      <c r="R56" s="109">
        <v>0</v>
      </c>
      <c r="S56" s="108">
        <v>273.73099999999999</v>
      </c>
      <c r="V56" s="66"/>
    </row>
    <row r="57" spans="2:22" s="6" customFormat="1" ht="12.75" x14ac:dyDescent="0.2">
      <c r="B57" s="16" t="s">
        <v>529</v>
      </c>
      <c r="C57" s="16" t="s">
        <v>81</v>
      </c>
      <c r="D57" s="16" t="s">
        <v>8</v>
      </c>
      <c r="E57" s="16" t="s">
        <v>8</v>
      </c>
      <c r="F57" s="34">
        <v>141472</v>
      </c>
      <c r="G57" s="108">
        <v>13.795</v>
      </c>
      <c r="H57" s="108">
        <v>2.306</v>
      </c>
      <c r="I57" s="108">
        <v>0.39100000000000001</v>
      </c>
      <c r="J57" s="108">
        <v>1.77</v>
      </c>
      <c r="K57" s="108">
        <v>0</v>
      </c>
      <c r="L57" s="108">
        <v>0</v>
      </c>
      <c r="M57" s="108">
        <v>4.2</v>
      </c>
      <c r="N57" s="108">
        <v>5</v>
      </c>
      <c r="O57" s="108">
        <v>34.200000000000003</v>
      </c>
      <c r="P57" s="108">
        <v>0</v>
      </c>
      <c r="Q57" s="108">
        <v>0</v>
      </c>
      <c r="R57" s="109">
        <v>0</v>
      </c>
      <c r="S57" s="108">
        <v>61.661999999999999</v>
      </c>
      <c r="V57" s="66"/>
    </row>
    <row r="58" spans="2:22" s="6" customFormat="1" ht="12.75" x14ac:dyDescent="0.2">
      <c r="B58" s="16" t="s">
        <v>530</v>
      </c>
      <c r="C58" s="16" t="s">
        <v>82</v>
      </c>
      <c r="D58" s="16" t="s">
        <v>12</v>
      </c>
      <c r="E58" s="16" t="s">
        <v>2</v>
      </c>
      <c r="F58" s="34">
        <v>49089</v>
      </c>
      <c r="G58" s="108">
        <v>17.515999999999998</v>
      </c>
      <c r="H58" s="108">
        <v>49.183999999999997</v>
      </c>
      <c r="I58" s="108">
        <v>1.4999999999999999E-2</v>
      </c>
      <c r="J58" s="108">
        <v>1.4790000000000001</v>
      </c>
      <c r="K58" s="108">
        <v>0</v>
      </c>
      <c r="L58" s="108">
        <v>0</v>
      </c>
      <c r="M58" s="108">
        <v>0</v>
      </c>
      <c r="N58" s="108">
        <v>1.33</v>
      </c>
      <c r="O58" s="108">
        <v>0</v>
      </c>
      <c r="P58" s="108">
        <v>0</v>
      </c>
      <c r="Q58" s="108">
        <v>0.16300000000000001</v>
      </c>
      <c r="R58" s="109">
        <v>0</v>
      </c>
      <c r="S58" s="108">
        <v>69.686999999999998</v>
      </c>
      <c r="V58" s="66"/>
    </row>
    <row r="59" spans="2:22" s="6" customFormat="1" ht="12.75" x14ac:dyDescent="0.2">
      <c r="B59" s="16" t="s">
        <v>531</v>
      </c>
      <c r="C59" s="16" t="s">
        <v>83</v>
      </c>
      <c r="D59" s="16" t="s">
        <v>8</v>
      </c>
      <c r="E59" s="16" t="s">
        <v>8</v>
      </c>
      <c r="F59" s="34">
        <v>81807</v>
      </c>
      <c r="G59" s="108">
        <v>119.834</v>
      </c>
      <c r="H59" s="108">
        <v>117.776</v>
      </c>
      <c r="I59" s="108">
        <v>8.6999999999999994E-2</v>
      </c>
      <c r="J59" s="108">
        <v>0.5</v>
      </c>
      <c r="K59" s="108">
        <v>0</v>
      </c>
      <c r="L59" s="108">
        <v>0</v>
      </c>
      <c r="M59" s="108">
        <v>0</v>
      </c>
      <c r="N59" s="108">
        <v>2.0059999999999998</v>
      </c>
      <c r="O59" s="108">
        <v>0</v>
      </c>
      <c r="P59" s="108">
        <v>0</v>
      </c>
      <c r="Q59" s="108">
        <v>0</v>
      </c>
      <c r="R59" s="109">
        <v>0</v>
      </c>
      <c r="S59" s="108">
        <v>240.203</v>
      </c>
      <c r="V59" s="66"/>
    </row>
    <row r="60" spans="2:22" s="6" customFormat="1" ht="12.75" x14ac:dyDescent="0.2">
      <c r="B60" s="16" t="s">
        <v>532</v>
      </c>
      <c r="C60" s="16" t="s">
        <v>84</v>
      </c>
      <c r="D60" s="16" t="s">
        <v>26</v>
      </c>
      <c r="E60" s="16" t="s">
        <v>2</v>
      </c>
      <c r="F60" s="34">
        <v>36920</v>
      </c>
      <c r="G60" s="108">
        <v>3.2050000000000001</v>
      </c>
      <c r="H60" s="108">
        <v>0</v>
      </c>
      <c r="I60" s="108">
        <v>0</v>
      </c>
      <c r="J60" s="108">
        <v>0</v>
      </c>
      <c r="K60" s="108">
        <v>0</v>
      </c>
      <c r="L60" s="108">
        <v>0</v>
      </c>
      <c r="M60" s="108">
        <v>0</v>
      </c>
      <c r="N60" s="108">
        <v>0</v>
      </c>
      <c r="O60" s="108">
        <v>0</v>
      </c>
      <c r="P60" s="108">
        <v>0</v>
      </c>
      <c r="Q60" s="108">
        <v>0</v>
      </c>
      <c r="R60" s="109">
        <v>0</v>
      </c>
      <c r="S60" s="108">
        <v>3.2050000000000001</v>
      </c>
      <c r="V60" s="66"/>
    </row>
    <row r="61" spans="2:22" s="6" customFormat="1" ht="12.75" x14ac:dyDescent="0.2">
      <c r="B61" s="16" t="s">
        <v>533</v>
      </c>
      <c r="C61" s="16" t="s">
        <v>85</v>
      </c>
      <c r="D61" s="16" t="s">
        <v>26</v>
      </c>
      <c r="E61" s="16" t="s">
        <v>2</v>
      </c>
      <c r="F61" s="34">
        <v>107055</v>
      </c>
      <c r="G61" s="108">
        <v>84.572000000000003</v>
      </c>
      <c r="H61" s="108">
        <v>37.548999999999999</v>
      </c>
      <c r="I61" s="108">
        <v>0</v>
      </c>
      <c r="J61" s="108">
        <v>1.1220000000000001</v>
      </c>
      <c r="K61" s="108">
        <v>0</v>
      </c>
      <c r="L61" s="108">
        <v>0</v>
      </c>
      <c r="M61" s="108">
        <v>0.55500000000000005</v>
      </c>
      <c r="N61" s="108">
        <v>32.68</v>
      </c>
      <c r="O61" s="108">
        <v>0</v>
      </c>
      <c r="P61" s="108">
        <v>0</v>
      </c>
      <c r="Q61" s="108">
        <v>8.0000000000000002E-3</v>
      </c>
      <c r="R61" s="109">
        <v>0</v>
      </c>
      <c r="S61" s="108">
        <v>156.48599999999999</v>
      </c>
      <c r="V61" s="66"/>
    </row>
    <row r="62" spans="2:22" s="6" customFormat="1" ht="12.75" x14ac:dyDescent="0.2">
      <c r="B62" s="16" t="s">
        <v>534</v>
      </c>
      <c r="C62" s="16" t="s">
        <v>86</v>
      </c>
      <c r="D62" s="16" t="s">
        <v>8</v>
      </c>
      <c r="E62" s="16" t="s">
        <v>8</v>
      </c>
      <c r="F62" s="34">
        <v>32851</v>
      </c>
      <c r="G62" s="108">
        <v>32.161000000000001</v>
      </c>
      <c r="H62" s="108">
        <v>85.778000000000006</v>
      </c>
      <c r="I62" s="108">
        <v>61.271000000000001</v>
      </c>
      <c r="J62" s="108">
        <v>1.5229999999999999</v>
      </c>
      <c r="K62" s="108">
        <v>0</v>
      </c>
      <c r="L62" s="108">
        <v>0</v>
      </c>
      <c r="M62" s="108">
        <v>0.11</v>
      </c>
      <c r="N62" s="108">
        <v>0</v>
      </c>
      <c r="O62" s="108">
        <v>0</v>
      </c>
      <c r="P62" s="108">
        <v>0</v>
      </c>
      <c r="Q62" s="108">
        <v>6.4649999999999999</v>
      </c>
      <c r="R62" s="109">
        <v>0</v>
      </c>
      <c r="S62" s="108">
        <v>187.30699999999999</v>
      </c>
      <c r="V62" s="66"/>
    </row>
    <row r="63" spans="2:22" s="6" customFormat="1" ht="12.75" x14ac:dyDescent="0.2">
      <c r="B63" s="16" t="s">
        <v>535</v>
      </c>
      <c r="C63" s="16" t="s">
        <v>87</v>
      </c>
      <c r="D63" s="16" t="s">
        <v>15</v>
      </c>
      <c r="E63" s="16" t="s">
        <v>2</v>
      </c>
      <c r="F63" s="34">
        <v>68169</v>
      </c>
      <c r="G63" s="108">
        <v>75.075999999999993</v>
      </c>
      <c r="H63" s="108">
        <v>3.895</v>
      </c>
      <c r="I63" s="108">
        <v>0</v>
      </c>
      <c r="J63" s="108">
        <v>1.4339999999999999</v>
      </c>
      <c r="K63" s="108">
        <v>0</v>
      </c>
      <c r="L63" s="108">
        <v>0</v>
      </c>
      <c r="M63" s="108">
        <v>3.5249999999999999</v>
      </c>
      <c r="N63" s="108">
        <v>0</v>
      </c>
      <c r="O63" s="108">
        <v>0</v>
      </c>
      <c r="P63" s="108">
        <v>0</v>
      </c>
      <c r="Q63" s="108">
        <v>0</v>
      </c>
      <c r="R63" s="109">
        <v>0</v>
      </c>
      <c r="S63" s="108">
        <v>83.929000000000002</v>
      </c>
      <c r="V63" s="66"/>
    </row>
    <row r="64" spans="2:22" s="6" customFormat="1" ht="12.75" x14ac:dyDescent="0.2">
      <c r="B64" s="16" t="s">
        <v>536</v>
      </c>
      <c r="C64" s="16" t="s">
        <v>88</v>
      </c>
      <c r="D64" s="16" t="s">
        <v>26</v>
      </c>
      <c r="E64" s="16" t="s">
        <v>2</v>
      </c>
      <c r="F64" s="34">
        <v>70945</v>
      </c>
      <c r="G64" s="108">
        <v>10.523999999999999</v>
      </c>
      <c r="H64" s="108">
        <v>3.6999999999999998E-2</v>
      </c>
      <c r="I64" s="108">
        <v>0</v>
      </c>
      <c r="J64" s="108">
        <v>0</v>
      </c>
      <c r="K64" s="108">
        <v>0</v>
      </c>
      <c r="L64" s="108">
        <v>0</v>
      </c>
      <c r="M64" s="108">
        <v>0.68400000000000005</v>
      </c>
      <c r="N64" s="108">
        <v>3.6030000000000002</v>
      </c>
      <c r="O64" s="108">
        <v>0</v>
      </c>
      <c r="P64" s="108">
        <v>0</v>
      </c>
      <c r="Q64" s="108">
        <v>0</v>
      </c>
      <c r="R64" s="109">
        <v>0</v>
      </c>
      <c r="S64" s="108">
        <v>14.848000000000001</v>
      </c>
      <c r="V64" s="66"/>
    </row>
    <row r="65" spans="2:22" s="6" customFormat="1" ht="12.75" x14ac:dyDescent="0.2">
      <c r="B65" s="16" t="s">
        <v>537</v>
      </c>
      <c r="C65" s="16" t="s">
        <v>89</v>
      </c>
      <c r="D65" s="16" t="s">
        <v>5</v>
      </c>
      <c r="E65" s="16" t="s">
        <v>2</v>
      </c>
      <c r="F65" s="34">
        <v>51333</v>
      </c>
      <c r="G65" s="108">
        <v>6.306</v>
      </c>
      <c r="H65" s="108">
        <v>6.0000000000000001E-3</v>
      </c>
      <c r="I65" s="108">
        <v>0</v>
      </c>
      <c r="J65" s="108">
        <v>0</v>
      </c>
      <c r="K65" s="108">
        <v>0</v>
      </c>
      <c r="L65" s="108">
        <v>0</v>
      </c>
      <c r="M65" s="108">
        <v>0</v>
      </c>
      <c r="N65" s="108">
        <v>0</v>
      </c>
      <c r="O65" s="108">
        <v>0</v>
      </c>
      <c r="P65" s="108">
        <v>0</v>
      </c>
      <c r="Q65" s="108">
        <v>0</v>
      </c>
      <c r="R65" s="109">
        <v>0</v>
      </c>
      <c r="S65" s="108">
        <v>6.3120000000000003</v>
      </c>
      <c r="V65" s="66"/>
    </row>
    <row r="66" spans="2:22" s="6" customFormat="1" ht="12.75" x14ac:dyDescent="0.2">
      <c r="B66" s="16" t="s">
        <v>538</v>
      </c>
      <c r="C66" s="16" t="s">
        <v>90</v>
      </c>
      <c r="D66" s="16" t="s">
        <v>11</v>
      </c>
      <c r="E66" s="16" t="s">
        <v>2</v>
      </c>
      <c r="F66" s="34">
        <v>58237</v>
      </c>
      <c r="G66" s="108">
        <v>106.78</v>
      </c>
      <c r="H66" s="108">
        <v>1.9E-2</v>
      </c>
      <c r="I66" s="108">
        <v>0</v>
      </c>
      <c r="J66" s="108">
        <v>2.8849999999999998</v>
      </c>
      <c r="K66" s="108">
        <v>0</v>
      </c>
      <c r="L66" s="108">
        <v>0</v>
      </c>
      <c r="M66" s="108">
        <v>0.19</v>
      </c>
      <c r="N66" s="108">
        <v>5.5270000000000001</v>
      </c>
      <c r="O66" s="108">
        <v>27</v>
      </c>
      <c r="P66" s="108">
        <v>0</v>
      </c>
      <c r="Q66" s="108">
        <v>0</v>
      </c>
      <c r="R66" s="109">
        <v>0</v>
      </c>
      <c r="S66" s="108">
        <v>142.4</v>
      </c>
      <c r="V66" s="66"/>
    </row>
    <row r="67" spans="2:22" s="6" customFormat="1" ht="12.75" x14ac:dyDescent="0.2">
      <c r="B67" s="16" t="s">
        <v>539</v>
      </c>
      <c r="C67" s="16" t="s">
        <v>91</v>
      </c>
      <c r="D67" s="16" t="s">
        <v>12</v>
      </c>
      <c r="E67" s="16" t="s">
        <v>2</v>
      </c>
      <c r="F67" s="34">
        <v>163863.99999999997</v>
      </c>
      <c r="G67" s="108">
        <v>50.832999999999998</v>
      </c>
      <c r="H67" s="108">
        <v>0.36</v>
      </c>
      <c r="I67" s="108">
        <v>0.17199999999999999</v>
      </c>
      <c r="J67" s="108">
        <v>0.55000000000000004</v>
      </c>
      <c r="K67" s="108">
        <v>0</v>
      </c>
      <c r="L67" s="108">
        <v>0</v>
      </c>
      <c r="M67" s="108">
        <v>1.552</v>
      </c>
      <c r="N67" s="108">
        <v>10.273999999999999</v>
      </c>
      <c r="O67" s="108">
        <v>0</v>
      </c>
      <c r="P67" s="108">
        <v>0</v>
      </c>
      <c r="Q67" s="108">
        <v>0.505</v>
      </c>
      <c r="R67" s="109">
        <v>0</v>
      </c>
      <c r="S67" s="108">
        <v>64.245999999999995</v>
      </c>
      <c r="V67" s="66"/>
    </row>
    <row r="68" spans="2:22" s="6" customFormat="1" ht="12.75" x14ac:dyDescent="0.2">
      <c r="B68" s="16" t="s">
        <v>540</v>
      </c>
      <c r="C68" s="16" t="s">
        <v>92</v>
      </c>
      <c r="D68" s="16" t="s">
        <v>12</v>
      </c>
      <c r="E68" s="16" t="s">
        <v>2</v>
      </c>
      <c r="F68" s="34">
        <v>146454</v>
      </c>
      <c r="G68" s="108">
        <v>32.503999999999998</v>
      </c>
      <c r="H68" s="108">
        <v>50.378</v>
      </c>
      <c r="I68" s="108">
        <v>0</v>
      </c>
      <c r="J68" s="108">
        <v>5.4119999999999999</v>
      </c>
      <c r="K68" s="108">
        <v>0</v>
      </c>
      <c r="L68" s="108">
        <v>0</v>
      </c>
      <c r="M68" s="108">
        <v>1.474</v>
      </c>
      <c r="N68" s="108">
        <v>7.2050000000000001</v>
      </c>
      <c r="O68" s="108">
        <v>0</v>
      </c>
      <c r="P68" s="108">
        <v>0</v>
      </c>
      <c r="Q68" s="108">
        <v>21.5</v>
      </c>
      <c r="R68" s="109">
        <v>0</v>
      </c>
      <c r="S68" s="108">
        <v>118.473</v>
      </c>
      <c r="V68" s="66"/>
    </row>
    <row r="69" spans="2:22" s="6" customFormat="1" ht="12.75" x14ac:dyDescent="0.2">
      <c r="B69" s="16" t="s">
        <v>541</v>
      </c>
      <c r="C69" s="16" t="s">
        <v>93</v>
      </c>
      <c r="D69" s="16" t="s">
        <v>15</v>
      </c>
      <c r="E69" s="16" t="s">
        <v>2</v>
      </c>
      <c r="F69" s="34">
        <v>48085.000000000007</v>
      </c>
      <c r="G69" s="108">
        <v>33.661999999999999</v>
      </c>
      <c r="H69" s="108">
        <v>0.5</v>
      </c>
      <c r="I69" s="108">
        <v>0</v>
      </c>
      <c r="J69" s="108">
        <v>0</v>
      </c>
      <c r="K69" s="108">
        <v>0</v>
      </c>
      <c r="L69" s="108">
        <v>0</v>
      </c>
      <c r="M69" s="108">
        <v>0.72699999999999998</v>
      </c>
      <c r="N69" s="108">
        <v>7.2690000000000001</v>
      </c>
      <c r="O69" s="108">
        <v>0</v>
      </c>
      <c r="P69" s="108">
        <v>0</v>
      </c>
      <c r="Q69" s="108">
        <v>0</v>
      </c>
      <c r="R69" s="109">
        <v>0</v>
      </c>
      <c r="S69" s="108">
        <v>42.158000000000001</v>
      </c>
      <c r="V69" s="66"/>
    </row>
    <row r="70" spans="2:22" s="6" customFormat="1" ht="12.75" x14ac:dyDescent="0.2">
      <c r="B70" s="16" t="s">
        <v>542</v>
      </c>
      <c r="C70" s="16" t="s">
        <v>94</v>
      </c>
      <c r="D70" s="16" t="s">
        <v>11</v>
      </c>
      <c r="E70" s="16" t="s">
        <v>2</v>
      </c>
      <c r="F70" s="34">
        <v>53010</v>
      </c>
      <c r="G70" s="108">
        <v>71.989000000000004</v>
      </c>
      <c r="H70" s="108">
        <v>1.7000000000000001E-2</v>
      </c>
      <c r="I70" s="108">
        <v>4.2000000000000003E-2</v>
      </c>
      <c r="J70" s="108">
        <v>2.2000000000000002</v>
      </c>
      <c r="K70" s="108">
        <v>0</v>
      </c>
      <c r="L70" s="108">
        <v>0</v>
      </c>
      <c r="M70" s="108">
        <v>0</v>
      </c>
      <c r="N70" s="108">
        <v>0</v>
      </c>
      <c r="O70" s="108">
        <v>0</v>
      </c>
      <c r="P70" s="108">
        <v>0</v>
      </c>
      <c r="Q70" s="108">
        <v>0</v>
      </c>
      <c r="R70" s="109">
        <v>0</v>
      </c>
      <c r="S70" s="108">
        <v>74.248000000000005</v>
      </c>
      <c r="V70" s="66"/>
    </row>
    <row r="71" spans="2:22" s="6" customFormat="1" ht="12.75" x14ac:dyDescent="0.2">
      <c r="B71" s="16" t="s">
        <v>543</v>
      </c>
      <c r="C71" s="16" t="s">
        <v>95</v>
      </c>
      <c r="D71" s="16" t="s">
        <v>11</v>
      </c>
      <c r="E71" s="16" t="s">
        <v>2</v>
      </c>
      <c r="F71" s="34">
        <v>38068</v>
      </c>
      <c r="G71" s="108">
        <v>4.306</v>
      </c>
      <c r="H71" s="108">
        <v>0</v>
      </c>
      <c r="I71" s="108">
        <v>0</v>
      </c>
      <c r="J71" s="108">
        <v>0</v>
      </c>
      <c r="K71" s="108">
        <v>0</v>
      </c>
      <c r="L71" s="108">
        <v>0</v>
      </c>
      <c r="M71" s="108">
        <v>0</v>
      </c>
      <c r="N71" s="108">
        <v>0</v>
      </c>
      <c r="O71" s="108">
        <v>0</v>
      </c>
      <c r="P71" s="108">
        <v>0</v>
      </c>
      <c r="Q71" s="108">
        <v>0</v>
      </c>
      <c r="R71" s="109">
        <v>0</v>
      </c>
      <c r="S71" s="108">
        <v>4.306</v>
      </c>
      <c r="V71" s="66"/>
    </row>
    <row r="72" spans="2:22" s="6" customFormat="1" ht="12.75" x14ac:dyDescent="0.2">
      <c r="B72" s="16" t="s">
        <v>544</v>
      </c>
      <c r="C72" s="16" t="s">
        <v>96</v>
      </c>
      <c r="D72" s="16" t="s">
        <v>12</v>
      </c>
      <c r="E72" s="16" t="s">
        <v>2</v>
      </c>
      <c r="F72" s="34">
        <v>45607</v>
      </c>
      <c r="G72" s="108">
        <v>8.5630000000000006</v>
      </c>
      <c r="H72" s="108">
        <v>2.294</v>
      </c>
      <c r="I72" s="108">
        <v>0</v>
      </c>
      <c r="J72" s="108">
        <v>0</v>
      </c>
      <c r="K72" s="108">
        <v>0</v>
      </c>
      <c r="L72" s="108">
        <v>0</v>
      </c>
      <c r="M72" s="108">
        <v>0</v>
      </c>
      <c r="N72" s="108">
        <v>10.146000000000001</v>
      </c>
      <c r="O72" s="108">
        <v>0</v>
      </c>
      <c r="P72" s="108">
        <v>0</v>
      </c>
      <c r="Q72" s="108">
        <v>0</v>
      </c>
      <c r="R72" s="109">
        <v>0</v>
      </c>
      <c r="S72" s="108">
        <v>21.003</v>
      </c>
      <c r="V72" s="66"/>
    </row>
    <row r="73" spans="2:22" s="6" customFormat="1" ht="12.75" x14ac:dyDescent="0.2">
      <c r="B73" s="16" t="s">
        <v>545</v>
      </c>
      <c r="C73" s="16" t="s">
        <v>97</v>
      </c>
      <c r="D73" s="16" t="s">
        <v>5</v>
      </c>
      <c r="E73" s="16" t="s">
        <v>2</v>
      </c>
      <c r="F73" s="34">
        <v>23005</v>
      </c>
      <c r="G73" s="108">
        <v>92.149000000000001</v>
      </c>
      <c r="H73" s="108">
        <v>1E-3</v>
      </c>
      <c r="I73" s="108">
        <v>0</v>
      </c>
      <c r="J73" s="108">
        <v>0</v>
      </c>
      <c r="K73" s="108">
        <v>0</v>
      </c>
      <c r="L73" s="108">
        <v>0</v>
      </c>
      <c r="M73" s="108">
        <v>0</v>
      </c>
      <c r="N73" s="108">
        <v>0</v>
      </c>
      <c r="O73" s="108">
        <v>0</v>
      </c>
      <c r="P73" s="108">
        <v>0</v>
      </c>
      <c r="Q73" s="108">
        <v>3.7589999999999999</v>
      </c>
      <c r="R73" s="109">
        <v>0</v>
      </c>
      <c r="S73" s="108">
        <v>95.909000000000006</v>
      </c>
      <c r="V73" s="66"/>
    </row>
    <row r="74" spans="2:22" s="6" customFormat="1" ht="12.75" x14ac:dyDescent="0.2">
      <c r="B74" s="16" t="s">
        <v>546</v>
      </c>
      <c r="C74" s="16" t="s">
        <v>98</v>
      </c>
      <c r="D74" s="16" t="s">
        <v>6</v>
      </c>
      <c r="E74" s="16" t="s">
        <v>2</v>
      </c>
      <c r="F74" s="34">
        <v>4738</v>
      </c>
      <c r="G74" s="108">
        <v>0.34</v>
      </c>
      <c r="H74" s="108">
        <v>0</v>
      </c>
      <c r="I74" s="108">
        <v>0</v>
      </c>
      <c r="J74" s="108">
        <v>0</v>
      </c>
      <c r="K74" s="108">
        <v>0</v>
      </c>
      <c r="L74" s="108">
        <v>0</v>
      </c>
      <c r="M74" s="108">
        <v>0</v>
      </c>
      <c r="N74" s="108">
        <v>0</v>
      </c>
      <c r="O74" s="108">
        <v>0</v>
      </c>
      <c r="P74" s="108">
        <v>0</v>
      </c>
      <c r="Q74" s="108">
        <v>0</v>
      </c>
      <c r="R74" s="109">
        <v>0</v>
      </c>
      <c r="S74" s="108">
        <v>0.34</v>
      </c>
      <c r="V74" s="66"/>
    </row>
    <row r="75" spans="2:22" s="6" customFormat="1" ht="12.75" x14ac:dyDescent="0.2">
      <c r="B75" s="16" t="s">
        <v>547</v>
      </c>
      <c r="C75" s="16" t="s">
        <v>99</v>
      </c>
      <c r="D75" s="16" t="s">
        <v>7</v>
      </c>
      <c r="E75" s="16" t="s">
        <v>7</v>
      </c>
      <c r="F75" s="34">
        <v>23676</v>
      </c>
      <c r="G75" s="108">
        <v>7.4489999999999998</v>
      </c>
      <c r="H75" s="108">
        <v>42.411000000000001</v>
      </c>
      <c r="I75" s="108">
        <v>0.06</v>
      </c>
      <c r="J75" s="108">
        <v>0</v>
      </c>
      <c r="K75" s="108">
        <v>0</v>
      </c>
      <c r="L75" s="108">
        <v>0</v>
      </c>
      <c r="M75" s="108">
        <v>0</v>
      </c>
      <c r="N75" s="108">
        <v>0</v>
      </c>
      <c r="O75" s="108">
        <v>0</v>
      </c>
      <c r="P75" s="108">
        <v>0</v>
      </c>
      <c r="Q75" s="108">
        <v>0</v>
      </c>
      <c r="R75" s="109">
        <v>0</v>
      </c>
      <c r="S75" s="108">
        <v>49.92</v>
      </c>
      <c r="V75" s="66"/>
    </row>
    <row r="76" spans="2:22" s="6" customFormat="1" ht="12.75" x14ac:dyDescent="0.2">
      <c r="B76" s="16" t="s">
        <v>548</v>
      </c>
      <c r="C76" s="16" t="s">
        <v>100</v>
      </c>
      <c r="D76" s="16" t="s">
        <v>26</v>
      </c>
      <c r="E76" s="16" t="s">
        <v>2</v>
      </c>
      <c r="F76" s="34">
        <v>73598</v>
      </c>
      <c r="G76" s="108">
        <v>90.453999999999994</v>
      </c>
      <c r="H76" s="108">
        <v>4.1000000000000002E-2</v>
      </c>
      <c r="I76" s="108">
        <v>0.04</v>
      </c>
      <c r="J76" s="108">
        <v>0.499</v>
      </c>
      <c r="K76" s="108">
        <v>0</v>
      </c>
      <c r="L76" s="108">
        <v>0</v>
      </c>
      <c r="M76" s="108">
        <v>2.4</v>
      </c>
      <c r="N76" s="108">
        <v>8.359</v>
      </c>
      <c r="O76" s="108">
        <v>0</v>
      </c>
      <c r="P76" s="108">
        <v>0</v>
      </c>
      <c r="Q76" s="108">
        <v>2.7E-2</v>
      </c>
      <c r="R76" s="109">
        <v>0</v>
      </c>
      <c r="S76" s="108">
        <v>101.82</v>
      </c>
      <c r="V76" s="66"/>
    </row>
    <row r="77" spans="2:22" s="6" customFormat="1" ht="12.75" x14ac:dyDescent="0.2">
      <c r="B77" s="16" t="s">
        <v>549</v>
      </c>
      <c r="C77" s="16" t="s">
        <v>101</v>
      </c>
      <c r="D77" s="16" t="s">
        <v>8</v>
      </c>
      <c r="E77" s="16" t="s">
        <v>8</v>
      </c>
      <c r="F77" s="34">
        <v>53631</v>
      </c>
      <c r="G77" s="108">
        <v>24.994</v>
      </c>
      <c r="H77" s="108">
        <v>24.4</v>
      </c>
      <c r="I77" s="108">
        <v>34.183999999999997</v>
      </c>
      <c r="J77" s="108">
        <v>0</v>
      </c>
      <c r="K77" s="108">
        <v>666</v>
      </c>
      <c r="L77" s="108">
        <v>0</v>
      </c>
      <c r="M77" s="108">
        <v>0.19</v>
      </c>
      <c r="N77" s="108">
        <v>3.4</v>
      </c>
      <c r="O77" s="108">
        <v>0</v>
      </c>
      <c r="P77" s="108">
        <v>0</v>
      </c>
      <c r="Q77" s="108">
        <v>1.431</v>
      </c>
      <c r="R77" s="109">
        <v>0</v>
      </c>
      <c r="S77" s="108">
        <v>754.6</v>
      </c>
      <c r="V77" s="66"/>
    </row>
    <row r="78" spans="2:22" s="6" customFormat="1" ht="12.75" x14ac:dyDescent="0.2">
      <c r="B78" s="16" t="s">
        <v>550</v>
      </c>
      <c r="C78" s="16" t="s">
        <v>102</v>
      </c>
      <c r="D78" s="16" t="s">
        <v>12</v>
      </c>
      <c r="E78" s="16" t="s">
        <v>2</v>
      </c>
      <c r="F78" s="34">
        <v>32568</v>
      </c>
      <c r="G78" s="108">
        <v>3.859</v>
      </c>
      <c r="H78" s="108">
        <v>22.998000000000001</v>
      </c>
      <c r="I78" s="108">
        <v>0.66200000000000003</v>
      </c>
      <c r="J78" s="108">
        <v>0.25</v>
      </c>
      <c r="K78" s="108">
        <v>0</v>
      </c>
      <c r="L78" s="108">
        <v>0</v>
      </c>
      <c r="M78" s="108">
        <v>0</v>
      </c>
      <c r="N78" s="108">
        <v>1.925</v>
      </c>
      <c r="O78" s="108">
        <v>0</v>
      </c>
      <c r="P78" s="108">
        <v>0</v>
      </c>
      <c r="Q78" s="108">
        <v>0</v>
      </c>
      <c r="R78" s="109">
        <v>0</v>
      </c>
      <c r="S78" s="108">
        <v>29.693999999999999</v>
      </c>
      <c r="V78" s="66"/>
    </row>
    <row r="79" spans="2:22" s="6" customFormat="1" ht="12.75" x14ac:dyDescent="0.2">
      <c r="B79" s="16" t="s">
        <v>551</v>
      </c>
      <c r="C79" s="16" t="s">
        <v>103</v>
      </c>
      <c r="D79" s="16" t="s">
        <v>15</v>
      </c>
      <c r="E79" s="16" t="s">
        <v>2</v>
      </c>
      <c r="F79" s="34">
        <v>25535</v>
      </c>
      <c r="G79" s="108">
        <v>5.2709999999999999</v>
      </c>
      <c r="H79" s="108">
        <v>0.505</v>
      </c>
      <c r="I79" s="108">
        <v>0</v>
      </c>
      <c r="J79" s="108">
        <v>0.36</v>
      </c>
      <c r="K79" s="108">
        <v>0</v>
      </c>
      <c r="L79" s="108">
        <v>0</v>
      </c>
      <c r="M79" s="108">
        <v>0</v>
      </c>
      <c r="N79" s="108">
        <v>5</v>
      </c>
      <c r="O79" s="108">
        <v>0</v>
      </c>
      <c r="P79" s="108">
        <v>0</v>
      </c>
      <c r="Q79" s="108">
        <v>0</v>
      </c>
      <c r="R79" s="109">
        <v>0</v>
      </c>
      <c r="S79" s="108">
        <v>11.135999999999999</v>
      </c>
      <c r="V79" s="66"/>
    </row>
    <row r="80" spans="2:22" s="6" customFormat="1" ht="12.75" x14ac:dyDescent="0.2">
      <c r="B80" s="16" t="s">
        <v>552</v>
      </c>
      <c r="C80" s="16" t="s">
        <v>104</v>
      </c>
      <c r="D80" s="16" t="s">
        <v>5</v>
      </c>
      <c r="E80" s="16" t="s">
        <v>2</v>
      </c>
      <c r="F80" s="34">
        <v>245798</v>
      </c>
      <c r="G80" s="108">
        <v>588.24199999999996</v>
      </c>
      <c r="H80" s="108">
        <v>140.40899999999999</v>
      </c>
      <c r="I80" s="108">
        <v>1.032</v>
      </c>
      <c r="J80" s="108">
        <v>2.1669999999999998</v>
      </c>
      <c r="K80" s="108">
        <v>0</v>
      </c>
      <c r="L80" s="108">
        <v>0</v>
      </c>
      <c r="M80" s="108">
        <v>0.5</v>
      </c>
      <c r="N80" s="108">
        <v>13.476000000000001</v>
      </c>
      <c r="O80" s="108">
        <v>26.344999999999999</v>
      </c>
      <c r="P80" s="108">
        <v>0</v>
      </c>
      <c r="Q80" s="108">
        <v>0.81299999999999994</v>
      </c>
      <c r="R80" s="109">
        <v>0</v>
      </c>
      <c r="S80" s="108">
        <v>772.98299999999995</v>
      </c>
      <c r="V80" s="66"/>
    </row>
    <row r="81" spans="2:22" s="6" customFormat="1" ht="12.75" x14ac:dyDescent="0.2">
      <c r="B81" s="16" t="s">
        <v>553</v>
      </c>
      <c r="C81" s="16" t="s">
        <v>105</v>
      </c>
      <c r="D81" s="16" t="s">
        <v>5</v>
      </c>
      <c r="E81" s="16" t="s">
        <v>2</v>
      </c>
      <c r="F81" s="34">
        <v>38632</v>
      </c>
      <c r="G81" s="108">
        <v>41.418999999999997</v>
      </c>
      <c r="H81" s="108">
        <v>0.23499999999999999</v>
      </c>
      <c r="I81" s="108">
        <v>8.0000000000000002E-3</v>
      </c>
      <c r="J81" s="108">
        <v>4.1189999999999998</v>
      </c>
      <c r="K81" s="108">
        <v>0</v>
      </c>
      <c r="L81" s="108">
        <v>0</v>
      </c>
      <c r="M81" s="108">
        <v>0</v>
      </c>
      <c r="N81" s="108">
        <v>0</v>
      </c>
      <c r="O81" s="108">
        <v>0</v>
      </c>
      <c r="P81" s="108">
        <v>0</v>
      </c>
      <c r="Q81" s="108">
        <v>0.72899999999999998</v>
      </c>
      <c r="R81" s="109">
        <v>0</v>
      </c>
      <c r="S81" s="108">
        <v>46.51</v>
      </c>
      <c r="V81" s="66"/>
    </row>
    <row r="82" spans="2:22" s="6" customFormat="1" ht="12.75" x14ac:dyDescent="0.2">
      <c r="B82" s="16" t="s">
        <v>554</v>
      </c>
      <c r="C82" s="16" t="s">
        <v>106</v>
      </c>
      <c r="D82" s="16" t="s">
        <v>9</v>
      </c>
      <c r="E82" s="16" t="s">
        <v>2</v>
      </c>
      <c r="F82" s="34">
        <v>231331</v>
      </c>
      <c r="G82" s="108">
        <v>51.883000000000003</v>
      </c>
      <c r="H82" s="108">
        <v>140.34</v>
      </c>
      <c r="I82" s="108">
        <v>1.323</v>
      </c>
      <c r="J82" s="108">
        <v>5.3179999999999996</v>
      </c>
      <c r="K82" s="108">
        <v>0</v>
      </c>
      <c r="L82" s="108">
        <v>0</v>
      </c>
      <c r="M82" s="108">
        <v>0.26700000000000002</v>
      </c>
      <c r="N82" s="108">
        <v>13.895</v>
      </c>
      <c r="O82" s="108">
        <v>0</v>
      </c>
      <c r="P82" s="108">
        <v>0</v>
      </c>
      <c r="Q82" s="108">
        <v>18.056999999999999</v>
      </c>
      <c r="R82" s="109">
        <v>0</v>
      </c>
      <c r="S82" s="108">
        <v>231.08199999999999</v>
      </c>
      <c r="V82" s="66"/>
    </row>
    <row r="83" spans="2:22" s="6" customFormat="1" ht="12.75" x14ac:dyDescent="0.2">
      <c r="B83" s="16" t="s">
        <v>555</v>
      </c>
      <c r="C83" s="16" t="s">
        <v>107</v>
      </c>
      <c r="D83" s="16" t="s">
        <v>13</v>
      </c>
      <c r="E83" s="16" t="s">
        <v>2</v>
      </c>
      <c r="F83" s="34">
        <v>132084</v>
      </c>
      <c r="G83" s="108">
        <v>10.959</v>
      </c>
      <c r="H83" s="108">
        <v>0</v>
      </c>
      <c r="I83" s="108">
        <v>0</v>
      </c>
      <c r="J83" s="108">
        <v>0</v>
      </c>
      <c r="K83" s="108">
        <v>0</v>
      </c>
      <c r="L83" s="108">
        <v>0</v>
      </c>
      <c r="M83" s="108">
        <v>0</v>
      </c>
      <c r="N83" s="108">
        <v>0</v>
      </c>
      <c r="O83" s="108">
        <v>17.600000000000001</v>
      </c>
      <c r="P83" s="108">
        <v>0</v>
      </c>
      <c r="Q83" s="108">
        <v>0</v>
      </c>
      <c r="R83" s="109">
        <v>0</v>
      </c>
      <c r="S83" s="108">
        <v>28.559000000000001</v>
      </c>
      <c r="V83" s="66"/>
    </row>
    <row r="84" spans="2:22" s="6" customFormat="1" ht="12.75" x14ac:dyDescent="0.2">
      <c r="B84" s="16" t="s">
        <v>556</v>
      </c>
      <c r="C84" s="16" t="s">
        <v>108</v>
      </c>
      <c r="D84" s="16" t="s">
        <v>406</v>
      </c>
      <c r="E84" s="16" t="s">
        <v>2</v>
      </c>
      <c r="F84" s="34">
        <v>26197</v>
      </c>
      <c r="G84" s="108">
        <v>8.4160000000000004</v>
      </c>
      <c r="H84" s="108">
        <v>2.5470000000000002</v>
      </c>
      <c r="I84" s="108">
        <v>0.53300000000000003</v>
      </c>
      <c r="J84" s="108">
        <v>0.08</v>
      </c>
      <c r="K84" s="108">
        <v>0</v>
      </c>
      <c r="L84" s="108">
        <v>0</v>
      </c>
      <c r="M84" s="108">
        <v>0</v>
      </c>
      <c r="N84" s="108">
        <v>1.5109999999999999</v>
      </c>
      <c r="O84" s="108">
        <v>0</v>
      </c>
      <c r="P84" s="108">
        <v>0</v>
      </c>
      <c r="Q84" s="108">
        <v>0</v>
      </c>
      <c r="R84" s="109">
        <v>0</v>
      </c>
      <c r="S84" s="108">
        <v>13.087</v>
      </c>
      <c r="V84" s="66"/>
    </row>
    <row r="85" spans="2:22" s="6" customFormat="1" ht="12.75" x14ac:dyDescent="0.2">
      <c r="B85" s="16" t="s">
        <v>557</v>
      </c>
      <c r="C85" s="16" t="s">
        <v>109</v>
      </c>
      <c r="D85" s="16" t="s">
        <v>11</v>
      </c>
      <c r="E85" s="16" t="s">
        <v>2</v>
      </c>
      <c r="F85" s="34">
        <v>42322</v>
      </c>
      <c r="G85" s="108">
        <v>4.8339999999999996</v>
      </c>
      <c r="H85" s="108">
        <v>6.0000000000000001E-3</v>
      </c>
      <c r="I85" s="108">
        <v>0</v>
      </c>
      <c r="J85" s="108">
        <v>0</v>
      </c>
      <c r="K85" s="108">
        <v>0</v>
      </c>
      <c r="L85" s="108">
        <v>0</v>
      </c>
      <c r="M85" s="108">
        <v>1.052</v>
      </c>
      <c r="N85" s="108">
        <v>0</v>
      </c>
      <c r="O85" s="108">
        <v>0</v>
      </c>
      <c r="P85" s="108">
        <v>0</v>
      </c>
      <c r="Q85" s="108">
        <v>0</v>
      </c>
      <c r="R85" s="109">
        <v>0</v>
      </c>
      <c r="S85" s="108">
        <v>5.8920000000000003</v>
      </c>
      <c r="V85" s="66"/>
    </row>
    <row r="86" spans="2:22" s="6" customFormat="1" ht="12.75" x14ac:dyDescent="0.2">
      <c r="B86" s="16" t="s">
        <v>558</v>
      </c>
      <c r="C86" s="16" t="s">
        <v>18</v>
      </c>
      <c r="D86" s="16" t="s">
        <v>6</v>
      </c>
      <c r="E86" s="16" t="s">
        <v>2</v>
      </c>
      <c r="F86" s="34">
        <v>142512</v>
      </c>
      <c r="G86" s="108">
        <v>6.3120000000000003</v>
      </c>
      <c r="H86" s="108">
        <v>3.0000000000000001E-3</v>
      </c>
      <c r="I86" s="108">
        <v>0</v>
      </c>
      <c r="J86" s="108">
        <v>0</v>
      </c>
      <c r="K86" s="108">
        <v>0</v>
      </c>
      <c r="L86" s="108">
        <v>0</v>
      </c>
      <c r="M86" s="108">
        <v>0</v>
      </c>
      <c r="N86" s="108">
        <v>0</v>
      </c>
      <c r="O86" s="108">
        <v>0</v>
      </c>
      <c r="P86" s="108">
        <v>0</v>
      </c>
      <c r="Q86" s="108">
        <v>0</v>
      </c>
      <c r="R86" s="109">
        <v>0</v>
      </c>
      <c r="S86" s="108">
        <v>6.3150000000000004</v>
      </c>
      <c r="V86" s="66"/>
    </row>
    <row r="87" spans="2:22" s="6" customFormat="1" ht="12.75" x14ac:dyDescent="0.2">
      <c r="B87" s="16" t="s">
        <v>559</v>
      </c>
      <c r="C87" s="16" t="s">
        <v>110</v>
      </c>
      <c r="D87" s="16" t="s">
        <v>26</v>
      </c>
      <c r="E87" s="16" t="s">
        <v>2</v>
      </c>
      <c r="F87" s="34">
        <v>60407</v>
      </c>
      <c r="G87" s="108">
        <v>18.113</v>
      </c>
      <c r="H87" s="108">
        <v>3.2000000000000001E-2</v>
      </c>
      <c r="I87" s="108">
        <v>0</v>
      </c>
      <c r="J87" s="108">
        <v>0</v>
      </c>
      <c r="K87" s="108">
        <v>0</v>
      </c>
      <c r="L87" s="108">
        <v>0</v>
      </c>
      <c r="M87" s="108">
        <v>0</v>
      </c>
      <c r="N87" s="108">
        <v>0</v>
      </c>
      <c r="O87" s="108">
        <v>0</v>
      </c>
      <c r="P87" s="108">
        <v>0</v>
      </c>
      <c r="Q87" s="108">
        <v>0</v>
      </c>
      <c r="R87" s="109">
        <v>0</v>
      </c>
      <c r="S87" s="108">
        <v>18.145</v>
      </c>
      <c r="V87" s="66"/>
    </row>
    <row r="88" spans="2:22" s="6" customFormat="1" ht="12.75" x14ac:dyDescent="0.2">
      <c r="B88" s="16" t="s">
        <v>560</v>
      </c>
      <c r="C88" s="16" t="s">
        <v>111</v>
      </c>
      <c r="D88" s="16" t="s">
        <v>9</v>
      </c>
      <c r="E88" s="16" t="s">
        <v>2</v>
      </c>
      <c r="F88" s="34">
        <v>48131.000000000007</v>
      </c>
      <c r="G88" s="108">
        <v>16.713000000000001</v>
      </c>
      <c r="H88" s="108">
        <v>12.634</v>
      </c>
      <c r="I88" s="108">
        <v>0</v>
      </c>
      <c r="J88" s="108">
        <v>0</v>
      </c>
      <c r="K88" s="108">
        <v>0</v>
      </c>
      <c r="L88" s="108">
        <v>0</v>
      </c>
      <c r="M88" s="108">
        <v>0.34</v>
      </c>
      <c r="N88" s="108">
        <v>0</v>
      </c>
      <c r="O88" s="108">
        <v>0</v>
      </c>
      <c r="P88" s="108">
        <v>0</v>
      </c>
      <c r="Q88" s="108">
        <v>0</v>
      </c>
      <c r="R88" s="109">
        <v>0</v>
      </c>
      <c r="S88" s="108">
        <v>29.687000000000001</v>
      </c>
      <c r="V88" s="66"/>
    </row>
    <row r="89" spans="2:22" s="6" customFormat="1" ht="12.75" x14ac:dyDescent="0.2">
      <c r="B89" s="16" t="s">
        <v>561</v>
      </c>
      <c r="C89" s="16" t="s">
        <v>112</v>
      </c>
      <c r="D89" s="16" t="s">
        <v>11</v>
      </c>
      <c r="E89" s="16" t="s">
        <v>2</v>
      </c>
      <c r="F89" s="34">
        <v>40353</v>
      </c>
      <c r="G89" s="108">
        <v>4.4989999999999997</v>
      </c>
      <c r="H89" s="108">
        <v>0</v>
      </c>
      <c r="I89" s="108">
        <v>0</v>
      </c>
      <c r="J89" s="108">
        <v>0</v>
      </c>
      <c r="K89" s="108">
        <v>0</v>
      </c>
      <c r="L89" s="108">
        <v>0</v>
      </c>
      <c r="M89" s="108">
        <v>5.45</v>
      </c>
      <c r="N89" s="108">
        <v>1.9490000000000001</v>
      </c>
      <c r="O89" s="108">
        <v>0</v>
      </c>
      <c r="P89" s="108">
        <v>0</v>
      </c>
      <c r="Q89" s="108">
        <v>0</v>
      </c>
      <c r="R89" s="109">
        <v>0</v>
      </c>
      <c r="S89" s="108">
        <v>11.898</v>
      </c>
      <c r="V89" s="66"/>
    </row>
    <row r="90" spans="2:22" s="6" customFormat="1" ht="12.75" x14ac:dyDescent="0.2">
      <c r="B90" s="16" t="s">
        <v>562</v>
      </c>
      <c r="C90" s="16" t="s">
        <v>113</v>
      </c>
      <c r="D90" s="16" t="s">
        <v>15</v>
      </c>
      <c r="E90" s="16" t="s">
        <v>2</v>
      </c>
      <c r="F90" s="34">
        <v>32471</v>
      </c>
      <c r="G90" s="108">
        <v>11.455</v>
      </c>
      <c r="H90" s="108">
        <v>70.408000000000001</v>
      </c>
      <c r="I90" s="108">
        <v>0</v>
      </c>
      <c r="J90" s="108">
        <v>0.125</v>
      </c>
      <c r="K90" s="108">
        <v>0</v>
      </c>
      <c r="L90" s="108">
        <v>0</v>
      </c>
      <c r="M90" s="108">
        <v>0</v>
      </c>
      <c r="N90" s="108">
        <v>4.2990000000000004</v>
      </c>
      <c r="O90" s="108">
        <v>0</v>
      </c>
      <c r="P90" s="108">
        <v>0</v>
      </c>
      <c r="Q90" s="108">
        <v>1</v>
      </c>
      <c r="R90" s="109">
        <v>0</v>
      </c>
      <c r="S90" s="108">
        <v>87.287000000000006</v>
      </c>
      <c r="V90" s="66"/>
    </row>
    <row r="91" spans="2:22" s="6" customFormat="1" ht="12.75" x14ac:dyDescent="0.2">
      <c r="B91" s="16" t="s">
        <v>563</v>
      </c>
      <c r="C91" s="16" t="s">
        <v>114</v>
      </c>
      <c r="D91" s="16" t="s">
        <v>8</v>
      </c>
      <c r="E91" s="16" t="s">
        <v>8</v>
      </c>
      <c r="F91" s="34">
        <v>42409</v>
      </c>
      <c r="G91" s="108">
        <v>8.9870000000000001</v>
      </c>
      <c r="H91" s="108">
        <v>71.988</v>
      </c>
      <c r="I91" s="108">
        <v>1.339</v>
      </c>
      <c r="J91" s="108">
        <v>1.264</v>
      </c>
      <c r="K91" s="108">
        <v>60</v>
      </c>
      <c r="L91" s="108">
        <v>0</v>
      </c>
      <c r="M91" s="108">
        <v>0.105</v>
      </c>
      <c r="N91" s="108">
        <v>0</v>
      </c>
      <c r="O91" s="108">
        <v>0</v>
      </c>
      <c r="P91" s="108">
        <v>0</v>
      </c>
      <c r="Q91" s="108">
        <v>4.5750000000000002</v>
      </c>
      <c r="R91" s="109">
        <v>0</v>
      </c>
      <c r="S91" s="108">
        <v>148.25700000000001</v>
      </c>
      <c r="V91" s="66"/>
    </row>
    <row r="92" spans="2:22" s="6" customFormat="1" ht="12.75" x14ac:dyDescent="0.2">
      <c r="B92" s="16" t="s">
        <v>564</v>
      </c>
      <c r="C92" s="16" t="s">
        <v>115</v>
      </c>
      <c r="D92" s="16" t="s">
        <v>15</v>
      </c>
      <c r="E92" s="16" t="s">
        <v>2</v>
      </c>
      <c r="F92" s="34">
        <v>105153</v>
      </c>
      <c r="G92" s="108">
        <v>14.708</v>
      </c>
      <c r="H92" s="108">
        <v>5.0110000000000001</v>
      </c>
      <c r="I92" s="108">
        <v>0.23</v>
      </c>
      <c r="J92" s="108">
        <v>0</v>
      </c>
      <c r="K92" s="108">
        <v>0</v>
      </c>
      <c r="L92" s="108">
        <v>0</v>
      </c>
      <c r="M92" s="108">
        <v>1.962</v>
      </c>
      <c r="N92" s="108">
        <v>0</v>
      </c>
      <c r="O92" s="108">
        <v>13.849</v>
      </c>
      <c r="P92" s="108">
        <v>0</v>
      </c>
      <c r="Q92" s="108">
        <v>7.5</v>
      </c>
      <c r="R92" s="109">
        <v>0</v>
      </c>
      <c r="S92" s="108">
        <v>43.26</v>
      </c>
      <c r="V92" s="66"/>
    </row>
    <row r="93" spans="2:22" s="6" customFormat="1" ht="12.75" x14ac:dyDescent="0.2">
      <c r="B93" s="16" t="s">
        <v>565</v>
      </c>
      <c r="C93" s="16" t="s">
        <v>116</v>
      </c>
      <c r="D93" s="16" t="s">
        <v>15</v>
      </c>
      <c r="E93" s="16" t="s">
        <v>2</v>
      </c>
      <c r="F93" s="34">
        <v>32475</v>
      </c>
      <c r="G93" s="108">
        <v>47.698</v>
      </c>
      <c r="H93" s="108">
        <v>16.928999999999998</v>
      </c>
      <c r="I93" s="108">
        <v>0.76600000000000001</v>
      </c>
      <c r="J93" s="108">
        <v>0.124</v>
      </c>
      <c r="K93" s="108">
        <v>0</v>
      </c>
      <c r="L93" s="108">
        <v>0</v>
      </c>
      <c r="M93" s="108">
        <v>0</v>
      </c>
      <c r="N93" s="108">
        <v>0.33</v>
      </c>
      <c r="O93" s="108">
        <v>0</v>
      </c>
      <c r="P93" s="108">
        <v>0</v>
      </c>
      <c r="Q93" s="108">
        <v>0.23</v>
      </c>
      <c r="R93" s="109">
        <v>0</v>
      </c>
      <c r="S93" s="108">
        <v>66.076999999999998</v>
      </c>
      <c r="V93" s="66"/>
    </row>
    <row r="94" spans="2:22" s="6" customFormat="1" ht="12.75" x14ac:dyDescent="0.2">
      <c r="B94" s="16" t="s">
        <v>566</v>
      </c>
      <c r="C94" s="16" t="s">
        <v>117</v>
      </c>
      <c r="D94" s="16" t="s">
        <v>406</v>
      </c>
      <c r="E94" s="16" t="s">
        <v>2</v>
      </c>
      <c r="F94" s="34">
        <v>130126.00000000001</v>
      </c>
      <c r="G94" s="108">
        <v>43.584000000000003</v>
      </c>
      <c r="H94" s="108">
        <v>61.01</v>
      </c>
      <c r="I94" s="108">
        <v>0</v>
      </c>
      <c r="J94" s="108">
        <v>5.4630000000000001</v>
      </c>
      <c r="K94" s="108">
        <v>0</v>
      </c>
      <c r="L94" s="108">
        <v>0</v>
      </c>
      <c r="M94" s="108">
        <v>0.50700000000000001</v>
      </c>
      <c r="N94" s="108">
        <v>13.393000000000001</v>
      </c>
      <c r="O94" s="108">
        <v>3</v>
      </c>
      <c r="P94" s="108">
        <v>0</v>
      </c>
      <c r="Q94" s="108">
        <v>0.2</v>
      </c>
      <c r="R94" s="109">
        <v>0</v>
      </c>
      <c r="S94" s="108">
        <v>127.157</v>
      </c>
      <c r="V94" s="66"/>
    </row>
    <row r="95" spans="2:22" s="6" customFormat="1" ht="12.75" x14ac:dyDescent="0.2">
      <c r="B95" s="16" t="s">
        <v>567</v>
      </c>
      <c r="C95" s="16" t="s">
        <v>118</v>
      </c>
      <c r="D95" s="16" t="s">
        <v>11</v>
      </c>
      <c r="E95" s="16" t="s">
        <v>2</v>
      </c>
      <c r="F95" s="34">
        <v>48760</v>
      </c>
      <c r="G95" s="108">
        <v>30.815000000000001</v>
      </c>
      <c r="H95" s="108">
        <v>2.7E-2</v>
      </c>
      <c r="I95" s="108">
        <v>0</v>
      </c>
      <c r="J95" s="108">
        <v>0.499</v>
      </c>
      <c r="K95" s="108">
        <v>300</v>
      </c>
      <c r="L95" s="108">
        <v>0</v>
      </c>
      <c r="M95" s="108">
        <v>0.35</v>
      </c>
      <c r="N95" s="108">
        <v>0</v>
      </c>
      <c r="O95" s="108">
        <v>0</v>
      </c>
      <c r="P95" s="108">
        <v>0</v>
      </c>
      <c r="Q95" s="108">
        <v>27.404</v>
      </c>
      <c r="R95" s="109">
        <v>0</v>
      </c>
      <c r="S95" s="108">
        <v>359.09500000000003</v>
      </c>
      <c r="V95" s="66"/>
    </row>
    <row r="96" spans="2:22" s="6" customFormat="1" ht="12.75" x14ac:dyDescent="0.2">
      <c r="B96" s="16" t="s">
        <v>568</v>
      </c>
      <c r="C96" s="16" t="s">
        <v>119</v>
      </c>
      <c r="D96" s="16" t="s">
        <v>13</v>
      </c>
      <c r="E96" s="16" t="s">
        <v>2</v>
      </c>
      <c r="F96" s="34">
        <v>133521</v>
      </c>
      <c r="G96" s="108">
        <v>11.537000000000001</v>
      </c>
      <c r="H96" s="108">
        <v>0</v>
      </c>
      <c r="I96" s="108">
        <v>0</v>
      </c>
      <c r="J96" s="108">
        <v>0</v>
      </c>
      <c r="K96" s="108">
        <v>0</v>
      </c>
      <c r="L96" s="108">
        <v>0</v>
      </c>
      <c r="M96" s="108">
        <v>0</v>
      </c>
      <c r="N96" s="108">
        <v>2.2719999999999998</v>
      </c>
      <c r="O96" s="108">
        <v>7.4</v>
      </c>
      <c r="P96" s="108">
        <v>0</v>
      </c>
      <c r="Q96" s="108">
        <v>0</v>
      </c>
      <c r="R96" s="109">
        <v>0</v>
      </c>
      <c r="S96" s="108">
        <v>21.209</v>
      </c>
      <c r="V96" s="66"/>
    </row>
    <row r="97" spans="2:22" s="6" customFormat="1" ht="12.75" x14ac:dyDescent="0.2">
      <c r="B97" s="16" t="s">
        <v>569</v>
      </c>
      <c r="C97" s="16" t="s">
        <v>120</v>
      </c>
      <c r="D97" s="16" t="s">
        <v>7</v>
      </c>
      <c r="E97" s="16" t="s">
        <v>7</v>
      </c>
      <c r="F97" s="34">
        <v>72066</v>
      </c>
      <c r="G97" s="108">
        <v>14.242000000000001</v>
      </c>
      <c r="H97" s="108">
        <v>679.32100000000003</v>
      </c>
      <c r="I97" s="108">
        <v>151.30000000000001</v>
      </c>
      <c r="J97" s="108">
        <v>3.6429999999999998</v>
      </c>
      <c r="K97" s="108">
        <v>180</v>
      </c>
      <c r="L97" s="108">
        <v>0</v>
      </c>
      <c r="M97" s="108">
        <v>0</v>
      </c>
      <c r="N97" s="108">
        <v>0.8</v>
      </c>
      <c r="O97" s="108">
        <v>7</v>
      </c>
      <c r="P97" s="108">
        <v>0</v>
      </c>
      <c r="Q97" s="108">
        <v>48.447000000000003</v>
      </c>
      <c r="R97" s="109">
        <v>0</v>
      </c>
      <c r="S97" s="108">
        <v>1084.752</v>
      </c>
      <c r="V97" s="66"/>
    </row>
    <row r="98" spans="2:22" s="6" customFormat="1" ht="12.75" x14ac:dyDescent="0.2">
      <c r="B98" s="16" t="s">
        <v>570</v>
      </c>
      <c r="C98" s="16" t="s">
        <v>121</v>
      </c>
      <c r="D98" s="16" t="s">
        <v>7</v>
      </c>
      <c r="E98" s="16" t="s">
        <v>7</v>
      </c>
      <c r="F98" s="34">
        <v>72946</v>
      </c>
      <c r="G98" s="108">
        <v>4.1390000000000002</v>
      </c>
      <c r="H98" s="108">
        <v>0.1</v>
      </c>
      <c r="I98" s="108">
        <v>0.17100000000000001</v>
      </c>
      <c r="J98" s="108">
        <v>0</v>
      </c>
      <c r="K98" s="108">
        <v>0</v>
      </c>
      <c r="L98" s="108">
        <v>0</v>
      </c>
      <c r="M98" s="108">
        <v>0</v>
      </c>
      <c r="N98" s="108">
        <v>0</v>
      </c>
      <c r="O98" s="108">
        <v>10.5</v>
      </c>
      <c r="P98" s="108">
        <v>0</v>
      </c>
      <c r="Q98" s="108">
        <v>5.1999999999999998E-2</v>
      </c>
      <c r="R98" s="109">
        <v>0</v>
      </c>
      <c r="S98" s="108">
        <v>14.962</v>
      </c>
      <c r="V98" s="66"/>
    </row>
    <row r="99" spans="2:22" s="6" customFormat="1" ht="12.75" x14ac:dyDescent="0.2">
      <c r="B99" s="16" t="s">
        <v>571</v>
      </c>
      <c r="C99" s="16" t="s">
        <v>122</v>
      </c>
      <c r="D99" s="16" t="s">
        <v>6</v>
      </c>
      <c r="E99" s="16" t="s">
        <v>2</v>
      </c>
      <c r="F99" s="34">
        <v>121117.00000000001</v>
      </c>
      <c r="G99" s="108">
        <v>5.7770000000000001</v>
      </c>
      <c r="H99" s="108">
        <v>5.0000000000000001E-3</v>
      </c>
      <c r="I99" s="108">
        <v>0</v>
      </c>
      <c r="J99" s="108">
        <v>0</v>
      </c>
      <c r="K99" s="108">
        <v>0</v>
      </c>
      <c r="L99" s="108">
        <v>0</v>
      </c>
      <c r="M99" s="108">
        <v>0</v>
      </c>
      <c r="N99" s="108">
        <v>0</v>
      </c>
      <c r="O99" s="108">
        <v>0</v>
      </c>
      <c r="P99" s="108">
        <v>0</v>
      </c>
      <c r="Q99" s="108">
        <v>0.24</v>
      </c>
      <c r="R99" s="109">
        <v>0</v>
      </c>
      <c r="S99" s="108">
        <v>6.0220000000000002</v>
      </c>
      <c r="V99" s="66"/>
    </row>
    <row r="100" spans="2:22" s="6" customFormat="1" ht="12.75" x14ac:dyDescent="0.2">
      <c r="B100" s="16" t="s">
        <v>572</v>
      </c>
      <c r="C100" s="16" t="s">
        <v>123</v>
      </c>
      <c r="D100" s="16" t="s">
        <v>7</v>
      </c>
      <c r="E100" s="16" t="s">
        <v>7</v>
      </c>
      <c r="F100" s="34">
        <v>55843.999999999993</v>
      </c>
      <c r="G100" s="108">
        <v>4.9409999999999998</v>
      </c>
      <c r="H100" s="108">
        <v>368.39499999999998</v>
      </c>
      <c r="I100" s="108">
        <v>0.51300000000000001</v>
      </c>
      <c r="J100" s="108">
        <v>0</v>
      </c>
      <c r="K100" s="108">
        <v>0</v>
      </c>
      <c r="L100" s="108">
        <v>0</v>
      </c>
      <c r="M100" s="108">
        <v>0.16</v>
      </c>
      <c r="N100" s="108">
        <v>5.7</v>
      </c>
      <c r="O100" s="108">
        <v>0</v>
      </c>
      <c r="P100" s="108">
        <v>0</v>
      </c>
      <c r="Q100" s="108">
        <v>0</v>
      </c>
      <c r="R100" s="109">
        <v>0</v>
      </c>
      <c r="S100" s="108">
        <v>379.709</v>
      </c>
      <c r="V100" s="66"/>
    </row>
    <row r="101" spans="2:22" s="6" customFormat="1" ht="12.75" x14ac:dyDescent="0.2">
      <c r="B101" s="16" t="s">
        <v>573</v>
      </c>
      <c r="C101" s="16" t="s">
        <v>124</v>
      </c>
      <c r="D101" s="16" t="s">
        <v>26</v>
      </c>
      <c r="E101" s="16" t="s">
        <v>2</v>
      </c>
      <c r="F101" s="34">
        <v>35183</v>
      </c>
      <c r="G101" s="108">
        <v>94.113</v>
      </c>
      <c r="H101" s="108">
        <v>0.113</v>
      </c>
      <c r="I101" s="108">
        <v>0</v>
      </c>
      <c r="J101" s="108">
        <v>18.007000000000001</v>
      </c>
      <c r="K101" s="108">
        <v>0</v>
      </c>
      <c r="L101" s="108">
        <v>0</v>
      </c>
      <c r="M101" s="108">
        <v>0</v>
      </c>
      <c r="N101" s="108">
        <v>1.32</v>
      </c>
      <c r="O101" s="108">
        <v>0</v>
      </c>
      <c r="P101" s="108">
        <v>0</v>
      </c>
      <c r="Q101" s="108">
        <v>40.091999999999999</v>
      </c>
      <c r="R101" s="109">
        <v>0</v>
      </c>
      <c r="S101" s="108">
        <v>153.64500000000001</v>
      </c>
      <c r="V101" s="66"/>
    </row>
    <row r="102" spans="2:22" s="6" customFormat="1" ht="12.75" x14ac:dyDescent="0.2">
      <c r="B102" s="16" t="s">
        <v>574</v>
      </c>
      <c r="C102" s="16" t="s">
        <v>125</v>
      </c>
      <c r="D102" s="16" t="s">
        <v>5</v>
      </c>
      <c r="E102" s="16" t="s">
        <v>2</v>
      </c>
      <c r="F102" s="34">
        <v>62718</v>
      </c>
      <c r="G102" s="108">
        <v>110.464</v>
      </c>
      <c r="H102" s="108">
        <v>0.217</v>
      </c>
      <c r="I102" s="108">
        <v>3.4000000000000002E-2</v>
      </c>
      <c r="J102" s="108">
        <v>2.83</v>
      </c>
      <c r="K102" s="108">
        <v>0</v>
      </c>
      <c r="L102" s="108">
        <v>0</v>
      </c>
      <c r="M102" s="108">
        <v>0.105</v>
      </c>
      <c r="N102" s="108">
        <v>0</v>
      </c>
      <c r="O102" s="108">
        <v>0</v>
      </c>
      <c r="P102" s="108">
        <v>0</v>
      </c>
      <c r="Q102" s="108">
        <v>0.96099999999999997</v>
      </c>
      <c r="R102" s="109">
        <v>0</v>
      </c>
      <c r="S102" s="108">
        <v>114.61</v>
      </c>
      <c r="V102" s="66"/>
    </row>
    <row r="103" spans="2:22" s="6" customFormat="1" ht="12.75" x14ac:dyDescent="0.2">
      <c r="B103" s="16" t="s">
        <v>575</v>
      </c>
      <c r="C103" s="16" t="s">
        <v>126</v>
      </c>
      <c r="D103" s="16" t="s">
        <v>5</v>
      </c>
      <c r="E103" s="16" t="s">
        <v>2</v>
      </c>
      <c r="F103" s="34">
        <v>38730</v>
      </c>
      <c r="G103" s="108">
        <v>70.73</v>
      </c>
      <c r="H103" s="108">
        <v>0</v>
      </c>
      <c r="I103" s="108">
        <v>0</v>
      </c>
      <c r="J103" s="108">
        <v>0.46300000000000002</v>
      </c>
      <c r="K103" s="108">
        <v>0</v>
      </c>
      <c r="L103" s="108">
        <v>0</v>
      </c>
      <c r="M103" s="108">
        <v>0</v>
      </c>
      <c r="N103" s="108">
        <v>3.4079999999999999</v>
      </c>
      <c r="O103" s="108">
        <v>0</v>
      </c>
      <c r="P103" s="108">
        <v>0</v>
      </c>
      <c r="Q103" s="108">
        <v>0</v>
      </c>
      <c r="R103" s="109">
        <v>0</v>
      </c>
      <c r="S103" s="108">
        <v>74.600999999999999</v>
      </c>
      <c r="V103" s="66"/>
    </row>
    <row r="104" spans="2:22" s="6" customFormat="1" ht="12.75" x14ac:dyDescent="0.2">
      <c r="B104" s="16" t="s">
        <v>576</v>
      </c>
      <c r="C104" s="16" t="s">
        <v>127</v>
      </c>
      <c r="D104" s="16" t="s">
        <v>7</v>
      </c>
      <c r="E104" s="16" t="s">
        <v>7</v>
      </c>
      <c r="F104" s="34">
        <v>44173</v>
      </c>
      <c r="G104" s="108">
        <v>2.6960000000000002</v>
      </c>
      <c r="H104" s="108">
        <v>1.0999999999999999E-2</v>
      </c>
      <c r="I104" s="108">
        <v>0</v>
      </c>
      <c r="J104" s="108">
        <v>0.998</v>
      </c>
      <c r="K104" s="108">
        <v>0</v>
      </c>
      <c r="L104" s="108">
        <v>0</v>
      </c>
      <c r="M104" s="108">
        <v>0</v>
      </c>
      <c r="N104" s="108">
        <v>0</v>
      </c>
      <c r="O104" s="108">
        <v>0</v>
      </c>
      <c r="P104" s="108">
        <v>0</v>
      </c>
      <c r="Q104" s="108">
        <v>0</v>
      </c>
      <c r="R104" s="109">
        <v>0</v>
      </c>
      <c r="S104" s="108">
        <v>3.7050000000000001</v>
      </c>
      <c r="V104" s="66"/>
    </row>
    <row r="105" spans="2:22" s="6" customFormat="1" ht="12.75" x14ac:dyDescent="0.2">
      <c r="B105" s="16" t="s">
        <v>577</v>
      </c>
      <c r="C105" s="16" t="s">
        <v>128</v>
      </c>
      <c r="D105" s="16" t="s">
        <v>11</v>
      </c>
      <c r="E105" s="16" t="s">
        <v>2</v>
      </c>
      <c r="F105" s="34">
        <v>48427</v>
      </c>
      <c r="G105" s="108">
        <v>46.484000000000002</v>
      </c>
      <c r="H105" s="108">
        <v>1.2E-2</v>
      </c>
      <c r="I105" s="108">
        <v>0</v>
      </c>
      <c r="J105" s="108">
        <v>0</v>
      </c>
      <c r="K105" s="108">
        <v>0</v>
      </c>
      <c r="L105" s="108">
        <v>0</v>
      </c>
      <c r="M105" s="108">
        <v>0</v>
      </c>
      <c r="N105" s="108">
        <v>0</v>
      </c>
      <c r="O105" s="108">
        <v>0</v>
      </c>
      <c r="P105" s="108">
        <v>0</v>
      </c>
      <c r="Q105" s="108">
        <v>0</v>
      </c>
      <c r="R105" s="109">
        <v>0</v>
      </c>
      <c r="S105" s="108">
        <v>46.496000000000002</v>
      </c>
      <c r="V105" s="66"/>
    </row>
    <row r="106" spans="2:22" s="6" customFormat="1" ht="12.75" x14ac:dyDescent="0.2">
      <c r="B106" s="16" t="s">
        <v>578</v>
      </c>
      <c r="C106" s="16" t="s">
        <v>129</v>
      </c>
      <c r="D106" s="16" t="s">
        <v>26</v>
      </c>
      <c r="E106" s="16" t="s">
        <v>2</v>
      </c>
      <c r="F106" s="34">
        <v>57516</v>
      </c>
      <c r="G106" s="108">
        <v>11.141999999999999</v>
      </c>
      <c r="H106" s="108">
        <v>3.4000000000000002E-2</v>
      </c>
      <c r="I106" s="108">
        <v>0</v>
      </c>
      <c r="J106" s="108">
        <v>2.8719999999999999</v>
      </c>
      <c r="K106" s="108">
        <v>0</v>
      </c>
      <c r="L106" s="108">
        <v>0</v>
      </c>
      <c r="M106" s="108">
        <v>2.3279999999999998</v>
      </c>
      <c r="N106" s="108">
        <v>5.3449999999999998</v>
      </c>
      <c r="O106" s="108">
        <v>0</v>
      </c>
      <c r="P106" s="108">
        <v>0</v>
      </c>
      <c r="Q106" s="108">
        <v>0</v>
      </c>
      <c r="R106" s="109">
        <v>0</v>
      </c>
      <c r="S106" s="108">
        <v>21.721</v>
      </c>
      <c r="V106" s="66"/>
    </row>
    <row r="107" spans="2:22" s="6" customFormat="1" ht="12.75" x14ac:dyDescent="0.2">
      <c r="B107" s="16" t="s">
        <v>579</v>
      </c>
      <c r="C107" s="16" t="s">
        <v>130</v>
      </c>
      <c r="D107" s="16" t="s">
        <v>15</v>
      </c>
      <c r="E107" s="16" t="s">
        <v>2</v>
      </c>
      <c r="F107" s="34">
        <v>63143</v>
      </c>
      <c r="G107" s="108">
        <v>85.968999999999994</v>
      </c>
      <c r="H107" s="108">
        <v>68.534000000000006</v>
      </c>
      <c r="I107" s="108">
        <v>0</v>
      </c>
      <c r="J107" s="108">
        <v>8.1080000000000005</v>
      </c>
      <c r="K107" s="108">
        <v>194.4</v>
      </c>
      <c r="L107" s="108">
        <v>0</v>
      </c>
      <c r="M107" s="108">
        <v>0</v>
      </c>
      <c r="N107" s="108">
        <v>1.5880000000000001</v>
      </c>
      <c r="O107" s="108">
        <v>0</v>
      </c>
      <c r="P107" s="108">
        <v>0</v>
      </c>
      <c r="Q107" s="108">
        <v>0</v>
      </c>
      <c r="R107" s="109">
        <v>0</v>
      </c>
      <c r="S107" s="108">
        <v>358.6</v>
      </c>
      <c r="V107" s="66"/>
    </row>
    <row r="108" spans="2:22" s="6" customFormat="1" ht="12.75" x14ac:dyDescent="0.2">
      <c r="B108" s="16" t="s">
        <v>580</v>
      </c>
      <c r="C108" s="16" t="s">
        <v>131</v>
      </c>
      <c r="D108" s="16" t="s">
        <v>7</v>
      </c>
      <c r="E108" s="16" t="s">
        <v>7</v>
      </c>
      <c r="F108" s="34">
        <v>44136</v>
      </c>
      <c r="G108" s="108">
        <v>7.4930000000000003</v>
      </c>
      <c r="H108" s="108">
        <v>134.28100000000001</v>
      </c>
      <c r="I108" s="108">
        <v>2.9000000000000001E-2</v>
      </c>
      <c r="J108" s="108">
        <v>0</v>
      </c>
      <c r="K108" s="108">
        <v>0</v>
      </c>
      <c r="L108" s="108">
        <v>0</v>
      </c>
      <c r="M108" s="108">
        <v>0</v>
      </c>
      <c r="N108" s="108">
        <v>7</v>
      </c>
      <c r="O108" s="108">
        <v>0</v>
      </c>
      <c r="P108" s="108">
        <v>0</v>
      </c>
      <c r="Q108" s="108">
        <v>0.13500000000000001</v>
      </c>
      <c r="R108" s="109">
        <v>0</v>
      </c>
      <c r="S108" s="108">
        <v>148.93799999999999</v>
      </c>
      <c r="V108" s="66"/>
    </row>
    <row r="109" spans="2:22" s="6" customFormat="1" ht="12.75" x14ac:dyDescent="0.2">
      <c r="B109" s="16" t="s">
        <v>581</v>
      </c>
      <c r="C109" s="16" t="s">
        <v>132</v>
      </c>
      <c r="D109" s="16" t="s">
        <v>15</v>
      </c>
      <c r="E109" s="16" t="s">
        <v>2</v>
      </c>
      <c r="F109" s="34">
        <v>36862</v>
      </c>
      <c r="G109" s="108">
        <v>72.861000000000004</v>
      </c>
      <c r="H109" s="108">
        <v>28.17</v>
      </c>
      <c r="I109" s="108">
        <v>0.04</v>
      </c>
      <c r="J109" s="108">
        <v>2.96</v>
      </c>
      <c r="K109" s="108">
        <v>0</v>
      </c>
      <c r="L109" s="108">
        <v>0</v>
      </c>
      <c r="M109" s="108">
        <v>0</v>
      </c>
      <c r="N109" s="108">
        <v>0</v>
      </c>
      <c r="O109" s="108">
        <v>0</v>
      </c>
      <c r="P109" s="108">
        <v>0</v>
      </c>
      <c r="Q109" s="108">
        <v>0</v>
      </c>
      <c r="R109" s="109">
        <v>0</v>
      </c>
      <c r="S109" s="108">
        <v>104.03100000000001</v>
      </c>
      <c r="V109" s="66"/>
    </row>
    <row r="110" spans="2:22" s="6" customFormat="1" ht="12.75" x14ac:dyDescent="0.2">
      <c r="B110" s="16" t="s">
        <v>582</v>
      </c>
      <c r="C110" s="16" t="s">
        <v>133</v>
      </c>
      <c r="D110" s="16" t="s">
        <v>7</v>
      </c>
      <c r="E110" s="16" t="s">
        <v>7</v>
      </c>
      <c r="F110" s="34">
        <v>36691</v>
      </c>
      <c r="G110" s="108">
        <v>1.802</v>
      </c>
      <c r="H110" s="108">
        <v>360.63499999999999</v>
      </c>
      <c r="I110" s="108">
        <v>0</v>
      </c>
      <c r="J110" s="108">
        <v>0</v>
      </c>
      <c r="K110" s="108">
        <v>0</v>
      </c>
      <c r="L110" s="108">
        <v>0</v>
      </c>
      <c r="M110" s="108">
        <v>0</v>
      </c>
      <c r="N110" s="108">
        <v>0</v>
      </c>
      <c r="O110" s="108">
        <v>0</v>
      </c>
      <c r="P110" s="108">
        <v>0</v>
      </c>
      <c r="Q110" s="108">
        <v>0</v>
      </c>
      <c r="R110" s="109">
        <v>0</v>
      </c>
      <c r="S110" s="108">
        <v>362.43700000000001</v>
      </c>
      <c r="V110" s="66"/>
    </row>
    <row r="111" spans="2:22" s="6" customFormat="1" ht="12.75" x14ac:dyDescent="0.2">
      <c r="B111" s="16" t="s">
        <v>583</v>
      </c>
      <c r="C111" s="16" t="s">
        <v>134</v>
      </c>
      <c r="D111" s="16" t="s">
        <v>406</v>
      </c>
      <c r="E111" s="16" t="s">
        <v>2</v>
      </c>
      <c r="F111" s="34">
        <v>147006</v>
      </c>
      <c r="G111" s="108">
        <v>61.645000000000003</v>
      </c>
      <c r="H111" s="108">
        <v>317.72199999999998</v>
      </c>
      <c r="I111" s="108">
        <v>0</v>
      </c>
      <c r="J111" s="108">
        <v>6.8339999999999996</v>
      </c>
      <c r="K111" s="108">
        <v>210</v>
      </c>
      <c r="L111" s="108">
        <v>0</v>
      </c>
      <c r="M111" s="108">
        <v>1.798</v>
      </c>
      <c r="N111" s="108">
        <v>5.806</v>
      </c>
      <c r="O111" s="108">
        <v>0</v>
      </c>
      <c r="P111" s="108">
        <v>0</v>
      </c>
      <c r="Q111" s="108">
        <v>25.92</v>
      </c>
      <c r="R111" s="109">
        <v>0</v>
      </c>
      <c r="S111" s="108">
        <v>629.72400000000005</v>
      </c>
      <c r="V111" s="66"/>
    </row>
    <row r="112" spans="2:22" s="6" customFormat="1" ht="12.75" x14ac:dyDescent="0.2">
      <c r="B112" s="16" t="s">
        <v>584</v>
      </c>
      <c r="C112" s="16" t="s">
        <v>135</v>
      </c>
      <c r="D112" s="16" t="s">
        <v>13</v>
      </c>
      <c r="E112" s="16" t="s">
        <v>2</v>
      </c>
      <c r="F112" s="34">
        <v>48257</v>
      </c>
      <c r="G112" s="108">
        <v>64.171999999999997</v>
      </c>
      <c r="H112" s="108">
        <v>0.85699999999999998</v>
      </c>
      <c r="I112" s="108">
        <v>0.121</v>
      </c>
      <c r="J112" s="108">
        <v>5.0999999999999997E-2</v>
      </c>
      <c r="K112" s="108">
        <v>0</v>
      </c>
      <c r="L112" s="108">
        <v>0</v>
      </c>
      <c r="M112" s="108">
        <v>2.2509999999999999</v>
      </c>
      <c r="N112" s="108">
        <v>0.59799999999999998</v>
      </c>
      <c r="O112" s="108">
        <v>0</v>
      </c>
      <c r="P112" s="108">
        <v>0</v>
      </c>
      <c r="Q112" s="108">
        <v>5.5E-2</v>
      </c>
      <c r="R112" s="109">
        <v>0</v>
      </c>
      <c r="S112" s="108">
        <v>68.105000000000004</v>
      </c>
      <c r="V112" s="66"/>
    </row>
    <row r="113" spans="2:22" s="6" customFormat="1" ht="12.75" x14ac:dyDescent="0.2">
      <c r="B113" s="16" t="s">
        <v>585</v>
      </c>
      <c r="C113" s="16" t="s">
        <v>136</v>
      </c>
      <c r="D113" s="16" t="s">
        <v>11</v>
      </c>
      <c r="E113" s="16" t="s">
        <v>2</v>
      </c>
      <c r="F113" s="34">
        <v>45136</v>
      </c>
      <c r="G113" s="108">
        <v>5.1440000000000001</v>
      </c>
      <c r="H113" s="108">
        <v>0</v>
      </c>
      <c r="I113" s="108">
        <v>0</v>
      </c>
      <c r="J113" s="108">
        <v>0</v>
      </c>
      <c r="K113" s="108">
        <v>0</v>
      </c>
      <c r="L113" s="108">
        <v>0</v>
      </c>
      <c r="M113" s="108">
        <v>0</v>
      </c>
      <c r="N113" s="108">
        <v>0</v>
      </c>
      <c r="O113" s="108">
        <v>0</v>
      </c>
      <c r="P113" s="108">
        <v>0</v>
      </c>
      <c r="Q113" s="108">
        <v>0</v>
      </c>
      <c r="R113" s="109">
        <v>0</v>
      </c>
      <c r="S113" s="108">
        <v>5.1440000000000001</v>
      </c>
      <c r="V113" s="66"/>
    </row>
    <row r="114" spans="2:22" s="6" customFormat="1" ht="12.75" x14ac:dyDescent="0.2">
      <c r="B114" s="16" t="s">
        <v>586</v>
      </c>
      <c r="C114" s="16" t="s">
        <v>137</v>
      </c>
      <c r="D114" s="16" t="s">
        <v>11</v>
      </c>
      <c r="E114" s="16" t="s">
        <v>2</v>
      </c>
      <c r="F114" s="34">
        <v>51506.999999999993</v>
      </c>
      <c r="G114" s="108">
        <v>18.995999999999999</v>
      </c>
      <c r="H114" s="108">
        <v>6.0000000000000001E-3</v>
      </c>
      <c r="I114" s="108">
        <v>0</v>
      </c>
      <c r="J114" s="108">
        <v>0</v>
      </c>
      <c r="K114" s="108">
        <v>0</v>
      </c>
      <c r="L114" s="108">
        <v>0</v>
      </c>
      <c r="M114" s="108">
        <v>0</v>
      </c>
      <c r="N114" s="108">
        <v>4.6500000000000004</v>
      </c>
      <c r="O114" s="108">
        <v>0</v>
      </c>
      <c r="P114" s="108">
        <v>0</v>
      </c>
      <c r="Q114" s="108">
        <v>0</v>
      </c>
      <c r="R114" s="109">
        <v>0</v>
      </c>
      <c r="S114" s="108">
        <v>23.652000000000001</v>
      </c>
      <c r="V114" s="66"/>
    </row>
    <row r="115" spans="2:22" s="6" customFormat="1" ht="12.75" x14ac:dyDescent="0.2">
      <c r="B115" s="16" t="s">
        <v>587</v>
      </c>
      <c r="C115" s="16" t="s">
        <v>138</v>
      </c>
      <c r="D115" s="16" t="s">
        <v>12</v>
      </c>
      <c r="E115" s="16" t="s">
        <v>2</v>
      </c>
      <c r="F115" s="34">
        <v>24853</v>
      </c>
      <c r="G115" s="108">
        <v>17.012</v>
      </c>
      <c r="H115" s="108">
        <v>1.462</v>
      </c>
      <c r="I115" s="108">
        <v>1.2210000000000001</v>
      </c>
      <c r="J115" s="108">
        <v>2.948</v>
      </c>
      <c r="K115" s="108">
        <v>0</v>
      </c>
      <c r="L115" s="108">
        <v>0</v>
      </c>
      <c r="M115" s="108">
        <v>0</v>
      </c>
      <c r="N115" s="108">
        <v>0.82199999999999995</v>
      </c>
      <c r="O115" s="108">
        <v>0</v>
      </c>
      <c r="P115" s="108">
        <v>0</v>
      </c>
      <c r="Q115" s="108">
        <v>1.3779999999999999</v>
      </c>
      <c r="R115" s="109">
        <v>0</v>
      </c>
      <c r="S115" s="108">
        <v>24.841999999999999</v>
      </c>
      <c r="V115" s="66"/>
    </row>
    <row r="116" spans="2:22" s="6" customFormat="1" ht="12.75" x14ac:dyDescent="0.2">
      <c r="B116" s="16" t="s">
        <v>588</v>
      </c>
      <c r="C116" s="16" t="s">
        <v>139</v>
      </c>
      <c r="D116" s="16" t="s">
        <v>7</v>
      </c>
      <c r="E116" s="16" t="s">
        <v>7</v>
      </c>
      <c r="F116" s="34">
        <v>234091</v>
      </c>
      <c r="G116" s="108">
        <v>8.548</v>
      </c>
      <c r="H116" s="108">
        <v>9.8000000000000004E-2</v>
      </c>
      <c r="I116" s="108">
        <v>0.25</v>
      </c>
      <c r="J116" s="108">
        <v>0.499</v>
      </c>
      <c r="K116" s="108">
        <v>0</v>
      </c>
      <c r="L116" s="108">
        <v>0</v>
      </c>
      <c r="M116" s="108">
        <v>4.1630000000000003</v>
      </c>
      <c r="N116" s="108">
        <v>2.6</v>
      </c>
      <c r="O116" s="108">
        <v>0</v>
      </c>
      <c r="P116" s="108">
        <v>0</v>
      </c>
      <c r="Q116" s="108">
        <v>0</v>
      </c>
      <c r="R116" s="109">
        <v>0</v>
      </c>
      <c r="S116" s="108">
        <v>16.158000000000001</v>
      </c>
      <c r="V116" s="66"/>
    </row>
    <row r="117" spans="2:22" s="6" customFormat="1" ht="12.75" x14ac:dyDescent="0.2">
      <c r="B117" s="16" t="s">
        <v>589</v>
      </c>
      <c r="C117" s="16" t="s">
        <v>140</v>
      </c>
      <c r="D117" s="16" t="s">
        <v>7</v>
      </c>
      <c r="E117" s="16" t="s">
        <v>7</v>
      </c>
      <c r="F117" s="34">
        <v>14354</v>
      </c>
      <c r="G117" s="108">
        <v>1.218</v>
      </c>
      <c r="H117" s="108">
        <v>44.302999999999997</v>
      </c>
      <c r="I117" s="108">
        <v>6.3940000000000001</v>
      </c>
      <c r="J117" s="108">
        <v>0.23699999999999999</v>
      </c>
      <c r="K117" s="108">
        <v>0</v>
      </c>
      <c r="L117" s="108">
        <v>0</v>
      </c>
      <c r="M117" s="108">
        <v>0</v>
      </c>
      <c r="N117" s="108">
        <v>0</v>
      </c>
      <c r="O117" s="108">
        <v>0</v>
      </c>
      <c r="P117" s="108">
        <v>0</v>
      </c>
      <c r="Q117" s="108">
        <v>0</v>
      </c>
      <c r="R117" s="109">
        <v>0</v>
      </c>
      <c r="S117" s="108">
        <v>52.152000000000001</v>
      </c>
      <c r="V117" s="66"/>
    </row>
    <row r="118" spans="2:22" s="6" customFormat="1" ht="12.75" x14ac:dyDescent="0.2">
      <c r="B118" s="16" t="s">
        <v>590</v>
      </c>
      <c r="C118" s="16" t="s">
        <v>141</v>
      </c>
      <c r="D118" s="16" t="s">
        <v>11</v>
      </c>
      <c r="E118" s="16" t="s">
        <v>2</v>
      </c>
      <c r="F118" s="34">
        <v>55152</v>
      </c>
      <c r="G118" s="108">
        <v>11.17</v>
      </c>
      <c r="H118" s="108">
        <v>0</v>
      </c>
      <c r="I118" s="108">
        <v>0</v>
      </c>
      <c r="J118" s="108">
        <v>0</v>
      </c>
      <c r="K118" s="108">
        <v>0</v>
      </c>
      <c r="L118" s="108">
        <v>0</v>
      </c>
      <c r="M118" s="108">
        <v>0</v>
      </c>
      <c r="N118" s="108">
        <v>0</v>
      </c>
      <c r="O118" s="108">
        <v>0</v>
      </c>
      <c r="P118" s="108">
        <v>0</v>
      </c>
      <c r="Q118" s="108">
        <v>0</v>
      </c>
      <c r="R118" s="109">
        <v>0</v>
      </c>
      <c r="S118" s="108">
        <v>11.17</v>
      </c>
      <c r="V118" s="66"/>
    </row>
    <row r="119" spans="2:22" s="6" customFormat="1" ht="12.75" x14ac:dyDescent="0.2">
      <c r="B119" s="16" t="s">
        <v>591</v>
      </c>
      <c r="C119" s="16" t="s">
        <v>142</v>
      </c>
      <c r="D119" s="16" t="s">
        <v>6</v>
      </c>
      <c r="E119" s="16" t="s">
        <v>2</v>
      </c>
      <c r="F119" s="34">
        <v>118292</v>
      </c>
      <c r="G119" s="108">
        <v>5.1529999999999996</v>
      </c>
      <c r="H119" s="108">
        <v>0</v>
      </c>
      <c r="I119" s="108">
        <v>0</v>
      </c>
      <c r="J119" s="108">
        <v>0</v>
      </c>
      <c r="K119" s="108">
        <v>0</v>
      </c>
      <c r="L119" s="108">
        <v>0</v>
      </c>
      <c r="M119" s="108">
        <v>2.996</v>
      </c>
      <c r="N119" s="108">
        <v>0</v>
      </c>
      <c r="O119" s="108">
        <v>50</v>
      </c>
      <c r="P119" s="108">
        <v>0</v>
      </c>
      <c r="Q119" s="108">
        <v>0.28999999999999998</v>
      </c>
      <c r="R119" s="109">
        <v>0</v>
      </c>
      <c r="S119" s="108">
        <v>58.439</v>
      </c>
      <c r="V119" s="66"/>
    </row>
    <row r="120" spans="2:22" s="6" customFormat="1" ht="12.75" x14ac:dyDescent="0.2">
      <c r="B120" s="16" t="s">
        <v>592</v>
      </c>
      <c r="C120" s="16" t="s">
        <v>143</v>
      </c>
      <c r="D120" s="16" t="s">
        <v>26</v>
      </c>
      <c r="E120" s="16" t="s">
        <v>2</v>
      </c>
      <c r="F120" s="34">
        <v>53813.000000000007</v>
      </c>
      <c r="G120" s="108">
        <v>7.35</v>
      </c>
      <c r="H120" s="108">
        <v>0</v>
      </c>
      <c r="I120" s="108">
        <v>0</v>
      </c>
      <c r="J120" s="108">
        <v>0</v>
      </c>
      <c r="K120" s="108">
        <v>0</v>
      </c>
      <c r="L120" s="108">
        <v>0</v>
      </c>
      <c r="M120" s="108">
        <v>0</v>
      </c>
      <c r="N120" s="108">
        <v>3.9529999999999998</v>
      </c>
      <c r="O120" s="108">
        <v>0</v>
      </c>
      <c r="P120" s="108">
        <v>0</v>
      </c>
      <c r="Q120" s="108">
        <v>0.108</v>
      </c>
      <c r="R120" s="109">
        <v>0</v>
      </c>
      <c r="S120" s="108">
        <v>11.411</v>
      </c>
      <c r="V120" s="66"/>
    </row>
    <row r="121" spans="2:22" s="6" customFormat="1" ht="12.75" x14ac:dyDescent="0.2">
      <c r="B121" s="16" t="s">
        <v>593</v>
      </c>
      <c r="C121" s="16" t="s">
        <v>144</v>
      </c>
      <c r="D121" s="16" t="s">
        <v>11</v>
      </c>
      <c r="E121" s="16" t="s">
        <v>2</v>
      </c>
      <c r="F121" s="34">
        <v>30064.000000000004</v>
      </c>
      <c r="G121" s="108">
        <v>1.7869999999999999</v>
      </c>
      <c r="H121" s="108">
        <v>0</v>
      </c>
      <c r="I121" s="108">
        <v>0</v>
      </c>
      <c r="J121" s="108">
        <v>0</v>
      </c>
      <c r="K121" s="108">
        <v>0</v>
      </c>
      <c r="L121" s="108">
        <v>0</v>
      </c>
      <c r="M121" s="108">
        <v>0</v>
      </c>
      <c r="N121" s="108">
        <v>0</v>
      </c>
      <c r="O121" s="108">
        <v>0</v>
      </c>
      <c r="P121" s="108">
        <v>0</v>
      </c>
      <c r="Q121" s="108">
        <v>0</v>
      </c>
      <c r="R121" s="109">
        <v>0</v>
      </c>
      <c r="S121" s="108">
        <v>1.7869999999999999</v>
      </c>
      <c r="V121" s="66"/>
    </row>
    <row r="122" spans="2:22" s="6" customFormat="1" ht="12.75" x14ac:dyDescent="0.2">
      <c r="B122" s="16" t="s">
        <v>594</v>
      </c>
      <c r="C122" s="16" t="s">
        <v>145</v>
      </c>
      <c r="D122" s="16" t="s">
        <v>15</v>
      </c>
      <c r="E122" s="16" t="s">
        <v>2</v>
      </c>
      <c r="F122" s="34">
        <v>49800.000000000007</v>
      </c>
      <c r="G122" s="108">
        <v>7.032</v>
      </c>
      <c r="H122" s="108">
        <v>4.4999999999999998E-2</v>
      </c>
      <c r="I122" s="108">
        <v>0.18</v>
      </c>
      <c r="J122" s="108">
        <v>0</v>
      </c>
      <c r="K122" s="108">
        <v>0</v>
      </c>
      <c r="L122" s="108">
        <v>0</v>
      </c>
      <c r="M122" s="108">
        <v>0</v>
      </c>
      <c r="N122" s="108">
        <v>0</v>
      </c>
      <c r="O122" s="108">
        <v>0</v>
      </c>
      <c r="P122" s="108">
        <v>0</v>
      </c>
      <c r="Q122" s="108">
        <v>0</v>
      </c>
      <c r="R122" s="109">
        <v>0</v>
      </c>
      <c r="S122" s="108">
        <v>7.2569999999999997</v>
      </c>
      <c r="V122" s="66"/>
    </row>
    <row r="123" spans="2:22" s="6" customFormat="1" ht="12.75" x14ac:dyDescent="0.2">
      <c r="B123" s="16" t="s">
        <v>595</v>
      </c>
      <c r="C123" s="16" t="s">
        <v>146</v>
      </c>
      <c r="D123" s="16" t="s">
        <v>5</v>
      </c>
      <c r="E123" s="16" t="s">
        <v>2</v>
      </c>
      <c r="F123" s="34">
        <v>49885</v>
      </c>
      <c r="G123" s="108">
        <v>11.308999999999999</v>
      </c>
      <c r="H123" s="108">
        <v>0</v>
      </c>
      <c r="I123" s="108">
        <v>0.27300000000000002</v>
      </c>
      <c r="J123" s="108">
        <v>0</v>
      </c>
      <c r="K123" s="108">
        <v>0</v>
      </c>
      <c r="L123" s="108">
        <v>0</v>
      </c>
      <c r="M123" s="108">
        <v>0.66</v>
      </c>
      <c r="N123" s="108">
        <v>0</v>
      </c>
      <c r="O123" s="108">
        <v>4.7</v>
      </c>
      <c r="P123" s="108">
        <v>0</v>
      </c>
      <c r="Q123" s="108">
        <v>0</v>
      </c>
      <c r="R123" s="109">
        <v>0</v>
      </c>
      <c r="S123" s="108">
        <v>16.942</v>
      </c>
      <c r="V123" s="66"/>
    </row>
    <row r="124" spans="2:22" s="6" customFormat="1" ht="12.75" x14ac:dyDescent="0.2">
      <c r="B124" s="16" t="s">
        <v>596</v>
      </c>
      <c r="C124" s="16" t="s">
        <v>147</v>
      </c>
      <c r="D124" s="16" t="s">
        <v>7</v>
      </c>
      <c r="E124" s="16" t="s">
        <v>7</v>
      </c>
      <c r="F124" s="34">
        <v>70868</v>
      </c>
      <c r="G124" s="108">
        <v>4.82</v>
      </c>
      <c r="H124" s="108">
        <v>41.601999999999997</v>
      </c>
      <c r="I124" s="108">
        <v>0.877</v>
      </c>
      <c r="J124" s="108">
        <v>0</v>
      </c>
      <c r="K124" s="108">
        <v>0</v>
      </c>
      <c r="L124" s="108">
        <v>0</v>
      </c>
      <c r="M124" s="108">
        <v>0</v>
      </c>
      <c r="N124" s="108">
        <v>12.08</v>
      </c>
      <c r="O124" s="108">
        <v>2</v>
      </c>
      <c r="P124" s="108">
        <v>0</v>
      </c>
      <c r="Q124" s="108">
        <v>0</v>
      </c>
      <c r="R124" s="109">
        <v>0</v>
      </c>
      <c r="S124" s="108">
        <v>61.378</v>
      </c>
      <c r="V124" s="66"/>
    </row>
    <row r="125" spans="2:22" s="6" customFormat="1" ht="12.75" x14ac:dyDescent="0.2">
      <c r="B125" s="16" t="s">
        <v>597</v>
      </c>
      <c r="C125" s="16" t="s">
        <v>148</v>
      </c>
      <c r="D125" s="16" t="s">
        <v>11</v>
      </c>
      <c r="E125" s="16" t="s">
        <v>2</v>
      </c>
      <c r="F125" s="34">
        <v>47178.000000000007</v>
      </c>
      <c r="G125" s="108">
        <v>27.4</v>
      </c>
      <c r="H125" s="108">
        <v>0</v>
      </c>
      <c r="I125" s="108">
        <v>0</v>
      </c>
      <c r="J125" s="108">
        <v>0</v>
      </c>
      <c r="K125" s="108">
        <v>0</v>
      </c>
      <c r="L125" s="108">
        <v>0</v>
      </c>
      <c r="M125" s="108">
        <v>0</v>
      </c>
      <c r="N125" s="108">
        <v>0</v>
      </c>
      <c r="O125" s="108">
        <v>0</v>
      </c>
      <c r="P125" s="108">
        <v>0</v>
      </c>
      <c r="Q125" s="108">
        <v>0</v>
      </c>
      <c r="R125" s="109">
        <v>0</v>
      </c>
      <c r="S125" s="108">
        <v>27.4</v>
      </c>
      <c r="V125" s="66"/>
    </row>
    <row r="126" spans="2:22" s="6" customFormat="1" ht="12.75" x14ac:dyDescent="0.2">
      <c r="B126" s="16" t="s">
        <v>598</v>
      </c>
      <c r="C126" s="16" t="s">
        <v>149</v>
      </c>
      <c r="D126" s="16" t="s">
        <v>26</v>
      </c>
      <c r="E126" s="16" t="s">
        <v>2</v>
      </c>
      <c r="F126" s="34">
        <v>42077</v>
      </c>
      <c r="G126" s="108">
        <v>34.442999999999998</v>
      </c>
      <c r="H126" s="108">
        <v>109.167</v>
      </c>
      <c r="I126" s="108">
        <v>0</v>
      </c>
      <c r="J126" s="108">
        <v>5.2779999999999996</v>
      </c>
      <c r="K126" s="108">
        <v>0</v>
      </c>
      <c r="L126" s="108">
        <v>0</v>
      </c>
      <c r="M126" s="108">
        <v>0</v>
      </c>
      <c r="N126" s="108">
        <v>1.0029999999999999</v>
      </c>
      <c r="O126" s="108">
        <v>0</v>
      </c>
      <c r="P126" s="108">
        <v>0</v>
      </c>
      <c r="Q126" s="108">
        <v>0</v>
      </c>
      <c r="R126" s="109">
        <v>0</v>
      </c>
      <c r="S126" s="108">
        <v>149.88999999999999</v>
      </c>
      <c r="V126" s="66"/>
    </row>
    <row r="127" spans="2:22" s="6" customFormat="1" ht="12.75" x14ac:dyDescent="0.2">
      <c r="B127" s="16" t="s">
        <v>599</v>
      </c>
      <c r="C127" s="16" t="s">
        <v>150</v>
      </c>
      <c r="D127" s="16" t="s">
        <v>7</v>
      </c>
      <c r="E127" s="16" t="s">
        <v>7</v>
      </c>
      <c r="F127" s="34">
        <v>169412.99999999997</v>
      </c>
      <c r="G127" s="108">
        <v>31.797999999999998</v>
      </c>
      <c r="H127" s="108">
        <v>96.213999999999999</v>
      </c>
      <c r="I127" s="108">
        <v>1.05</v>
      </c>
      <c r="J127" s="108">
        <v>7.37</v>
      </c>
      <c r="K127" s="108">
        <v>14.35</v>
      </c>
      <c r="L127" s="108">
        <v>0</v>
      </c>
      <c r="M127" s="108">
        <v>0</v>
      </c>
      <c r="N127" s="108">
        <v>5.9189999999999996</v>
      </c>
      <c r="O127" s="108">
        <v>0</v>
      </c>
      <c r="P127" s="108">
        <v>12.5</v>
      </c>
      <c r="Q127" s="108">
        <v>77.128</v>
      </c>
      <c r="R127" s="109">
        <v>0</v>
      </c>
      <c r="S127" s="108">
        <v>246.32900000000001</v>
      </c>
      <c r="V127" s="66"/>
    </row>
    <row r="128" spans="2:22" s="6" customFormat="1" ht="12.75" x14ac:dyDescent="0.2">
      <c r="B128" s="16" t="s">
        <v>600</v>
      </c>
      <c r="C128" s="16" t="s">
        <v>151</v>
      </c>
      <c r="D128" s="16" t="s">
        <v>8</v>
      </c>
      <c r="E128" s="16" t="s">
        <v>8</v>
      </c>
      <c r="F128" s="34">
        <v>64776.999999999993</v>
      </c>
      <c r="G128" s="108">
        <v>89.43</v>
      </c>
      <c r="H128" s="108">
        <v>0.112</v>
      </c>
      <c r="I128" s="108">
        <v>0</v>
      </c>
      <c r="J128" s="108">
        <v>0</v>
      </c>
      <c r="K128" s="108">
        <v>0</v>
      </c>
      <c r="L128" s="108">
        <v>0</v>
      </c>
      <c r="M128" s="108">
        <v>0.19</v>
      </c>
      <c r="N128" s="108">
        <v>2.0699999999999998</v>
      </c>
      <c r="O128" s="108">
        <v>0</v>
      </c>
      <c r="P128" s="108">
        <v>0</v>
      </c>
      <c r="Q128" s="108">
        <v>24.888000000000002</v>
      </c>
      <c r="R128" s="109">
        <v>0</v>
      </c>
      <c r="S128" s="108">
        <v>116.69</v>
      </c>
      <c r="V128" s="66"/>
    </row>
    <row r="129" spans="2:22" s="6" customFormat="1" ht="12.75" x14ac:dyDescent="0.2">
      <c r="B129" s="16" t="s">
        <v>601</v>
      </c>
      <c r="C129" s="16" t="s">
        <v>152</v>
      </c>
      <c r="D129" s="16" t="s">
        <v>26</v>
      </c>
      <c r="E129" s="16" t="s">
        <v>2</v>
      </c>
      <c r="F129" s="34">
        <v>26938</v>
      </c>
      <c r="G129" s="108">
        <v>62.287999999999997</v>
      </c>
      <c r="H129" s="108">
        <v>6.0000000000000001E-3</v>
      </c>
      <c r="I129" s="108">
        <v>0</v>
      </c>
      <c r="J129" s="108">
        <v>0</v>
      </c>
      <c r="K129" s="108">
        <v>0</v>
      </c>
      <c r="L129" s="108">
        <v>0</v>
      </c>
      <c r="M129" s="108">
        <v>0</v>
      </c>
      <c r="N129" s="108">
        <v>0</v>
      </c>
      <c r="O129" s="108">
        <v>0</v>
      </c>
      <c r="P129" s="108">
        <v>0</v>
      </c>
      <c r="Q129" s="108">
        <v>0</v>
      </c>
      <c r="R129" s="109">
        <v>0</v>
      </c>
      <c r="S129" s="108">
        <v>62.293999999999997</v>
      </c>
      <c r="V129" s="66"/>
    </row>
    <row r="130" spans="2:22" s="6" customFormat="1" ht="12.75" x14ac:dyDescent="0.2">
      <c r="B130" s="16" t="s">
        <v>602</v>
      </c>
      <c r="C130" s="16" t="s">
        <v>153</v>
      </c>
      <c r="D130" s="16" t="s">
        <v>5</v>
      </c>
      <c r="E130" s="16" t="s">
        <v>2</v>
      </c>
      <c r="F130" s="34">
        <v>35473</v>
      </c>
      <c r="G130" s="108">
        <v>61.673999999999999</v>
      </c>
      <c r="H130" s="108">
        <v>1.1859999999999999</v>
      </c>
      <c r="I130" s="108">
        <v>1.9E-2</v>
      </c>
      <c r="J130" s="108">
        <v>2.7709999999999999</v>
      </c>
      <c r="K130" s="108">
        <v>0</v>
      </c>
      <c r="L130" s="108">
        <v>0</v>
      </c>
      <c r="M130" s="108">
        <v>0</v>
      </c>
      <c r="N130" s="108">
        <v>0</v>
      </c>
      <c r="O130" s="108">
        <v>0</v>
      </c>
      <c r="P130" s="108">
        <v>0</v>
      </c>
      <c r="Q130" s="108">
        <v>0</v>
      </c>
      <c r="R130" s="109">
        <v>0</v>
      </c>
      <c r="S130" s="108">
        <v>65.650000000000006</v>
      </c>
      <c r="V130" s="66"/>
    </row>
    <row r="131" spans="2:22" s="6" customFormat="1" ht="12.75" x14ac:dyDescent="0.2">
      <c r="B131" s="16" t="s">
        <v>603</v>
      </c>
      <c r="C131" s="16" t="s">
        <v>154</v>
      </c>
      <c r="D131" s="16" t="s">
        <v>12</v>
      </c>
      <c r="E131" s="16" t="s">
        <v>2</v>
      </c>
      <c r="F131" s="34">
        <v>35463</v>
      </c>
      <c r="G131" s="108">
        <v>27.396000000000001</v>
      </c>
      <c r="H131" s="108">
        <v>8.8999999999999996E-2</v>
      </c>
      <c r="I131" s="108">
        <v>0</v>
      </c>
      <c r="J131" s="108">
        <v>1.6</v>
      </c>
      <c r="K131" s="108">
        <v>0</v>
      </c>
      <c r="L131" s="108">
        <v>0</v>
      </c>
      <c r="M131" s="108">
        <v>0</v>
      </c>
      <c r="N131" s="108">
        <v>3.8079999999999998</v>
      </c>
      <c r="O131" s="108">
        <v>0</v>
      </c>
      <c r="P131" s="108">
        <v>0</v>
      </c>
      <c r="Q131" s="108">
        <v>0</v>
      </c>
      <c r="R131" s="109">
        <v>0</v>
      </c>
      <c r="S131" s="108">
        <v>32.893000000000001</v>
      </c>
      <c r="V131" s="66"/>
    </row>
    <row r="132" spans="2:22" s="6" customFormat="1" ht="12.75" x14ac:dyDescent="0.2">
      <c r="B132" s="16" t="s">
        <v>604</v>
      </c>
      <c r="C132" s="16" t="s">
        <v>155</v>
      </c>
      <c r="D132" s="16" t="s">
        <v>9</v>
      </c>
      <c r="E132" s="16" t="s">
        <v>2</v>
      </c>
      <c r="F132" s="34">
        <v>92247</v>
      </c>
      <c r="G132" s="108">
        <v>8.9570000000000007</v>
      </c>
      <c r="H132" s="108">
        <v>0.01</v>
      </c>
      <c r="I132" s="108">
        <v>0</v>
      </c>
      <c r="J132" s="108">
        <v>0</v>
      </c>
      <c r="K132" s="108">
        <v>0</v>
      </c>
      <c r="L132" s="108">
        <v>0</v>
      </c>
      <c r="M132" s="108">
        <v>0</v>
      </c>
      <c r="N132" s="108">
        <v>15.912000000000001</v>
      </c>
      <c r="O132" s="108">
        <v>0</v>
      </c>
      <c r="P132" s="108">
        <v>0</v>
      </c>
      <c r="Q132" s="108">
        <v>0.55900000000000005</v>
      </c>
      <c r="R132" s="109">
        <v>0</v>
      </c>
      <c r="S132" s="108">
        <v>25.437999999999999</v>
      </c>
      <c r="V132" s="66"/>
    </row>
    <row r="133" spans="2:22" s="6" customFormat="1" ht="12.75" x14ac:dyDescent="0.2">
      <c r="B133" s="16" t="s">
        <v>605</v>
      </c>
      <c r="C133" s="16" t="s">
        <v>156</v>
      </c>
      <c r="D133" s="16" t="s">
        <v>15</v>
      </c>
      <c r="E133" s="16" t="s">
        <v>2</v>
      </c>
      <c r="F133" s="34">
        <v>50344</v>
      </c>
      <c r="G133" s="108">
        <v>12.787000000000001</v>
      </c>
      <c r="H133" s="108">
        <v>3.8460000000000001</v>
      </c>
      <c r="I133" s="108">
        <v>0.5</v>
      </c>
      <c r="J133" s="108">
        <v>5.6420000000000003</v>
      </c>
      <c r="K133" s="108">
        <v>0</v>
      </c>
      <c r="L133" s="108">
        <v>0</v>
      </c>
      <c r="M133" s="108">
        <v>4.742</v>
      </c>
      <c r="N133" s="108">
        <v>6.7460000000000004</v>
      </c>
      <c r="O133" s="108">
        <v>0</v>
      </c>
      <c r="P133" s="108">
        <v>0</v>
      </c>
      <c r="Q133" s="108">
        <v>0.15</v>
      </c>
      <c r="R133" s="109">
        <v>0</v>
      </c>
      <c r="S133" s="108">
        <v>34.412999999999997</v>
      </c>
      <c r="V133" s="66"/>
    </row>
    <row r="134" spans="2:22" s="6" customFormat="1" ht="12.75" x14ac:dyDescent="0.2">
      <c r="B134" s="16" t="s">
        <v>606</v>
      </c>
      <c r="C134" s="16" t="s">
        <v>157</v>
      </c>
      <c r="D134" s="16" t="s">
        <v>7</v>
      </c>
      <c r="E134" s="16" t="s">
        <v>7</v>
      </c>
      <c r="F134" s="34">
        <v>296383</v>
      </c>
      <c r="G134" s="108">
        <v>10.210000000000001</v>
      </c>
      <c r="H134" s="108">
        <v>3.0529999999999999</v>
      </c>
      <c r="I134" s="108">
        <v>0</v>
      </c>
      <c r="J134" s="108">
        <v>0</v>
      </c>
      <c r="K134" s="108">
        <v>0</v>
      </c>
      <c r="L134" s="108">
        <v>0</v>
      </c>
      <c r="M134" s="108">
        <v>0</v>
      </c>
      <c r="N134" s="108">
        <v>13.214</v>
      </c>
      <c r="O134" s="108">
        <v>0</v>
      </c>
      <c r="P134" s="108">
        <v>0</v>
      </c>
      <c r="Q134" s="108">
        <v>0</v>
      </c>
      <c r="R134" s="109">
        <v>0</v>
      </c>
      <c r="S134" s="108">
        <v>26.477</v>
      </c>
      <c r="V134" s="66"/>
    </row>
    <row r="135" spans="2:22" s="6" customFormat="1" ht="12.75" x14ac:dyDescent="0.2">
      <c r="B135" s="16" t="s">
        <v>607</v>
      </c>
      <c r="C135" s="16" t="s">
        <v>158</v>
      </c>
      <c r="D135" s="16" t="s">
        <v>5</v>
      </c>
      <c r="E135" s="16" t="s">
        <v>2</v>
      </c>
      <c r="F135" s="34">
        <v>51546</v>
      </c>
      <c r="G135" s="108">
        <v>5.77</v>
      </c>
      <c r="H135" s="108">
        <v>5.0000000000000001E-3</v>
      </c>
      <c r="I135" s="108">
        <v>0</v>
      </c>
      <c r="J135" s="108">
        <v>0</v>
      </c>
      <c r="K135" s="108">
        <v>0</v>
      </c>
      <c r="L135" s="108">
        <v>0</v>
      </c>
      <c r="M135" s="108">
        <v>1.6719999999999999</v>
      </c>
      <c r="N135" s="108">
        <v>8.2420000000000009</v>
      </c>
      <c r="O135" s="108">
        <v>0</v>
      </c>
      <c r="P135" s="108">
        <v>0</v>
      </c>
      <c r="Q135" s="108">
        <v>0</v>
      </c>
      <c r="R135" s="109">
        <v>0</v>
      </c>
      <c r="S135" s="108">
        <v>15.689</v>
      </c>
      <c r="V135" s="66"/>
    </row>
    <row r="136" spans="2:22" s="6" customFormat="1" ht="12.75" x14ac:dyDescent="0.2">
      <c r="B136" s="16" t="s">
        <v>608</v>
      </c>
      <c r="C136" s="16" t="s">
        <v>159</v>
      </c>
      <c r="D136" s="16" t="s">
        <v>11</v>
      </c>
      <c r="E136" s="16" t="s">
        <v>2</v>
      </c>
      <c r="F136" s="34">
        <v>36427</v>
      </c>
      <c r="G136" s="108">
        <v>4.0860000000000003</v>
      </c>
      <c r="H136" s="108">
        <v>0</v>
      </c>
      <c r="I136" s="108">
        <v>0</v>
      </c>
      <c r="J136" s="108">
        <v>0</v>
      </c>
      <c r="K136" s="108">
        <v>0</v>
      </c>
      <c r="L136" s="108">
        <v>0</v>
      </c>
      <c r="M136" s="108">
        <v>0</v>
      </c>
      <c r="N136" s="108">
        <v>0</v>
      </c>
      <c r="O136" s="108">
        <v>0</v>
      </c>
      <c r="P136" s="108">
        <v>0</v>
      </c>
      <c r="Q136" s="108">
        <v>0</v>
      </c>
      <c r="R136" s="109">
        <v>0</v>
      </c>
      <c r="S136" s="108">
        <v>4.0860000000000003</v>
      </c>
      <c r="V136" s="66"/>
    </row>
    <row r="137" spans="2:22" s="6" customFormat="1" ht="12.75" x14ac:dyDescent="0.2">
      <c r="B137" s="16" t="s">
        <v>609</v>
      </c>
      <c r="C137" s="16" t="s">
        <v>160</v>
      </c>
      <c r="D137" s="16" t="s">
        <v>11</v>
      </c>
      <c r="E137" s="16" t="s">
        <v>2</v>
      </c>
      <c r="F137" s="34">
        <v>40904</v>
      </c>
      <c r="G137" s="108">
        <v>5.9279999999999999</v>
      </c>
      <c r="H137" s="108">
        <v>0</v>
      </c>
      <c r="I137" s="108">
        <v>0</v>
      </c>
      <c r="J137" s="108">
        <v>0</v>
      </c>
      <c r="K137" s="108">
        <v>0</v>
      </c>
      <c r="L137" s="108">
        <v>0</v>
      </c>
      <c r="M137" s="108">
        <v>0.55000000000000004</v>
      </c>
      <c r="N137" s="108">
        <v>0</v>
      </c>
      <c r="O137" s="108">
        <v>0</v>
      </c>
      <c r="P137" s="108">
        <v>0</v>
      </c>
      <c r="Q137" s="108">
        <v>0</v>
      </c>
      <c r="R137" s="109">
        <v>0</v>
      </c>
      <c r="S137" s="108">
        <v>6.4779999999999998</v>
      </c>
      <c r="V137" s="66"/>
    </row>
    <row r="138" spans="2:22" s="6" customFormat="1" ht="12.75" x14ac:dyDescent="0.2">
      <c r="B138" s="16" t="s">
        <v>610</v>
      </c>
      <c r="C138" s="16" t="s">
        <v>161</v>
      </c>
      <c r="D138" s="16" t="s">
        <v>26</v>
      </c>
      <c r="E138" s="16" t="s">
        <v>2</v>
      </c>
      <c r="F138" s="34">
        <v>43515</v>
      </c>
      <c r="G138" s="108">
        <v>21.561</v>
      </c>
      <c r="H138" s="108">
        <v>4.8879999999999999</v>
      </c>
      <c r="I138" s="108">
        <v>0</v>
      </c>
      <c r="J138" s="108">
        <v>0</v>
      </c>
      <c r="K138" s="108">
        <v>60</v>
      </c>
      <c r="L138" s="108">
        <v>0</v>
      </c>
      <c r="M138" s="108">
        <v>0</v>
      </c>
      <c r="N138" s="108">
        <v>0</v>
      </c>
      <c r="O138" s="108">
        <v>0</v>
      </c>
      <c r="P138" s="108">
        <v>0</v>
      </c>
      <c r="Q138" s="108">
        <v>0</v>
      </c>
      <c r="R138" s="109">
        <v>0</v>
      </c>
      <c r="S138" s="108">
        <v>86.448999999999998</v>
      </c>
      <c r="V138" s="66"/>
    </row>
    <row r="139" spans="2:22" s="6" customFormat="1" ht="12.75" x14ac:dyDescent="0.2">
      <c r="B139" s="16" t="s">
        <v>611</v>
      </c>
      <c r="C139" s="16" t="s">
        <v>162</v>
      </c>
      <c r="D139" s="16" t="s">
        <v>6</v>
      </c>
      <c r="E139" s="16" t="s">
        <v>2</v>
      </c>
      <c r="F139" s="34">
        <v>100721</v>
      </c>
      <c r="G139" s="108">
        <v>4.5620000000000003</v>
      </c>
      <c r="H139" s="108">
        <v>2.1000000000000001E-2</v>
      </c>
      <c r="I139" s="108">
        <v>0</v>
      </c>
      <c r="J139" s="108">
        <v>0</v>
      </c>
      <c r="K139" s="108">
        <v>0</v>
      </c>
      <c r="L139" s="108">
        <v>0</v>
      </c>
      <c r="M139" s="108">
        <v>0</v>
      </c>
      <c r="N139" s="108">
        <v>0</v>
      </c>
      <c r="O139" s="108">
        <v>0</v>
      </c>
      <c r="P139" s="108">
        <v>0</v>
      </c>
      <c r="Q139" s="108">
        <v>0</v>
      </c>
      <c r="R139" s="109">
        <v>0</v>
      </c>
      <c r="S139" s="108">
        <v>4.5830000000000002</v>
      </c>
      <c r="V139" s="66"/>
    </row>
    <row r="140" spans="2:22" s="6" customFormat="1" ht="12.75" x14ac:dyDescent="0.2">
      <c r="B140" s="16" t="s">
        <v>612</v>
      </c>
      <c r="C140" s="16" t="s">
        <v>163</v>
      </c>
      <c r="D140" s="16" t="s">
        <v>11</v>
      </c>
      <c r="E140" s="16" t="s">
        <v>2</v>
      </c>
      <c r="F140" s="34">
        <v>55935</v>
      </c>
      <c r="G140" s="108">
        <v>6.4480000000000004</v>
      </c>
      <c r="H140" s="108">
        <v>2E-3</v>
      </c>
      <c r="I140" s="108">
        <v>3.5000000000000003E-2</v>
      </c>
      <c r="J140" s="108">
        <v>0</v>
      </c>
      <c r="K140" s="108">
        <v>0</v>
      </c>
      <c r="L140" s="108">
        <v>0</v>
      </c>
      <c r="M140" s="108">
        <v>0</v>
      </c>
      <c r="N140" s="108">
        <v>1.54</v>
      </c>
      <c r="O140" s="108">
        <v>0</v>
      </c>
      <c r="P140" s="108">
        <v>0</v>
      </c>
      <c r="Q140" s="108">
        <v>0</v>
      </c>
      <c r="R140" s="109">
        <v>0</v>
      </c>
      <c r="S140" s="108">
        <v>8.0250000000000004</v>
      </c>
      <c r="V140" s="66"/>
    </row>
    <row r="141" spans="2:22" s="6" customFormat="1" ht="12.75" x14ac:dyDescent="0.2">
      <c r="B141" s="16" t="s">
        <v>613</v>
      </c>
      <c r="C141" s="16" t="s">
        <v>164</v>
      </c>
      <c r="D141" s="16" t="s">
        <v>8</v>
      </c>
      <c r="E141" s="16" t="s">
        <v>8</v>
      </c>
      <c r="F141" s="34">
        <v>58008</v>
      </c>
      <c r="G141" s="108">
        <v>38.067999999999998</v>
      </c>
      <c r="H141" s="108">
        <v>6.7960000000000003</v>
      </c>
      <c r="I141" s="108">
        <v>61.893000000000001</v>
      </c>
      <c r="J141" s="108">
        <v>0.499</v>
      </c>
      <c r="K141" s="108">
        <v>0</v>
      </c>
      <c r="L141" s="108">
        <v>0</v>
      </c>
      <c r="M141" s="108">
        <v>0.105</v>
      </c>
      <c r="N141" s="108">
        <v>2.1949999999999998</v>
      </c>
      <c r="O141" s="108">
        <v>0</v>
      </c>
      <c r="P141" s="108">
        <v>0</v>
      </c>
      <c r="Q141" s="108">
        <v>0.11</v>
      </c>
      <c r="R141" s="109">
        <v>0</v>
      </c>
      <c r="S141" s="108">
        <v>109.66500000000001</v>
      </c>
      <c r="V141" s="66"/>
    </row>
    <row r="142" spans="2:22" s="6" customFormat="1" ht="12.75" x14ac:dyDescent="0.2">
      <c r="B142" s="16" t="s">
        <v>614</v>
      </c>
      <c r="C142" s="16" t="s">
        <v>165</v>
      </c>
      <c r="D142" s="16" t="s">
        <v>6</v>
      </c>
      <c r="E142" s="16" t="s">
        <v>2</v>
      </c>
      <c r="F142" s="34">
        <v>90429</v>
      </c>
      <c r="G142" s="108">
        <v>2.4039999999999999</v>
      </c>
      <c r="H142" s="108">
        <v>0</v>
      </c>
      <c r="I142" s="108">
        <v>0</v>
      </c>
      <c r="J142" s="108">
        <v>0</v>
      </c>
      <c r="K142" s="108">
        <v>0</v>
      </c>
      <c r="L142" s="108">
        <v>0</v>
      </c>
      <c r="M142" s="108">
        <v>0</v>
      </c>
      <c r="N142" s="108">
        <v>0</v>
      </c>
      <c r="O142" s="108">
        <v>0</v>
      </c>
      <c r="P142" s="108">
        <v>0</v>
      </c>
      <c r="Q142" s="108">
        <v>0</v>
      </c>
      <c r="R142" s="109">
        <v>0</v>
      </c>
      <c r="S142" s="108">
        <v>2.4039999999999999</v>
      </c>
      <c r="V142" s="66"/>
    </row>
    <row r="143" spans="2:22" s="6" customFormat="1" ht="12.75" x14ac:dyDescent="0.2">
      <c r="B143" s="16" t="s">
        <v>615</v>
      </c>
      <c r="C143" s="16" t="s">
        <v>166</v>
      </c>
      <c r="D143" s="16" t="s">
        <v>12</v>
      </c>
      <c r="E143" s="16" t="s">
        <v>2</v>
      </c>
      <c r="F143" s="34">
        <v>54567</v>
      </c>
      <c r="G143" s="108">
        <v>6.5549999999999997</v>
      </c>
      <c r="H143" s="108">
        <v>1.0999999999999999E-2</v>
      </c>
      <c r="I143" s="108">
        <v>0</v>
      </c>
      <c r="J143" s="108">
        <v>0</v>
      </c>
      <c r="K143" s="108">
        <v>0</v>
      </c>
      <c r="L143" s="108">
        <v>0</v>
      </c>
      <c r="M143" s="108">
        <v>0.255</v>
      </c>
      <c r="N143" s="108">
        <v>0</v>
      </c>
      <c r="O143" s="108">
        <v>91</v>
      </c>
      <c r="P143" s="108">
        <v>11.3</v>
      </c>
      <c r="Q143" s="108">
        <v>24.4</v>
      </c>
      <c r="R143" s="109">
        <v>0</v>
      </c>
      <c r="S143" s="108">
        <v>133.52099999999999</v>
      </c>
      <c r="V143" s="66"/>
    </row>
    <row r="144" spans="2:22" s="6" customFormat="1" ht="12.75" x14ac:dyDescent="0.2">
      <c r="B144" s="16" t="s">
        <v>616</v>
      </c>
      <c r="C144" s="16" t="s">
        <v>167</v>
      </c>
      <c r="D144" s="16" t="s">
        <v>406</v>
      </c>
      <c r="E144" s="16" t="s">
        <v>2</v>
      </c>
      <c r="F144" s="34">
        <v>38608</v>
      </c>
      <c r="G144" s="108">
        <v>34.015000000000001</v>
      </c>
      <c r="H144" s="108">
        <v>0.25600000000000001</v>
      </c>
      <c r="I144" s="108">
        <v>0.51400000000000001</v>
      </c>
      <c r="J144" s="108">
        <v>3.198</v>
      </c>
      <c r="K144" s="108">
        <v>0</v>
      </c>
      <c r="L144" s="108">
        <v>0</v>
      </c>
      <c r="M144" s="108">
        <v>7.4999999999999997E-2</v>
      </c>
      <c r="N144" s="108">
        <v>7.8920000000000003</v>
      </c>
      <c r="O144" s="108">
        <v>0</v>
      </c>
      <c r="P144" s="108">
        <v>0</v>
      </c>
      <c r="Q144" s="108">
        <v>0.04</v>
      </c>
      <c r="R144" s="109">
        <v>0</v>
      </c>
      <c r="S144" s="108">
        <v>45.99</v>
      </c>
      <c r="V144" s="66"/>
    </row>
    <row r="145" spans="2:22" s="6" customFormat="1" ht="12.75" x14ac:dyDescent="0.2">
      <c r="B145" s="16" t="s">
        <v>617</v>
      </c>
      <c r="C145" s="16" t="s">
        <v>168</v>
      </c>
      <c r="D145" s="16" t="s">
        <v>6</v>
      </c>
      <c r="E145" s="16" t="s">
        <v>2</v>
      </c>
      <c r="F145" s="34">
        <v>69708</v>
      </c>
      <c r="G145" s="108">
        <v>0.73</v>
      </c>
      <c r="H145" s="108">
        <v>0</v>
      </c>
      <c r="I145" s="108">
        <v>0</v>
      </c>
      <c r="J145" s="108">
        <v>0</v>
      </c>
      <c r="K145" s="108">
        <v>0</v>
      </c>
      <c r="L145" s="108">
        <v>0</v>
      </c>
      <c r="M145" s="108">
        <v>0</v>
      </c>
      <c r="N145" s="108">
        <v>0</v>
      </c>
      <c r="O145" s="108">
        <v>0</v>
      </c>
      <c r="P145" s="108">
        <v>0</v>
      </c>
      <c r="Q145" s="108">
        <v>0</v>
      </c>
      <c r="R145" s="109">
        <v>0</v>
      </c>
      <c r="S145" s="108">
        <v>0.73</v>
      </c>
      <c r="V145" s="66"/>
    </row>
    <row r="146" spans="2:22" s="6" customFormat="1" ht="12.75" x14ac:dyDescent="0.2">
      <c r="B146" s="16" t="s">
        <v>618</v>
      </c>
      <c r="C146" s="16" t="s">
        <v>169</v>
      </c>
      <c r="D146" s="16" t="s">
        <v>15</v>
      </c>
      <c r="E146" s="16" t="s">
        <v>2</v>
      </c>
      <c r="F146" s="34">
        <v>35306</v>
      </c>
      <c r="G146" s="108">
        <v>16.899000000000001</v>
      </c>
      <c r="H146" s="108">
        <v>32.433999999999997</v>
      </c>
      <c r="I146" s="108">
        <v>0</v>
      </c>
      <c r="J146" s="108">
        <v>0.499</v>
      </c>
      <c r="K146" s="108">
        <v>0</v>
      </c>
      <c r="L146" s="108">
        <v>0</v>
      </c>
      <c r="M146" s="108">
        <v>0</v>
      </c>
      <c r="N146" s="108">
        <v>5.633</v>
      </c>
      <c r="O146" s="108">
        <v>0</v>
      </c>
      <c r="P146" s="108">
        <v>0</v>
      </c>
      <c r="Q146" s="108">
        <v>14.852</v>
      </c>
      <c r="R146" s="109">
        <v>0</v>
      </c>
      <c r="S146" s="108">
        <v>70.316999999999993</v>
      </c>
      <c r="V146" s="66"/>
    </row>
    <row r="147" spans="2:22" s="6" customFormat="1" ht="12.75" x14ac:dyDescent="0.2">
      <c r="B147" s="16" t="s">
        <v>619</v>
      </c>
      <c r="C147" s="16" t="s">
        <v>170</v>
      </c>
      <c r="D147" s="16" t="s">
        <v>6</v>
      </c>
      <c r="E147" s="16" t="s">
        <v>2</v>
      </c>
      <c r="F147" s="34">
        <v>88036.999999999985</v>
      </c>
      <c r="G147" s="108">
        <v>2.75</v>
      </c>
      <c r="H147" s="108">
        <v>0</v>
      </c>
      <c r="I147" s="108">
        <v>0</v>
      </c>
      <c r="J147" s="108">
        <v>0</v>
      </c>
      <c r="K147" s="108">
        <v>0</v>
      </c>
      <c r="L147" s="108">
        <v>0</v>
      </c>
      <c r="M147" s="108">
        <v>0</v>
      </c>
      <c r="N147" s="108">
        <v>0</v>
      </c>
      <c r="O147" s="108">
        <v>0</v>
      </c>
      <c r="P147" s="108">
        <v>0</v>
      </c>
      <c r="Q147" s="108">
        <v>0</v>
      </c>
      <c r="R147" s="109">
        <v>0</v>
      </c>
      <c r="S147" s="108">
        <v>2.75</v>
      </c>
      <c r="V147" s="66"/>
    </row>
    <row r="148" spans="2:22" s="6" customFormat="1" ht="12.75" x14ac:dyDescent="0.2">
      <c r="B148" s="16" t="s">
        <v>620</v>
      </c>
      <c r="C148" s="16" t="s">
        <v>171</v>
      </c>
      <c r="D148" s="16" t="s">
        <v>26</v>
      </c>
      <c r="E148" s="16" t="s">
        <v>2</v>
      </c>
      <c r="F148" s="34">
        <v>35628</v>
      </c>
      <c r="G148" s="108">
        <v>3.4590000000000001</v>
      </c>
      <c r="H148" s="108">
        <v>0</v>
      </c>
      <c r="I148" s="108">
        <v>0</v>
      </c>
      <c r="J148" s="108">
        <v>0</v>
      </c>
      <c r="K148" s="108">
        <v>0</v>
      </c>
      <c r="L148" s="108">
        <v>0</v>
      </c>
      <c r="M148" s="108">
        <v>0</v>
      </c>
      <c r="N148" s="108">
        <v>0</v>
      </c>
      <c r="O148" s="108">
        <v>0</v>
      </c>
      <c r="P148" s="108">
        <v>0</v>
      </c>
      <c r="Q148" s="108">
        <v>0</v>
      </c>
      <c r="R148" s="109">
        <v>0</v>
      </c>
      <c r="S148" s="108">
        <v>3.4590000000000001</v>
      </c>
      <c r="V148" s="66"/>
    </row>
    <row r="149" spans="2:22" s="6" customFormat="1" ht="12.75" x14ac:dyDescent="0.2">
      <c r="B149" s="16" t="s">
        <v>621</v>
      </c>
      <c r="C149" s="16" t="s">
        <v>172</v>
      </c>
      <c r="D149" s="16" t="s">
        <v>406</v>
      </c>
      <c r="E149" s="16" t="s">
        <v>2</v>
      </c>
      <c r="F149" s="34">
        <v>68617</v>
      </c>
      <c r="G149" s="108">
        <v>15.382999999999999</v>
      </c>
      <c r="H149" s="108">
        <v>16.870999999999999</v>
      </c>
      <c r="I149" s="108">
        <v>0.23</v>
      </c>
      <c r="J149" s="108">
        <v>1.8</v>
      </c>
      <c r="K149" s="108">
        <v>0</v>
      </c>
      <c r="L149" s="108">
        <v>0</v>
      </c>
      <c r="M149" s="108">
        <v>3.5999999999999997E-2</v>
      </c>
      <c r="N149" s="108">
        <v>3.1150000000000002</v>
      </c>
      <c r="O149" s="108">
        <v>27</v>
      </c>
      <c r="P149" s="108">
        <v>0</v>
      </c>
      <c r="Q149" s="108">
        <v>0.3</v>
      </c>
      <c r="R149" s="109">
        <v>0</v>
      </c>
      <c r="S149" s="108">
        <v>64.734999999999999</v>
      </c>
      <c r="V149" s="66"/>
    </row>
    <row r="150" spans="2:22" s="6" customFormat="1" ht="12.75" x14ac:dyDescent="0.2">
      <c r="B150" s="16" t="s">
        <v>622</v>
      </c>
      <c r="C150" s="16" t="s">
        <v>173</v>
      </c>
      <c r="D150" s="16" t="s">
        <v>6</v>
      </c>
      <c r="E150" s="16" t="s">
        <v>2</v>
      </c>
      <c r="F150" s="34">
        <v>85563</v>
      </c>
      <c r="G150" s="108">
        <v>2.9239999999999999</v>
      </c>
      <c r="H150" s="108">
        <v>0</v>
      </c>
      <c r="I150" s="108">
        <v>0</v>
      </c>
      <c r="J150" s="108">
        <v>0</v>
      </c>
      <c r="K150" s="108">
        <v>0</v>
      </c>
      <c r="L150" s="108">
        <v>0</v>
      </c>
      <c r="M150" s="108">
        <v>0</v>
      </c>
      <c r="N150" s="108">
        <v>0</v>
      </c>
      <c r="O150" s="108">
        <v>0</v>
      </c>
      <c r="P150" s="108">
        <v>0</v>
      </c>
      <c r="Q150" s="108">
        <v>0</v>
      </c>
      <c r="R150" s="109">
        <v>0</v>
      </c>
      <c r="S150" s="108">
        <v>2.9239999999999999</v>
      </c>
      <c r="V150" s="66"/>
    </row>
    <row r="151" spans="2:22" s="6" customFormat="1" ht="12.75" x14ac:dyDescent="0.2">
      <c r="B151" s="16" t="s">
        <v>623</v>
      </c>
      <c r="C151" s="16" t="s">
        <v>174</v>
      </c>
      <c r="D151" s="16" t="s">
        <v>11</v>
      </c>
      <c r="E151" s="16" t="s">
        <v>2</v>
      </c>
      <c r="F151" s="34">
        <v>36475</v>
      </c>
      <c r="G151" s="108">
        <v>14.864000000000001</v>
      </c>
      <c r="H151" s="108">
        <v>5.0000000000000001E-3</v>
      </c>
      <c r="I151" s="108">
        <v>0</v>
      </c>
      <c r="J151" s="108">
        <v>0</v>
      </c>
      <c r="K151" s="108">
        <v>0</v>
      </c>
      <c r="L151" s="108">
        <v>0</v>
      </c>
      <c r="M151" s="108">
        <v>0</v>
      </c>
      <c r="N151" s="108">
        <v>0.60099999999999998</v>
      </c>
      <c r="O151" s="108">
        <v>0</v>
      </c>
      <c r="P151" s="108">
        <v>0</v>
      </c>
      <c r="Q151" s="108">
        <v>4.5999999999999999E-2</v>
      </c>
      <c r="R151" s="109">
        <v>0</v>
      </c>
      <c r="S151" s="108">
        <v>15.516</v>
      </c>
      <c r="V151" s="66"/>
    </row>
    <row r="152" spans="2:22" s="6" customFormat="1" ht="12.75" x14ac:dyDescent="0.2">
      <c r="B152" s="16" t="s">
        <v>624</v>
      </c>
      <c r="C152" s="16" t="s">
        <v>175</v>
      </c>
      <c r="D152" s="16" t="s">
        <v>9</v>
      </c>
      <c r="E152" s="16" t="s">
        <v>2</v>
      </c>
      <c r="F152" s="34">
        <v>41275.000000000007</v>
      </c>
      <c r="G152" s="108">
        <v>20.379000000000001</v>
      </c>
      <c r="H152" s="108">
        <v>24.524000000000001</v>
      </c>
      <c r="I152" s="108">
        <v>0</v>
      </c>
      <c r="J152" s="108">
        <v>5.0999999999999996</v>
      </c>
      <c r="K152" s="108">
        <v>0</v>
      </c>
      <c r="L152" s="108">
        <v>0</v>
      </c>
      <c r="M152" s="108">
        <v>0</v>
      </c>
      <c r="N152" s="108">
        <v>0.33700000000000002</v>
      </c>
      <c r="O152" s="108">
        <v>0</v>
      </c>
      <c r="P152" s="108">
        <v>0</v>
      </c>
      <c r="Q152" s="108">
        <v>21.271999999999998</v>
      </c>
      <c r="R152" s="109">
        <v>0</v>
      </c>
      <c r="S152" s="108">
        <v>71.611999999999995</v>
      </c>
      <c r="V152" s="66"/>
    </row>
    <row r="153" spans="2:22" s="6" customFormat="1" ht="12.75" x14ac:dyDescent="0.2">
      <c r="B153" s="16" t="s">
        <v>625</v>
      </c>
      <c r="C153" s="16" t="s">
        <v>176</v>
      </c>
      <c r="D153" s="16" t="s">
        <v>11</v>
      </c>
      <c r="E153" s="16" t="s">
        <v>2</v>
      </c>
      <c r="F153" s="34">
        <v>39370</v>
      </c>
      <c r="G153" s="108">
        <v>3.5819999999999999</v>
      </c>
      <c r="H153" s="108">
        <v>0</v>
      </c>
      <c r="I153" s="108">
        <v>0</v>
      </c>
      <c r="J153" s="108">
        <v>0</v>
      </c>
      <c r="K153" s="108">
        <v>0</v>
      </c>
      <c r="L153" s="108">
        <v>0</v>
      </c>
      <c r="M153" s="108">
        <v>0.77200000000000002</v>
      </c>
      <c r="N153" s="108">
        <v>3.0710000000000002</v>
      </c>
      <c r="O153" s="108">
        <v>0</v>
      </c>
      <c r="P153" s="108">
        <v>0</v>
      </c>
      <c r="Q153" s="108">
        <v>0</v>
      </c>
      <c r="R153" s="109">
        <v>0</v>
      </c>
      <c r="S153" s="108">
        <v>7.4249999999999998</v>
      </c>
      <c r="V153" s="66"/>
    </row>
    <row r="154" spans="2:22" s="6" customFormat="1" ht="12.75" x14ac:dyDescent="0.2">
      <c r="B154" s="16" t="s">
        <v>626</v>
      </c>
      <c r="C154" s="16" t="s">
        <v>177</v>
      </c>
      <c r="D154" s="16" t="s">
        <v>11</v>
      </c>
      <c r="E154" s="16" t="s">
        <v>2</v>
      </c>
      <c r="F154" s="34">
        <v>52375.999999999993</v>
      </c>
      <c r="G154" s="108">
        <v>9.2680000000000007</v>
      </c>
      <c r="H154" s="108">
        <v>0</v>
      </c>
      <c r="I154" s="108">
        <v>0</v>
      </c>
      <c r="J154" s="108">
        <v>0</v>
      </c>
      <c r="K154" s="108">
        <v>0</v>
      </c>
      <c r="L154" s="108">
        <v>0</v>
      </c>
      <c r="M154" s="108">
        <v>2</v>
      </c>
      <c r="N154" s="108">
        <v>2.0960000000000001</v>
      </c>
      <c r="O154" s="108">
        <v>0</v>
      </c>
      <c r="P154" s="108">
        <v>0</v>
      </c>
      <c r="Q154" s="108">
        <v>0</v>
      </c>
      <c r="R154" s="109">
        <v>0</v>
      </c>
      <c r="S154" s="108">
        <v>13.364000000000001</v>
      </c>
      <c r="V154" s="66"/>
    </row>
    <row r="155" spans="2:22" s="6" customFormat="1" ht="12.75" x14ac:dyDescent="0.2">
      <c r="B155" s="16" t="s">
        <v>627</v>
      </c>
      <c r="C155" s="16" t="s">
        <v>178</v>
      </c>
      <c r="D155" s="16" t="s">
        <v>6</v>
      </c>
      <c r="E155" s="16" t="s">
        <v>2</v>
      </c>
      <c r="F155" s="34">
        <v>99760.000000000015</v>
      </c>
      <c r="G155" s="108">
        <v>8.4440000000000008</v>
      </c>
      <c r="H155" s="108">
        <v>5.9240000000000004</v>
      </c>
      <c r="I155" s="108">
        <v>0</v>
      </c>
      <c r="J155" s="108">
        <v>0</v>
      </c>
      <c r="K155" s="108">
        <v>0</v>
      </c>
      <c r="L155" s="108">
        <v>0</v>
      </c>
      <c r="M155" s="108">
        <v>9.52</v>
      </c>
      <c r="N155" s="108">
        <v>20.210999999999999</v>
      </c>
      <c r="O155" s="108">
        <v>0</v>
      </c>
      <c r="P155" s="108">
        <v>0</v>
      </c>
      <c r="Q155" s="108">
        <v>0.95499999999999996</v>
      </c>
      <c r="R155" s="109">
        <v>0</v>
      </c>
      <c r="S155" s="108">
        <v>45.054000000000002</v>
      </c>
      <c r="V155" s="66"/>
    </row>
    <row r="156" spans="2:22" s="6" customFormat="1" ht="12.75" x14ac:dyDescent="0.2">
      <c r="B156" s="16" t="s">
        <v>628</v>
      </c>
      <c r="C156" s="16" t="s">
        <v>179</v>
      </c>
      <c r="D156" s="16" t="s">
        <v>13</v>
      </c>
      <c r="E156" s="16" t="s">
        <v>2</v>
      </c>
      <c r="F156" s="34">
        <v>79772</v>
      </c>
      <c r="G156" s="108">
        <v>54.96</v>
      </c>
      <c r="H156" s="108">
        <v>0.20200000000000001</v>
      </c>
      <c r="I156" s="108">
        <v>3.5000000000000003E-2</v>
      </c>
      <c r="J156" s="108">
        <v>8.9179999999999993</v>
      </c>
      <c r="K156" s="108">
        <v>0</v>
      </c>
      <c r="L156" s="108">
        <v>0</v>
      </c>
      <c r="M156" s="108">
        <v>0</v>
      </c>
      <c r="N156" s="108">
        <v>0</v>
      </c>
      <c r="O156" s="108">
        <v>0</v>
      </c>
      <c r="P156" s="108">
        <v>0</v>
      </c>
      <c r="Q156" s="108">
        <v>6.8150000000000004</v>
      </c>
      <c r="R156" s="109">
        <v>0</v>
      </c>
      <c r="S156" s="108">
        <v>70.930000000000007</v>
      </c>
      <c r="V156" s="66"/>
    </row>
    <row r="157" spans="2:22" s="6" customFormat="1" ht="12.75" x14ac:dyDescent="0.2">
      <c r="B157" s="16" t="s">
        <v>629</v>
      </c>
      <c r="C157" s="16" t="s">
        <v>180</v>
      </c>
      <c r="D157" s="16" t="s">
        <v>26</v>
      </c>
      <c r="E157" s="16" t="s">
        <v>2</v>
      </c>
      <c r="F157" s="34">
        <v>41022</v>
      </c>
      <c r="G157" s="108">
        <v>11.896000000000001</v>
      </c>
      <c r="H157" s="108">
        <v>0</v>
      </c>
      <c r="I157" s="108">
        <v>0</v>
      </c>
      <c r="J157" s="108">
        <v>3</v>
      </c>
      <c r="K157" s="108">
        <v>0</v>
      </c>
      <c r="L157" s="108">
        <v>0</v>
      </c>
      <c r="M157" s="108">
        <v>0</v>
      </c>
      <c r="N157" s="108">
        <v>0</v>
      </c>
      <c r="O157" s="108">
        <v>0</v>
      </c>
      <c r="P157" s="108">
        <v>0</v>
      </c>
      <c r="Q157" s="108">
        <v>0</v>
      </c>
      <c r="R157" s="109">
        <v>0</v>
      </c>
      <c r="S157" s="108">
        <v>14.896000000000001</v>
      </c>
      <c r="V157" s="66"/>
    </row>
    <row r="158" spans="2:22" s="6" customFormat="1" ht="12.75" x14ac:dyDescent="0.2">
      <c r="B158" s="16" t="s">
        <v>630</v>
      </c>
      <c r="C158" s="16" t="s">
        <v>181</v>
      </c>
      <c r="D158" s="16" t="s">
        <v>15</v>
      </c>
      <c r="E158" s="16" t="s">
        <v>2</v>
      </c>
      <c r="F158" s="34">
        <v>40569</v>
      </c>
      <c r="G158" s="108">
        <v>4.1420000000000003</v>
      </c>
      <c r="H158" s="108">
        <v>1.7000000000000001E-2</v>
      </c>
      <c r="I158" s="108">
        <v>1.6879999999999999</v>
      </c>
      <c r="J158" s="108">
        <v>0</v>
      </c>
      <c r="K158" s="108">
        <v>0</v>
      </c>
      <c r="L158" s="108">
        <v>0</v>
      </c>
      <c r="M158" s="108">
        <v>0</v>
      </c>
      <c r="N158" s="108">
        <v>3.09</v>
      </c>
      <c r="O158" s="108">
        <v>0</v>
      </c>
      <c r="P158" s="108">
        <v>0</v>
      </c>
      <c r="Q158" s="108">
        <v>0</v>
      </c>
      <c r="R158" s="109">
        <v>0</v>
      </c>
      <c r="S158" s="108">
        <v>8.9369999999999994</v>
      </c>
      <c r="V158" s="66"/>
    </row>
    <row r="159" spans="2:22" s="6" customFormat="1" ht="12.75" x14ac:dyDescent="0.2">
      <c r="B159" s="16" t="s">
        <v>631</v>
      </c>
      <c r="C159" s="16" t="s">
        <v>182</v>
      </c>
      <c r="D159" s="16" t="s">
        <v>7</v>
      </c>
      <c r="E159" s="16" t="s">
        <v>7</v>
      </c>
      <c r="F159" s="34">
        <v>109412</v>
      </c>
      <c r="G159" s="108">
        <v>17.210999999999999</v>
      </c>
      <c r="H159" s="108">
        <v>1736.585</v>
      </c>
      <c r="I159" s="108">
        <v>803.35400000000004</v>
      </c>
      <c r="J159" s="108">
        <v>1.458</v>
      </c>
      <c r="K159" s="108">
        <v>0</v>
      </c>
      <c r="L159" s="108">
        <v>5.7</v>
      </c>
      <c r="M159" s="108">
        <v>0.46</v>
      </c>
      <c r="N159" s="108">
        <v>0.115</v>
      </c>
      <c r="O159" s="108">
        <v>0</v>
      </c>
      <c r="P159" s="108">
        <v>0</v>
      </c>
      <c r="Q159" s="108">
        <v>36.064999999999998</v>
      </c>
      <c r="R159" s="109">
        <v>0</v>
      </c>
      <c r="S159" s="108">
        <v>2600.9470000000001</v>
      </c>
      <c r="V159" s="66"/>
    </row>
    <row r="160" spans="2:22" s="6" customFormat="1" ht="12.75" x14ac:dyDescent="0.2">
      <c r="B160" s="16" t="s">
        <v>632</v>
      </c>
      <c r="C160" s="16" t="s">
        <v>183</v>
      </c>
      <c r="D160" s="16" t="s">
        <v>6</v>
      </c>
      <c r="E160" s="16" t="s">
        <v>2</v>
      </c>
      <c r="F160" s="34">
        <v>103653</v>
      </c>
      <c r="G160" s="108">
        <v>5.17</v>
      </c>
      <c r="H160" s="108">
        <v>1.7000000000000001E-2</v>
      </c>
      <c r="I160" s="108">
        <v>0</v>
      </c>
      <c r="J160" s="108">
        <v>0</v>
      </c>
      <c r="K160" s="108">
        <v>0</v>
      </c>
      <c r="L160" s="108">
        <v>0</v>
      </c>
      <c r="M160" s="108">
        <v>0</v>
      </c>
      <c r="N160" s="108">
        <v>0.33</v>
      </c>
      <c r="O160" s="108">
        <v>0</v>
      </c>
      <c r="P160" s="108">
        <v>0</v>
      </c>
      <c r="Q160" s="108">
        <v>1.8</v>
      </c>
      <c r="R160" s="109">
        <v>0</v>
      </c>
      <c r="S160" s="108">
        <v>7.3170000000000002</v>
      </c>
      <c r="V160" s="66"/>
    </row>
    <row r="161" spans="2:22" s="6" customFormat="1" ht="12.75" x14ac:dyDescent="0.2">
      <c r="B161" s="16" t="s">
        <v>633</v>
      </c>
      <c r="C161" s="16" t="s">
        <v>184</v>
      </c>
      <c r="D161" s="16" t="s">
        <v>15</v>
      </c>
      <c r="E161" s="16" t="s">
        <v>2</v>
      </c>
      <c r="F161" s="34">
        <v>46055</v>
      </c>
      <c r="G161" s="108">
        <v>47.963000000000001</v>
      </c>
      <c r="H161" s="108">
        <v>3.5110000000000001</v>
      </c>
      <c r="I161" s="108">
        <v>0</v>
      </c>
      <c r="J161" s="108">
        <v>0</v>
      </c>
      <c r="K161" s="108">
        <v>0</v>
      </c>
      <c r="L161" s="108">
        <v>0</v>
      </c>
      <c r="M161" s="108">
        <v>0.33</v>
      </c>
      <c r="N161" s="108">
        <v>2.64</v>
      </c>
      <c r="O161" s="108">
        <v>0</v>
      </c>
      <c r="P161" s="108">
        <v>0</v>
      </c>
      <c r="Q161" s="108">
        <v>0</v>
      </c>
      <c r="R161" s="109">
        <v>0</v>
      </c>
      <c r="S161" s="108">
        <v>54.444000000000003</v>
      </c>
      <c r="V161" s="66"/>
    </row>
    <row r="162" spans="2:22" s="6" customFormat="1" ht="12.75" x14ac:dyDescent="0.2">
      <c r="B162" s="16" t="s">
        <v>634</v>
      </c>
      <c r="C162" s="16" t="s">
        <v>185</v>
      </c>
      <c r="D162" s="16" t="s">
        <v>11</v>
      </c>
      <c r="E162" s="16" t="s">
        <v>2</v>
      </c>
      <c r="F162" s="34">
        <v>55718</v>
      </c>
      <c r="G162" s="108">
        <v>53.773000000000003</v>
      </c>
      <c r="H162" s="108">
        <v>7.0000000000000001E-3</v>
      </c>
      <c r="I162" s="108">
        <v>0</v>
      </c>
      <c r="J162" s="108">
        <v>4.9660000000000002</v>
      </c>
      <c r="K162" s="108">
        <v>0</v>
      </c>
      <c r="L162" s="108">
        <v>0</v>
      </c>
      <c r="M162" s="108">
        <v>0</v>
      </c>
      <c r="N162" s="108">
        <v>9.5180000000000007</v>
      </c>
      <c r="O162" s="108">
        <v>0</v>
      </c>
      <c r="P162" s="108">
        <v>0</v>
      </c>
      <c r="Q162" s="108">
        <v>0</v>
      </c>
      <c r="R162" s="109">
        <v>0</v>
      </c>
      <c r="S162" s="108">
        <v>68.265000000000001</v>
      </c>
      <c r="V162" s="66"/>
    </row>
    <row r="163" spans="2:22" s="6" customFormat="1" ht="12.75" x14ac:dyDescent="0.2">
      <c r="B163" s="16" t="s">
        <v>635</v>
      </c>
      <c r="C163" s="16" t="s">
        <v>186</v>
      </c>
      <c r="D163" s="16" t="s">
        <v>6</v>
      </c>
      <c r="E163" s="16" t="s">
        <v>2</v>
      </c>
      <c r="F163" s="34">
        <v>92946.000000000015</v>
      </c>
      <c r="G163" s="108">
        <v>6.431</v>
      </c>
      <c r="H163" s="108">
        <v>0.11600000000000001</v>
      </c>
      <c r="I163" s="108">
        <v>0</v>
      </c>
      <c r="J163" s="108">
        <v>0</v>
      </c>
      <c r="K163" s="108">
        <v>0</v>
      </c>
      <c r="L163" s="108">
        <v>0</v>
      </c>
      <c r="M163" s="108">
        <v>5.8559999999999999</v>
      </c>
      <c r="N163" s="108">
        <v>0</v>
      </c>
      <c r="O163" s="108">
        <v>0</v>
      </c>
      <c r="P163" s="108">
        <v>0</v>
      </c>
      <c r="Q163" s="108">
        <v>0.96399999999999997</v>
      </c>
      <c r="R163" s="109">
        <v>0</v>
      </c>
      <c r="S163" s="108">
        <v>13.366</v>
      </c>
      <c r="V163" s="66"/>
    </row>
    <row r="164" spans="2:22" s="6" customFormat="1" ht="12.75" x14ac:dyDescent="0.2">
      <c r="B164" s="16" t="s">
        <v>636</v>
      </c>
      <c r="C164" s="16" t="s">
        <v>187</v>
      </c>
      <c r="D164" s="16" t="s">
        <v>26</v>
      </c>
      <c r="E164" s="16" t="s">
        <v>2</v>
      </c>
      <c r="F164" s="34">
        <v>69948</v>
      </c>
      <c r="G164" s="108">
        <v>91.02</v>
      </c>
      <c r="H164" s="108">
        <v>63.13</v>
      </c>
      <c r="I164" s="108">
        <v>1.2E-2</v>
      </c>
      <c r="J164" s="108">
        <v>0.33</v>
      </c>
      <c r="K164" s="108">
        <v>0</v>
      </c>
      <c r="L164" s="108">
        <v>0</v>
      </c>
      <c r="M164" s="108">
        <v>0</v>
      </c>
      <c r="N164" s="108">
        <v>5.9710000000000001</v>
      </c>
      <c r="O164" s="108">
        <v>0</v>
      </c>
      <c r="P164" s="108">
        <v>0</v>
      </c>
      <c r="Q164" s="108">
        <v>2.74</v>
      </c>
      <c r="R164" s="109">
        <v>0</v>
      </c>
      <c r="S164" s="108">
        <v>163.20400000000001</v>
      </c>
      <c r="V164" s="66"/>
    </row>
    <row r="165" spans="2:22" s="6" customFormat="1" ht="12.75" x14ac:dyDescent="0.2">
      <c r="B165" s="16" t="s">
        <v>637</v>
      </c>
      <c r="C165" s="16" t="s">
        <v>188</v>
      </c>
      <c r="D165" s="16" t="s">
        <v>12</v>
      </c>
      <c r="E165" s="16" t="s">
        <v>2</v>
      </c>
      <c r="F165" s="34">
        <v>36562</v>
      </c>
      <c r="G165" s="108">
        <v>3.8420000000000001</v>
      </c>
      <c r="H165" s="108">
        <v>24.82</v>
      </c>
      <c r="I165" s="108">
        <v>0</v>
      </c>
      <c r="J165" s="108">
        <v>0</v>
      </c>
      <c r="K165" s="108">
        <v>0</v>
      </c>
      <c r="L165" s="108">
        <v>0</v>
      </c>
      <c r="M165" s="108">
        <v>0</v>
      </c>
      <c r="N165" s="108">
        <v>6.3559999999999999</v>
      </c>
      <c r="O165" s="108">
        <v>0</v>
      </c>
      <c r="P165" s="108">
        <v>0</v>
      </c>
      <c r="Q165" s="108">
        <v>0.22500000000000001</v>
      </c>
      <c r="R165" s="109">
        <v>0</v>
      </c>
      <c r="S165" s="108">
        <v>35.243000000000002</v>
      </c>
      <c r="V165" s="66"/>
    </row>
    <row r="166" spans="2:22" s="6" customFormat="1" ht="12.75" x14ac:dyDescent="0.2">
      <c r="B166" s="16" t="s">
        <v>638</v>
      </c>
      <c r="C166" s="16" t="s">
        <v>189</v>
      </c>
      <c r="D166" s="16" t="s">
        <v>7</v>
      </c>
      <c r="E166" s="16" t="s">
        <v>7</v>
      </c>
      <c r="F166" s="34">
        <v>38830</v>
      </c>
      <c r="G166" s="108">
        <v>1.8520000000000001</v>
      </c>
      <c r="H166" s="108">
        <v>2.4239999999999999</v>
      </c>
      <c r="I166" s="108">
        <v>7.6999999999999999E-2</v>
      </c>
      <c r="J166" s="108">
        <v>0</v>
      </c>
      <c r="K166" s="108">
        <v>0</v>
      </c>
      <c r="L166" s="108">
        <v>0</v>
      </c>
      <c r="M166" s="108">
        <v>0</v>
      </c>
      <c r="N166" s="108">
        <v>0</v>
      </c>
      <c r="O166" s="108">
        <v>0</v>
      </c>
      <c r="P166" s="108">
        <v>0</v>
      </c>
      <c r="Q166" s="108">
        <v>0</v>
      </c>
      <c r="R166" s="109">
        <v>0</v>
      </c>
      <c r="S166" s="108">
        <v>4.3529999999999998</v>
      </c>
      <c r="V166" s="66"/>
    </row>
    <row r="167" spans="2:22" s="6" customFormat="1" ht="12.75" x14ac:dyDescent="0.2">
      <c r="B167" s="16" t="s">
        <v>639</v>
      </c>
      <c r="C167" s="16" t="s">
        <v>190</v>
      </c>
      <c r="D167" s="16" t="s">
        <v>26</v>
      </c>
      <c r="E167" s="16" t="s">
        <v>2</v>
      </c>
      <c r="F167" s="34">
        <v>58103</v>
      </c>
      <c r="G167" s="108">
        <v>9.0540000000000003</v>
      </c>
      <c r="H167" s="108">
        <v>0</v>
      </c>
      <c r="I167" s="108">
        <v>0</v>
      </c>
      <c r="J167" s="108">
        <v>0</v>
      </c>
      <c r="K167" s="108">
        <v>0</v>
      </c>
      <c r="L167" s="108">
        <v>0</v>
      </c>
      <c r="M167" s="108">
        <v>2.4</v>
      </c>
      <c r="N167" s="108">
        <v>0.88</v>
      </c>
      <c r="O167" s="108">
        <v>0</v>
      </c>
      <c r="P167" s="108">
        <v>0</v>
      </c>
      <c r="Q167" s="108">
        <v>2.5750000000000002</v>
      </c>
      <c r="R167" s="109">
        <v>0</v>
      </c>
      <c r="S167" s="108">
        <v>14.909000000000001</v>
      </c>
      <c r="V167" s="66"/>
    </row>
    <row r="168" spans="2:22" s="6" customFormat="1" ht="12.75" x14ac:dyDescent="0.2">
      <c r="B168" s="16" t="s">
        <v>640</v>
      </c>
      <c r="C168" s="16" t="s">
        <v>191</v>
      </c>
      <c r="D168" s="16" t="s">
        <v>8</v>
      </c>
      <c r="E168" s="16" t="s">
        <v>8</v>
      </c>
      <c r="F168" s="34">
        <v>33204</v>
      </c>
      <c r="G168" s="108">
        <v>36.137</v>
      </c>
      <c r="H168" s="108">
        <v>39.369999999999997</v>
      </c>
      <c r="I168" s="108">
        <v>0</v>
      </c>
      <c r="J168" s="108">
        <v>2</v>
      </c>
      <c r="K168" s="108">
        <v>0</v>
      </c>
      <c r="L168" s="108">
        <v>0</v>
      </c>
      <c r="M168" s="108">
        <v>0</v>
      </c>
      <c r="N168" s="108">
        <v>1</v>
      </c>
      <c r="O168" s="108">
        <v>0</v>
      </c>
      <c r="P168" s="108">
        <v>0</v>
      </c>
      <c r="Q168" s="108">
        <v>8.2000000000000003E-2</v>
      </c>
      <c r="R168" s="109">
        <v>0</v>
      </c>
      <c r="S168" s="108">
        <v>78.588999999999999</v>
      </c>
      <c r="V168" s="66"/>
    </row>
    <row r="169" spans="2:22" s="6" customFormat="1" ht="12.75" x14ac:dyDescent="0.2">
      <c r="B169" s="16" t="s">
        <v>641</v>
      </c>
      <c r="C169" s="16" t="s">
        <v>192</v>
      </c>
      <c r="D169" s="16" t="s">
        <v>11</v>
      </c>
      <c r="E169" s="16" t="s">
        <v>2</v>
      </c>
      <c r="F169" s="34">
        <v>66618</v>
      </c>
      <c r="G169" s="108">
        <v>91.045000000000002</v>
      </c>
      <c r="H169" s="108">
        <v>8.0000000000000002E-3</v>
      </c>
      <c r="I169" s="108">
        <v>0</v>
      </c>
      <c r="J169" s="108">
        <v>1.385</v>
      </c>
      <c r="K169" s="108">
        <v>0</v>
      </c>
      <c r="L169" s="108">
        <v>0</v>
      </c>
      <c r="M169" s="108">
        <v>0.35</v>
      </c>
      <c r="N169" s="108">
        <v>1.5</v>
      </c>
      <c r="O169" s="108">
        <v>1.8</v>
      </c>
      <c r="P169" s="108">
        <v>0</v>
      </c>
      <c r="Q169" s="108">
        <v>0.14000000000000001</v>
      </c>
      <c r="R169" s="109">
        <v>0</v>
      </c>
      <c r="S169" s="108">
        <v>96.227999999999994</v>
      </c>
      <c r="V169" s="66"/>
    </row>
    <row r="170" spans="2:22" s="6" customFormat="1" ht="12.75" x14ac:dyDescent="0.2">
      <c r="B170" s="16" t="s">
        <v>642</v>
      </c>
      <c r="C170" s="16" t="s">
        <v>193</v>
      </c>
      <c r="D170" s="16" t="s">
        <v>5</v>
      </c>
      <c r="E170" s="16" t="s">
        <v>2</v>
      </c>
      <c r="F170" s="34">
        <v>1162</v>
      </c>
      <c r="G170" s="108">
        <v>0.25</v>
      </c>
      <c r="H170" s="108">
        <v>0</v>
      </c>
      <c r="I170" s="108">
        <v>0</v>
      </c>
      <c r="J170" s="108">
        <v>0</v>
      </c>
      <c r="K170" s="108">
        <v>0</v>
      </c>
      <c r="L170" s="108">
        <v>0</v>
      </c>
      <c r="M170" s="108">
        <v>0</v>
      </c>
      <c r="N170" s="108">
        <v>0</v>
      </c>
      <c r="O170" s="108">
        <v>0</v>
      </c>
      <c r="P170" s="108">
        <v>0</v>
      </c>
      <c r="Q170" s="108">
        <v>0</v>
      </c>
      <c r="R170" s="109">
        <v>0</v>
      </c>
      <c r="S170" s="108">
        <v>0.25</v>
      </c>
      <c r="V170" s="66"/>
    </row>
    <row r="171" spans="2:22" s="6" customFormat="1" ht="12.75" x14ac:dyDescent="0.2">
      <c r="B171" s="16" t="s">
        <v>643</v>
      </c>
      <c r="C171" s="16" t="s">
        <v>194</v>
      </c>
      <c r="D171" s="16" t="s">
        <v>6</v>
      </c>
      <c r="E171" s="16" t="s">
        <v>2</v>
      </c>
      <c r="F171" s="34">
        <v>81367.999999999985</v>
      </c>
      <c r="G171" s="108">
        <v>2.4790000000000001</v>
      </c>
      <c r="H171" s="108">
        <v>6.0000000000000001E-3</v>
      </c>
      <c r="I171" s="108">
        <v>0</v>
      </c>
      <c r="J171" s="108">
        <v>0</v>
      </c>
      <c r="K171" s="108">
        <v>0</v>
      </c>
      <c r="L171" s="108">
        <v>0</v>
      </c>
      <c r="M171" s="108">
        <v>0</v>
      </c>
      <c r="N171" s="108">
        <v>0</v>
      </c>
      <c r="O171" s="108">
        <v>0</v>
      </c>
      <c r="P171" s="108">
        <v>0</v>
      </c>
      <c r="Q171" s="108">
        <v>0.13</v>
      </c>
      <c r="R171" s="109">
        <v>0</v>
      </c>
      <c r="S171" s="108">
        <v>2.6150000000000002</v>
      </c>
      <c r="V171" s="66"/>
    </row>
    <row r="172" spans="2:22" s="6" customFormat="1" ht="12.75" x14ac:dyDescent="0.2">
      <c r="B172" s="16" t="s">
        <v>644</v>
      </c>
      <c r="C172" s="16" t="s">
        <v>195</v>
      </c>
      <c r="D172" s="16" t="s">
        <v>6</v>
      </c>
      <c r="E172" s="16" t="s">
        <v>2</v>
      </c>
      <c r="F172" s="34">
        <v>67557</v>
      </c>
      <c r="G172" s="108">
        <v>0.61299999999999999</v>
      </c>
      <c r="H172" s="108">
        <v>4.0000000000000001E-3</v>
      </c>
      <c r="I172" s="108">
        <v>0</v>
      </c>
      <c r="J172" s="108">
        <v>0</v>
      </c>
      <c r="K172" s="108">
        <v>0</v>
      </c>
      <c r="L172" s="108">
        <v>0</v>
      </c>
      <c r="M172" s="108">
        <v>0</v>
      </c>
      <c r="N172" s="108">
        <v>0</v>
      </c>
      <c r="O172" s="108">
        <v>0</v>
      </c>
      <c r="P172" s="108">
        <v>0</v>
      </c>
      <c r="Q172" s="108">
        <v>0</v>
      </c>
      <c r="R172" s="109">
        <v>0</v>
      </c>
      <c r="S172" s="108">
        <v>0.61699999999999999</v>
      </c>
      <c r="V172" s="66"/>
    </row>
    <row r="173" spans="2:22" s="6" customFormat="1" ht="12.75" x14ac:dyDescent="0.2">
      <c r="B173" s="16" t="s">
        <v>645</v>
      </c>
      <c r="C173" s="16" t="s">
        <v>196</v>
      </c>
      <c r="D173" s="16" t="s">
        <v>15</v>
      </c>
      <c r="E173" s="16" t="s">
        <v>2</v>
      </c>
      <c r="F173" s="34">
        <v>40746</v>
      </c>
      <c r="G173" s="108">
        <v>30.603999999999999</v>
      </c>
      <c r="H173" s="108">
        <v>58.901000000000003</v>
      </c>
      <c r="I173" s="108">
        <v>0</v>
      </c>
      <c r="J173" s="108">
        <v>1.8140000000000001</v>
      </c>
      <c r="K173" s="108">
        <v>0</v>
      </c>
      <c r="L173" s="108">
        <v>0</v>
      </c>
      <c r="M173" s="108">
        <v>0</v>
      </c>
      <c r="N173" s="108">
        <v>2.3719999999999999</v>
      </c>
      <c r="O173" s="108">
        <v>0</v>
      </c>
      <c r="P173" s="108">
        <v>0</v>
      </c>
      <c r="Q173" s="108">
        <v>4.4999999999999998E-2</v>
      </c>
      <c r="R173" s="109">
        <v>0</v>
      </c>
      <c r="S173" s="108">
        <v>93.736000000000004</v>
      </c>
      <c r="V173" s="66"/>
    </row>
    <row r="174" spans="2:22" s="6" customFormat="1" ht="12.75" x14ac:dyDescent="0.2">
      <c r="B174" s="16" t="s">
        <v>646</v>
      </c>
      <c r="C174" s="16" t="s">
        <v>197</v>
      </c>
      <c r="D174" s="16" t="s">
        <v>26</v>
      </c>
      <c r="E174" s="16" t="s">
        <v>2</v>
      </c>
      <c r="F174" s="34">
        <v>68258</v>
      </c>
      <c r="G174" s="108">
        <v>94.415999999999997</v>
      </c>
      <c r="H174" s="108">
        <v>27.535</v>
      </c>
      <c r="I174" s="108">
        <v>0</v>
      </c>
      <c r="J174" s="108">
        <v>0.499</v>
      </c>
      <c r="K174" s="108">
        <v>573</v>
      </c>
      <c r="L174" s="108">
        <v>0</v>
      </c>
      <c r="M174" s="108">
        <v>2.286</v>
      </c>
      <c r="N174" s="108">
        <v>4.149</v>
      </c>
      <c r="O174" s="108">
        <v>0</v>
      </c>
      <c r="P174" s="108">
        <v>0</v>
      </c>
      <c r="Q174" s="108">
        <v>0.34399999999999997</v>
      </c>
      <c r="R174" s="109">
        <v>0</v>
      </c>
      <c r="S174" s="108">
        <v>702.22900000000004</v>
      </c>
      <c r="V174" s="66"/>
    </row>
    <row r="175" spans="2:22" s="6" customFormat="1" ht="12.75" x14ac:dyDescent="0.2">
      <c r="B175" s="16" t="s">
        <v>647</v>
      </c>
      <c r="C175" s="16" t="s">
        <v>198</v>
      </c>
      <c r="D175" s="16" t="s">
        <v>406</v>
      </c>
      <c r="E175" s="16" t="s">
        <v>2</v>
      </c>
      <c r="F175" s="34">
        <v>114690</v>
      </c>
      <c r="G175" s="108">
        <v>22.248000000000001</v>
      </c>
      <c r="H175" s="108">
        <v>5.6000000000000001E-2</v>
      </c>
      <c r="I175" s="108">
        <v>0</v>
      </c>
      <c r="J175" s="108">
        <v>0.85</v>
      </c>
      <c r="K175" s="108">
        <v>0</v>
      </c>
      <c r="L175" s="108">
        <v>0</v>
      </c>
      <c r="M175" s="108">
        <v>3.5999999999999997E-2</v>
      </c>
      <c r="N175" s="108">
        <v>0</v>
      </c>
      <c r="O175" s="108">
        <v>0</v>
      </c>
      <c r="P175" s="108">
        <v>0</v>
      </c>
      <c r="Q175" s="108">
        <v>34.975000000000001</v>
      </c>
      <c r="R175" s="109">
        <v>0</v>
      </c>
      <c r="S175" s="108">
        <v>58.164999999999999</v>
      </c>
      <c r="V175" s="66"/>
    </row>
    <row r="176" spans="2:22" s="6" customFormat="1" ht="12.75" x14ac:dyDescent="0.2">
      <c r="B176" s="16" t="s">
        <v>648</v>
      </c>
      <c r="C176" s="16" t="s">
        <v>199</v>
      </c>
      <c r="D176" s="16" t="s">
        <v>6</v>
      </c>
      <c r="E176" s="16" t="s">
        <v>2</v>
      </c>
      <c r="F176" s="34">
        <v>63701</v>
      </c>
      <c r="G176" s="108">
        <v>2.3740000000000001</v>
      </c>
      <c r="H176" s="108">
        <v>0</v>
      </c>
      <c r="I176" s="108">
        <v>0</v>
      </c>
      <c r="J176" s="108">
        <v>0</v>
      </c>
      <c r="K176" s="108">
        <v>0</v>
      </c>
      <c r="L176" s="108">
        <v>0</v>
      </c>
      <c r="M176" s="108">
        <v>0.93799999999999994</v>
      </c>
      <c r="N176" s="108">
        <v>0</v>
      </c>
      <c r="O176" s="108">
        <v>0</v>
      </c>
      <c r="P176" s="108">
        <v>0</v>
      </c>
      <c r="Q176" s="108">
        <v>0</v>
      </c>
      <c r="R176" s="109">
        <v>0</v>
      </c>
      <c r="S176" s="108">
        <v>3.3119999999999998</v>
      </c>
      <c r="V176" s="66"/>
    </row>
    <row r="177" spans="2:22" s="6" customFormat="1" ht="12.75" x14ac:dyDescent="0.2">
      <c r="B177" s="16" t="s">
        <v>649</v>
      </c>
      <c r="C177" s="16" t="s">
        <v>200</v>
      </c>
      <c r="D177" s="16" t="s">
        <v>406</v>
      </c>
      <c r="E177" s="16" t="s">
        <v>2</v>
      </c>
      <c r="F177" s="34">
        <v>178076</v>
      </c>
      <c r="G177" s="108">
        <v>23.064</v>
      </c>
      <c r="H177" s="108">
        <v>2.9260000000000002</v>
      </c>
      <c r="I177" s="108">
        <v>2E-3</v>
      </c>
      <c r="J177" s="108">
        <v>1</v>
      </c>
      <c r="K177" s="108">
        <v>0</v>
      </c>
      <c r="L177" s="108">
        <v>0</v>
      </c>
      <c r="M177" s="108">
        <v>0</v>
      </c>
      <c r="N177" s="108">
        <v>0</v>
      </c>
      <c r="O177" s="108">
        <v>9.5</v>
      </c>
      <c r="P177" s="108">
        <v>0</v>
      </c>
      <c r="Q177" s="108">
        <v>3.5999999999999997E-2</v>
      </c>
      <c r="R177" s="109">
        <v>0</v>
      </c>
      <c r="S177" s="108">
        <v>36.527999999999999</v>
      </c>
      <c r="V177" s="66"/>
    </row>
    <row r="178" spans="2:22" s="6" customFormat="1" ht="12.75" x14ac:dyDescent="0.2">
      <c r="B178" s="16" t="s">
        <v>650</v>
      </c>
      <c r="C178" s="16" t="s">
        <v>201</v>
      </c>
      <c r="D178" s="16" t="s">
        <v>12</v>
      </c>
      <c r="E178" s="16" t="s">
        <v>2</v>
      </c>
      <c r="F178" s="34">
        <v>64107</v>
      </c>
      <c r="G178" s="108">
        <v>10.51</v>
      </c>
      <c r="H178" s="108">
        <v>0.51600000000000001</v>
      </c>
      <c r="I178" s="108">
        <v>0</v>
      </c>
      <c r="J178" s="108">
        <v>0</v>
      </c>
      <c r="K178" s="108">
        <v>0</v>
      </c>
      <c r="L178" s="108">
        <v>0</v>
      </c>
      <c r="M178" s="108">
        <v>0.17</v>
      </c>
      <c r="N178" s="108">
        <v>0</v>
      </c>
      <c r="O178" s="108">
        <v>0</v>
      </c>
      <c r="P178" s="108">
        <v>0</v>
      </c>
      <c r="Q178" s="108">
        <v>0.08</v>
      </c>
      <c r="R178" s="109">
        <v>0</v>
      </c>
      <c r="S178" s="108">
        <v>11.276</v>
      </c>
      <c r="V178" s="66"/>
    </row>
    <row r="179" spans="2:22" s="6" customFormat="1" ht="12.75" x14ac:dyDescent="0.2">
      <c r="B179" s="16" t="s">
        <v>651</v>
      </c>
      <c r="C179" s="16" t="s">
        <v>202</v>
      </c>
      <c r="D179" s="16" t="s">
        <v>6</v>
      </c>
      <c r="E179" s="16" t="s">
        <v>2</v>
      </c>
      <c r="F179" s="34">
        <v>115801</v>
      </c>
      <c r="G179" s="108">
        <v>2.2789999999999999</v>
      </c>
      <c r="H179" s="108">
        <v>0</v>
      </c>
      <c r="I179" s="108">
        <v>0</v>
      </c>
      <c r="J179" s="108">
        <v>0</v>
      </c>
      <c r="K179" s="108">
        <v>0</v>
      </c>
      <c r="L179" s="108">
        <v>0</v>
      </c>
      <c r="M179" s="108">
        <v>0</v>
      </c>
      <c r="N179" s="108">
        <v>0</v>
      </c>
      <c r="O179" s="108">
        <v>0</v>
      </c>
      <c r="P179" s="108">
        <v>0</v>
      </c>
      <c r="Q179" s="108">
        <v>0</v>
      </c>
      <c r="R179" s="109">
        <v>0</v>
      </c>
      <c r="S179" s="108">
        <v>2.2789999999999999</v>
      </c>
      <c r="V179" s="66"/>
    </row>
    <row r="180" spans="2:22" s="6" customFormat="1" ht="12.75" x14ac:dyDescent="0.2">
      <c r="B180" s="16" t="s">
        <v>652</v>
      </c>
      <c r="C180" s="16" t="s">
        <v>203</v>
      </c>
      <c r="D180" s="16" t="s">
        <v>12</v>
      </c>
      <c r="E180" s="16" t="s">
        <v>2</v>
      </c>
      <c r="F180" s="34">
        <v>59287</v>
      </c>
      <c r="G180" s="108">
        <v>18.381</v>
      </c>
      <c r="H180" s="108">
        <v>28.61</v>
      </c>
      <c r="I180" s="108">
        <v>0.2</v>
      </c>
      <c r="J180" s="108">
        <v>1.107</v>
      </c>
      <c r="K180" s="108">
        <v>1326.8</v>
      </c>
      <c r="L180" s="108">
        <v>0</v>
      </c>
      <c r="M180" s="108">
        <v>0.85599999999999998</v>
      </c>
      <c r="N180" s="108">
        <v>3.1960000000000002</v>
      </c>
      <c r="O180" s="108">
        <v>0</v>
      </c>
      <c r="P180" s="108">
        <v>0</v>
      </c>
      <c r="Q180" s="108">
        <v>0</v>
      </c>
      <c r="R180" s="109">
        <v>0</v>
      </c>
      <c r="S180" s="108">
        <v>1379.15</v>
      </c>
      <c r="V180" s="66"/>
    </row>
    <row r="181" spans="2:22" s="6" customFormat="1" ht="12.75" x14ac:dyDescent="0.2">
      <c r="B181" s="16" t="s">
        <v>653</v>
      </c>
      <c r="C181" s="16" t="s">
        <v>19</v>
      </c>
      <c r="D181" s="16" t="s">
        <v>406</v>
      </c>
      <c r="E181" s="16" t="s">
        <v>2</v>
      </c>
      <c r="F181" s="34">
        <v>330221</v>
      </c>
      <c r="G181" s="108">
        <v>35.124000000000002</v>
      </c>
      <c r="H181" s="108">
        <v>12.372999999999999</v>
      </c>
      <c r="I181" s="108">
        <v>0.56100000000000005</v>
      </c>
      <c r="J181" s="108">
        <v>1.57</v>
      </c>
      <c r="K181" s="108">
        <v>0</v>
      </c>
      <c r="L181" s="108">
        <v>0</v>
      </c>
      <c r="M181" s="108">
        <v>0</v>
      </c>
      <c r="N181" s="108">
        <v>13.829000000000001</v>
      </c>
      <c r="O181" s="108">
        <v>16.664999999999999</v>
      </c>
      <c r="P181" s="108">
        <v>0</v>
      </c>
      <c r="Q181" s="108">
        <v>2.3450000000000002</v>
      </c>
      <c r="R181" s="109">
        <v>0</v>
      </c>
      <c r="S181" s="108">
        <v>82.466999999999999</v>
      </c>
      <c r="V181" s="66"/>
    </row>
    <row r="182" spans="2:22" s="6" customFormat="1" ht="12.75" x14ac:dyDescent="0.2">
      <c r="B182" s="16" t="s">
        <v>654</v>
      </c>
      <c r="C182" s="16" t="s">
        <v>204</v>
      </c>
      <c r="D182" s="16" t="s">
        <v>15</v>
      </c>
      <c r="E182" s="16" t="s">
        <v>2</v>
      </c>
      <c r="F182" s="34">
        <v>124012</v>
      </c>
      <c r="G182" s="108">
        <v>17.481999999999999</v>
      </c>
      <c r="H182" s="108">
        <v>2.4E-2</v>
      </c>
      <c r="I182" s="108">
        <v>0</v>
      </c>
      <c r="J182" s="108">
        <v>2</v>
      </c>
      <c r="K182" s="108">
        <v>0</v>
      </c>
      <c r="L182" s="108">
        <v>0</v>
      </c>
      <c r="M182" s="108">
        <v>0</v>
      </c>
      <c r="N182" s="108">
        <v>0</v>
      </c>
      <c r="O182" s="108">
        <v>0</v>
      </c>
      <c r="P182" s="108">
        <v>0</v>
      </c>
      <c r="Q182" s="108">
        <v>0.26800000000000002</v>
      </c>
      <c r="R182" s="109">
        <v>0</v>
      </c>
      <c r="S182" s="108">
        <v>19.774000000000001</v>
      </c>
      <c r="V182" s="66"/>
    </row>
    <row r="183" spans="2:22" s="6" customFormat="1" ht="12.75" x14ac:dyDescent="0.2">
      <c r="B183" s="16" t="s">
        <v>655</v>
      </c>
      <c r="C183" s="16" t="s">
        <v>205</v>
      </c>
      <c r="D183" s="16" t="s">
        <v>11</v>
      </c>
      <c r="E183" s="16" t="s">
        <v>2</v>
      </c>
      <c r="F183" s="34">
        <v>42463</v>
      </c>
      <c r="G183" s="108">
        <v>14.545999999999999</v>
      </c>
      <c r="H183" s="108">
        <v>0.90600000000000003</v>
      </c>
      <c r="I183" s="108">
        <v>0</v>
      </c>
      <c r="J183" s="108">
        <v>0</v>
      </c>
      <c r="K183" s="108">
        <v>0</v>
      </c>
      <c r="L183" s="108">
        <v>0</v>
      </c>
      <c r="M183" s="108">
        <v>1.3640000000000001</v>
      </c>
      <c r="N183" s="108">
        <v>4.9470000000000001</v>
      </c>
      <c r="O183" s="108">
        <v>19</v>
      </c>
      <c r="P183" s="108">
        <v>0</v>
      </c>
      <c r="Q183" s="108">
        <v>0</v>
      </c>
      <c r="R183" s="109">
        <v>0</v>
      </c>
      <c r="S183" s="108">
        <v>40.762999999999998</v>
      </c>
      <c r="V183" s="66"/>
    </row>
    <row r="184" spans="2:22" s="6" customFormat="1" ht="12.75" x14ac:dyDescent="0.2">
      <c r="B184" s="16" t="s">
        <v>656</v>
      </c>
      <c r="C184" s="16" t="s">
        <v>206</v>
      </c>
      <c r="D184" s="16" t="s">
        <v>6</v>
      </c>
      <c r="E184" s="16" t="s">
        <v>2</v>
      </c>
      <c r="F184" s="34">
        <v>113592</v>
      </c>
      <c r="G184" s="108">
        <v>3.75</v>
      </c>
      <c r="H184" s="108">
        <v>0</v>
      </c>
      <c r="I184" s="108">
        <v>0</v>
      </c>
      <c r="J184" s="108">
        <v>0</v>
      </c>
      <c r="K184" s="108">
        <v>0</v>
      </c>
      <c r="L184" s="108">
        <v>0</v>
      </c>
      <c r="M184" s="108">
        <v>0</v>
      </c>
      <c r="N184" s="108">
        <v>0</v>
      </c>
      <c r="O184" s="108">
        <v>35</v>
      </c>
      <c r="P184" s="108">
        <v>0</v>
      </c>
      <c r="Q184" s="108">
        <v>0</v>
      </c>
      <c r="R184" s="109">
        <v>0</v>
      </c>
      <c r="S184" s="108">
        <v>38.75</v>
      </c>
      <c r="V184" s="66"/>
    </row>
    <row r="185" spans="2:22" s="6" customFormat="1" ht="12.75" x14ac:dyDescent="0.2">
      <c r="B185" s="16" t="s">
        <v>657</v>
      </c>
      <c r="C185" s="16" t="s">
        <v>207</v>
      </c>
      <c r="D185" s="16" t="s">
        <v>13</v>
      </c>
      <c r="E185" s="16" t="s">
        <v>2</v>
      </c>
      <c r="F185" s="34">
        <v>42654</v>
      </c>
      <c r="G185" s="108">
        <v>9.468</v>
      </c>
      <c r="H185" s="108">
        <v>1.9450000000000001</v>
      </c>
      <c r="I185" s="108">
        <v>3.0000000000000001E-3</v>
      </c>
      <c r="J185" s="108">
        <v>0.499</v>
      </c>
      <c r="K185" s="108">
        <v>0</v>
      </c>
      <c r="L185" s="108">
        <v>0</v>
      </c>
      <c r="M185" s="108">
        <v>0</v>
      </c>
      <c r="N185" s="108">
        <v>0</v>
      </c>
      <c r="O185" s="108">
        <v>0</v>
      </c>
      <c r="P185" s="108">
        <v>0</v>
      </c>
      <c r="Q185" s="108">
        <v>0</v>
      </c>
      <c r="R185" s="109">
        <v>0</v>
      </c>
      <c r="S185" s="108">
        <v>11.914999999999999</v>
      </c>
      <c r="V185" s="66"/>
    </row>
    <row r="186" spans="2:22" s="6" customFormat="1" ht="12.75" x14ac:dyDescent="0.2">
      <c r="B186" s="16" t="s">
        <v>658</v>
      </c>
      <c r="C186" s="16" t="s">
        <v>208</v>
      </c>
      <c r="D186" s="16" t="s">
        <v>15</v>
      </c>
      <c r="E186" s="16" t="s">
        <v>2</v>
      </c>
      <c r="F186" s="34">
        <v>42051</v>
      </c>
      <c r="G186" s="108">
        <v>5.4130000000000003</v>
      </c>
      <c r="H186" s="108">
        <v>0</v>
      </c>
      <c r="I186" s="108">
        <v>0</v>
      </c>
      <c r="J186" s="108">
        <v>0</v>
      </c>
      <c r="K186" s="108">
        <v>0</v>
      </c>
      <c r="L186" s="108">
        <v>0</v>
      </c>
      <c r="M186" s="108">
        <v>0</v>
      </c>
      <c r="N186" s="108">
        <v>0</v>
      </c>
      <c r="O186" s="108">
        <v>0</v>
      </c>
      <c r="P186" s="108">
        <v>0</v>
      </c>
      <c r="Q186" s="108">
        <v>0</v>
      </c>
      <c r="R186" s="109">
        <v>0</v>
      </c>
      <c r="S186" s="108">
        <v>5.4130000000000003</v>
      </c>
      <c r="V186" s="66"/>
    </row>
    <row r="187" spans="2:22" s="6" customFormat="1" ht="12.75" x14ac:dyDescent="0.2">
      <c r="B187" s="16" t="s">
        <v>659</v>
      </c>
      <c r="C187" s="16" t="s">
        <v>209</v>
      </c>
      <c r="D187" s="16" t="s">
        <v>12</v>
      </c>
      <c r="E187" s="16" t="s">
        <v>2</v>
      </c>
      <c r="F187" s="34">
        <v>202027</v>
      </c>
      <c r="G187" s="108">
        <v>15.426</v>
      </c>
      <c r="H187" s="108">
        <v>0.57799999999999996</v>
      </c>
      <c r="I187" s="108">
        <v>0</v>
      </c>
      <c r="J187" s="108">
        <v>0.499</v>
      </c>
      <c r="K187" s="108">
        <v>0</v>
      </c>
      <c r="L187" s="108">
        <v>0</v>
      </c>
      <c r="M187" s="108">
        <v>1.9379999999999999</v>
      </c>
      <c r="N187" s="108">
        <v>0</v>
      </c>
      <c r="O187" s="108">
        <v>0</v>
      </c>
      <c r="P187" s="108">
        <v>0</v>
      </c>
      <c r="Q187" s="108">
        <v>0.48</v>
      </c>
      <c r="R187" s="109">
        <v>0</v>
      </c>
      <c r="S187" s="108">
        <v>18.920999999999999</v>
      </c>
      <c r="V187" s="66"/>
    </row>
    <row r="188" spans="2:22" s="6" customFormat="1" ht="12.75" x14ac:dyDescent="0.2">
      <c r="B188" s="16" t="s">
        <v>660</v>
      </c>
      <c r="C188" s="16" t="s">
        <v>210</v>
      </c>
      <c r="D188" s="16" t="s">
        <v>26</v>
      </c>
      <c r="E188" s="16" t="s">
        <v>2</v>
      </c>
      <c r="F188" s="34">
        <v>76103</v>
      </c>
      <c r="G188" s="108">
        <v>4.83</v>
      </c>
      <c r="H188" s="108">
        <v>0</v>
      </c>
      <c r="I188" s="108">
        <v>0</v>
      </c>
      <c r="J188" s="108">
        <v>0</v>
      </c>
      <c r="K188" s="108">
        <v>0</v>
      </c>
      <c r="L188" s="108">
        <v>0</v>
      </c>
      <c r="M188" s="108">
        <v>0</v>
      </c>
      <c r="N188" s="108">
        <v>0</v>
      </c>
      <c r="O188" s="108">
        <v>0</v>
      </c>
      <c r="P188" s="108">
        <v>0</v>
      </c>
      <c r="Q188" s="108">
        <v>0</v>
      </c>
      <c r="R188" s="109">
        <v>0</v>
      </c>
      <c r="S188" s="108">
        <v>4.83</v>
      </c>
      <c r="V188" s="66"/>
    </row>
    <row r="189" spans="2:22" s="6" customFormat="1" ht="12.75" x14ac:dyDescent="0.2">
      <c r="B189" s="16" t="s">
        <v>661</v>
      </c>
      <c r="C189" s="16" t="s">
        <v>211</v>
      </c>
      <c r="D189" s="16" t="s">
        <v>11</v>
      </c>
      <c r="E189" s="16" t="s">
        <v>2</v>
      </c>
      <c r="F189" s="34">
        <v>63994</v>
      </c>
      <c r="G189" s="108">
        <v>17.100000000000001</v>
      </c>
      <c r="H189" s="108">
        <v>2.8000000000000001E-2</v>
      </c>
      <c r="I189" s="108">
        <v>4.0000000000000001E-3</v>
      </c>
      <c r="J189" s="108">
        <v>0.498</v>
      </c>
      <c r="K189" s="108">
        <v>0</v>
      </c>
      <c r="L189" s="108">
        <v>0</v>
      </c>
      <c r="M189" s="108">
        <v>0</v>
      </c>
      <c r="N189" s="108">
        <v>0</v>
      </c>
      <c r="O189" s="108">
        <v>43</v>
      </c>
      <c r="P189" s="108">
        <v>0</v>
      </c>
      <c r="Q189" s="108">
        <v>0</v>
      </c>
      <c r="R189" s="109">
        <v>0</v>
      </c>
      <c r="S189" s="108">
        <v>60.628999999999998</v>
      </c>
      <c r="V189" s="66"/>
    </row>
    <row r="190" spans="2:22" s="6" customFormat="1" ht="12.75" x14ac:dyDescent="0.2">
      <c r="B190" s="16" t="s">
        <v>662</v>
      </c>
      <c r="C190" s="16" t="s">
        <v>212</v>
      </c>
      <c r="D190" s="16" t="s">
        <v>26</v>
      </c>
      <c r="E190" s="16" t="s">
        <v>2</v>
      </c>
      <c r="F190" s="34">
        <v>26502</v>
      </c>
      <c r="G190" s="108">
        <v>11.907</v>
      </c>
      <c r="H190" s="108">
        <v>59.048999999999999</v>
      </c>
      <c r="I190" s="108">
        <v>0</v>
      </c>
      <c r="J190" s="108">
        <v>0</v>
      </c>
      <c r="K190" s="108">
        <v>0</v>
      </c>
      <c r="L190" s="108">
        <v>0</v>
      </c>
      <c r="M190" s="108">
        <v>0</v>
      </c>
      <c r="N190" s="108">
        <v>0</v>
      </c>
      <c r="O190" s="108">
        <v>0</v>
      </c>
      <c r="P190" s="108">
        <v>0</v>
      </c>
      <c r="Q190" s="108">
        <v>0</v>
      </c>
      <c r="R190" s="109">
        <v>0</v>
      </c>
      <c r="S190" s="108">
        <v>70.956000000000003</v>
      </c>
      <c r="V190" s="66"/>
    </row>
    <row r="191" spans="2:22" s="6" customFormat="1" ht="12.75" x14ac:dyDescent="0.2">
      <c r="B191" s="16" t="s">
        <v>663</v>
      </c>
      <c r="C191" s="16" t="s">
        <v>213</v>
      </c>
      <c r="D191" s="16" t="s">
        <v>13</v>
      </c>
      <c r="E191" s="16" t="s">
        <v>2</v>
      </c>
      <c r="F191" s="34">
        <v>32538.999999999996</v>
      </c>
      <c r="G191" s="108">
        <v>11.853999999999999</v>
      </c>
      <c r="H191" s="108">
        <v>6.0000000000000001E-3</v>
      </c>
      <c r="I191" s="108">
        <v>0.02</v>
      </c>
      <c r="J191" s="108">
        <v>0</v>
      </c>
      <c r="K191" s="108">
        <v>0</v>
      </c>
      <c r="L191" s="108">
        <v>0</v>
      </c>
      <c r="M191" s="108">
        <v>0</v>
      </c>
      <c r="N191" s="108">
        <v>0.65</v>
      </c>
      <c r="O191" s="108">
        <v>0</v>
      </c>
      <c r="P191" s="108">
        <v>0</v>
      </c>
      <c r="Q191" s="108">
        <v>4.4999999999999998E-2</v>
      </c>
      <c r="R191" s="109">
        <v>0</v>
      </c>
      <c r="S191" s="108">
        <v>12.574999999999999</v>
      </c>
      <c r="V191" s="66"/>
    </row>
    <row r="192" spans="2:22" s="6" customFormat="1" ht="12.75" x14ac:dyDescent="0.2">
      <c r="B192" s="16" t="s">
        <v>664</v>
      </c>
      <c r="C192" s="16" t="s">
        <v>214</v>
      </c>
      <c r="D192" s="16" t="s">
        <v>12</v>
      </c>
      <c r="E192" s="16" t="s">
        <v>2</v>
      </c>
      <c r="F192" s="34">
        <v>213140</v>
      </c>
      <c r="G192" s="108">
        <v>21.396000000000001</v>
      </c>
      <c r="H192" s="108">
        <v>3.0000000000000001E-3</v>
      </c>
      <c r="I192" s="108">
        <v>0</v>
      </c>
      <c r="J192" s="108">
        <v>2.1259999999999999</v>
      </c>
      <c r="K192" s="108">
        <v>0</v>
      </c>
      <c r="L192" s="108">
        <v>0</v>
      </c>
      <c r="M192" s="108">
        <v>0</v>
      </c>
      <c r="N192" s="108">
        <v>0</v>
      </c>
      <c r="O192" s="108">
        <v>0</v>
      </c>
      <c r="P192" s="108">
        <v>0</v>
      </c>
      <c r="Q192" s="108">
        <v>7.5469999999999997</v>
      </c>
      <c r="R192" s="109">
        <v>0</v>
      </c>
      <c r="S192" s="108">
        <v>31.071000000000002</v>
      </c>
      <c r="V192" s="66"/>
    </row>
    <row r="193" spans="2:22" s="6" customFormat="1" ht="12.75" x14ac:dyDescent="0.2">
      <c r="B193" s="16" t="s">
        <v>665</v>
      </c>
      <c r="C193" s="16" t="s">
        <v>215</v>
      </c>
      <c r="D193" s="16" t="s">
        <v>15</v>
      </c>
      <c r="E193" s="16" t="s">
        <v>2</v>
      </c>
      <c r="F193" s="34">
        <v>47291</v>
      </c>
      <c r="G193" s="108">
        <v>52.957000000000001</v>
      </c>
      <c r="H193" s="108">
        <v>0</v>
      </c>
      <c r="I193" s="108">
        <v>0</v>
      </c>
      <c r="J193" s="108">
        <v>0.36</v>
      </c>
      <c r="K193" s="108">
        <v>0</v>
      </c>
      <c r="L193" s="108">
        <v>0</v>
      </c>
      <c r="M193" s="108">
        <v>0.4</v>
      </c>
      <c r="N193" s="108">
        <v>0</v>
      </c>
      <c r="O193" s="108">
        <v>0</v>
      </c>
      <c r="P193" s="108">
        <v>0</v>
      </c>
      <c r="Q193" s="108">
        <v>0</v>
      </c>
      <c r="R193" s="109">
        <v>0</v>
      </c>
      <c r="S193" s="108">
        <v>53.716999999999999</v>
      </c>
      <c r="V193" s="66"/>
    </row>
    <row r="194" spans="2:22" s="6" customFormat="1" ht="12.75" x14ac:dyDescent="0.2">
      <c r="B194" s="16" t="s">
        <v>666</v>
      </c>
      <c r="C194" s="16" t="s">
        <v>216</v>
      </c>
      <c r="D194" s="16" t="s">
        <v>11</v>
      </c>
      <c r="E194" s="16" t="s">
        <v>2</v>
      </c>
      <c r="F194" s="34">
        <v>108737</v>
      </c>
      <c r="G194" s="108">
        <v>28.513000000000002</v>
      </c>
      <c r="H194" s="108">
        <v>1.2E-2</v>
      </c>
      <c r="I194" s="108">
        <v>0</v>
      </c>
      <c r="J194" s="108">
        <v>0</v>
      </c>
      <c r="K194" s="108">
        <v>0</v>
      </c>
      <c r="L194" s="108">
        <v>0</v>
      </c>
      <c r="M194" s="108">
        <v>0.75800000000000001</v>
      </c>
      <c r="N194" s="108">
        <v>1.514</v>
      </c>
      <c r="O194" s="108">
        <v>0</v>
      </c>
      <c r="P194" s="108">
        <v>0</v>
      </c>
      <c r="Q194" s="108">
        <v>3.3620000000000001</v>
      </c>
      <c r="R194" s="109">
        <v>0</v>
      </c>
      <c r="S194" s="108">
        <v>34.158999999999999</v>
      </c>
      <c r="V194" s="66"/>
    </row>
    <row r="195" spans="2:22" s="6" customFormat="1" ht="12.75" x14ac:dyDescent="0.2">
      <c r="B195" s="16" t="s">
        <v>667</v>
      </c>
      <c r="C195" s="16" t="s">
        <v>217</v>
      </c>
      <c r="D195" s="16" t="s">
        <v>15</v>
      </c>
      <c r="E195" s="16" t="s">
        <v>2</v>
      </c>
      <c r="F195" s="34">
        <v>21802</v>
      </c>
      <c r="G195" s="108">
        <v>15.166</v>
      </c>
      <c r="H195" s="108">
        <v>8.3620000000000001</v>
      </c>
      <c r="I195" s="108">
        <v>0</v>
      </c>
      <c r="J195" s="108">
        <v>0.5</v>
      </c>
      <c r="K195" s="108">
        <v>0</v>
      </c>
      <c r="L195" s="108">
        <v>0</v>
      </c>
      <c r="M195" s="108">
        <v>0.51</v>
      </c>
      <c r="N195" s="108">
        <v>0</v>
      </c>
      <c r="O195" s="108">
        <v>0</v>
      </c>
      <c r="P195" s="108">
        <v>0</v>
      </c>
      <c r="Q195" s="108">
        <v>0</v>
      </c>
      <c r="R195" s="109">
        <v>0</v>
      </c>
      <c r="S195" s="108">
        <v>24.538</v>
      </c>
      <c r="V195" s="66"/>
    </row>
    <row r="196" spans="2:22" s="6" customFormat="1" ht="12.75" x14ac:dyDescent="0.2">
      <c r="B196" s="16" t="s">
        <v>668</v>
      </c>
      <c r="C196" s="16" t="s">
        <v>218</v>
      </c>
      <c r="D196" s="16" t="s">
        <v>5</v>
      </c>
      <c r="E196" s="16" t="s">
        <v>2</v>
      </c>
      <c r="F196" s="34">
        <v>47428</v>
      </c>
      <c r="G196" s="108">
        <v>91.090999999999994</v>
      </c>
      <c r="H196" s="108">
        <v>3.6360000000000001</v>
      </c>
      <c r="I196" s="108">
        <v>0.26200000000000001</v>
      </c>
      <c r="J196" s="108">
        <v>3.72</v>
      </c>
      <c r="K196" s="108">
        <v>0</v>
      </c>
      <c r="L196" s="108">
        <v>0</v>
      </c>
      <c r="M196" s="108">
        <v>0</v>
      </c>
      <c r="N196" s="108">
        <v>0</v>
      </c>
      <c r="O196" s="108">
        <v>0</v>
      </c>
      <c r="P196" s="108">
        <v>0</v>
      </c>
      <c r="Q196" s="108">
        <v>27.594999999999999</v>
      </c>
      <c r="R196" s="109">
        <v>0</v>
      </c>
      <c r="S196" s="108">
        <v>126.304</v>
      </c>
      <c r="V196" s="66"/>
    </row>
    <row r="197" spans="2:22" s="6" customFormat="1" ht="12.75" x14ac:dyDescent="0.2">
      <c r="B197" s="16" t="s">
        <v>669</v>
      </c>
      <c r="C197" s="16" t="s">
        <v>219</v>
      </c>
      <c r="D197" s="16" t="s">
        <v>8</v>
      </c>
      <c r="E197" s="16" t="s">
        <v>8</v>
      </c>
      <c r="F197" s="34">
        <v>25926</v>
      </c>
      <c r="G197" s="108">
        <v>2.5739999999999998</v>
      </c>
      <c r="H197" s="108">
        <v>1.504</v>
      </c>
      <c r="I197" s="108">
        <v>0.217</v>
      </c>
      <c r="J197" s="108">
        <v>0</v>
      </c>
      <c r="K197" s="108">
        <v>0</v>
      </c>
      <c r="L197" s="108">
        <v>0</v>
      </c>
      <c r="M197" s="108">
        <v>0</v>
      </c>
      <c r="N197" s="108">
        <v>0</v>
      </c>
      <c r="O197" s="108">
        <v>0</v>
      </c>
      <c r="P197" s="108">
        <v>0</v>
      </c>
      <c r="Q197" s="108">
        <v>1</v>
      </c>
      <c r="R197" s="109">
        <v>0</v>
      </c>
      <c r="S197" s="108">
        <v>5.2939999999999996</v>
      </c>
      <c r="V197" s="66"/>
    </row>
    <row r="198" spans="2:22" s="6" customFormat="1" ht="12.75" x14ac:dyDescent="0.2">
      <c r="B198" s="16" t="s">
        <v>670</v>
      </c>
      <c r="C198" s="16" t="s">
        <v>220</v>
      </c>
      <c r="D198" s="16" t="s">
        <v>6</v>
      </c>
      <c r="E198" s="16" t="s">
        <v>2</v>
      </c>
      <c r="F198" s="34">
        <v>79465</v>
      </c>
      <c r="G198" s="108">
        <v>4.3040000000000003</v>
      </c>
      <c r="H198" s="108">
        <v>4.0000000000000001E-3</v>
      </c>
      <c r="I198" s="108">
        <v>0</v>
      </c>
      <c r="J198" s="108">
        <v>1.7</v>
      </c>
      <c r="K198" s="108">
        <v>0</v>
      </c>
      <c r="L198" s="108">
        <v>0</v>
      </c>
      <c r="M198" s="108">
        <v>0</v>
      </c>
      <c r="N198" s="108">
        <v>0</v>
      </c>
      <c r="O198" s="108">
        <v>0</v>
      </c>
      <c r="P198" s="108">
        <v>0</v>
      </c>
      <c r="Q198" s="108">
        <v>0</v>
      </c>
      <c r="R198" s="109">
        <v>0</v>
      </c>
      <c r="S198" s="108">
        <v>6.0090000000000003</v>
      </c>
      <c r="V198" s="66"/>
    </row>
    <row r="199" spans="2:22" s="6" customFormat="1" ht="12.75" x14ac:dyDescent="0.2">
      <c r="B199" s="16" t="s">
        <v>671</v>
      </c>
      <c r="C199" s="16" t="s">
        <v>221</v>
      </c>
      <c r="D199" s="16" t="s">
        <v>5</v>
      </c>
      <c r="E199" s="16" t="s">
        <v>2</v>
      </c>
      <c r="F199" s="34">
        <v>33384</v>
      </c>
      <c r="G199" s="108">
        <v>58.546999999999997</v>
      </c>
      <c r="H199" s="108">
        <v>1.238</v>
      </c>
      <c r="I199" s="108">
        <v>9.5000000000000001E-2</v>
      </c>
      <c r="J199" s="108">
        <v>2.73</v>
      </c>
      <c r="K199" s="108">
        <v>0</v>
      </c>
      <c r="L199" s="108">
        <v>0</v>
      </c>
      <c r="M199" s="108">
        <v>0.03</v>
      </c>
      <c r="N199" s="108">
        <v>4.8899999999999997</v>
      </c>
      <c r="O199" s="108">
        <v>0</v>
      </c>
      <c r="P199" s="108">
        <v>0</v>
      </c>
      <c r="Q199" s="108">
        <v>0.25</v>
      </c>
      <c r="R199" s="109">
        <v>0</v>
      </c>
      <c r="S199" s="108">
        <v>67.78</v>
      </c>
      <c r="V199" s="66"/>
    </row>
    <row r="200" spans="2:22" s="6" customFormat="1" ht="12.75" x14ac:dyDescent="0.2">
      <c r="B200" s="16" t="s">
        <v>672</v>
      </c>
      <c r="C200" s="16" t="s">
        <v>222</v>
      </c>
      <c r="D200" s="16" t="s">
        <v>26</v>
      </c>
      <c r="E200" s="16" t="s">
        <v>2</v>
      </c>
      <c r="F200" s="34">
        <v>41021</v>
      </c>
      <c r="G200" s="108">
        <v>31.408999999999999</v>
      </c>
      <c r="H200" s="108">
        <v>12.371</v>
      </c>
      <c r="I200" s="108">
        <v>0</v>
      </c>
      <c r="J200" s="108">
        <v>1.5980000000000001</v>
      </c>
      <c r="K200" s="108">
        <v>0</v>
      </c>
      <c r="L200" s="108">
        <v>0</v>
      </c>
      <c r="M200" s="108">
        <v>0</v>
      </c>
      <c r="N200" s="108">
        <v>6.27</v>
      </c>
      <c r="O200" s="108">
        <v>25.2</v>
      </c>
      <c r="P200" s="108">
        <v>14.316000000000001</v>
      </c>
      <c r="Q200" s="108">
        <v>0</v>
      </c>
      <c r="R200" s="109">
        <v>0</v>
      </c>
      <c r="S200" s="108">
        <v>91.165000000000006</v>
      </c>
      <c r="V200" s="66"/>
    </row>
    <row r="201" spans="2:22" s="6" customFormat="1" ht="12.75" x14ac:dyDescent="0.2">
      <c r="B201" s="16" t="s">
        <v>673</v>
      </c>
      <c r="C201" s="16" t="s">
        <v>223</v>
      </c>
      <c r="D201" s="16" t="s">
        <v>11</v>
      </c>
      <c r="E201" s="16" t="s">
        <v>2</v>
      </c>
      <c r="F201" s="34">
        <v>57512</v>
      </c>
      <c r="G201" s="108">
        <v>19.07</v>
      </c>
      <c r="H201" s="108">
        <v>2.1000000000000001E-2</v>
      </c>
      <c r="I201" s="108">
        <v>0</v>
      </c>
      <c r="J201" s="108">
        <v>0</v>
      </c>
      <c r="K201" s="108">
        <v>0</v>
      </c>
      <c r="L201" s="108">
        <v>0</v>
      </c>
      <c r="M201" s="108">
        <v>0.8</v>
      </c>
      <c r="N201" s="108">
        <v>0</v>
      </c>
      <c r="O201" s="108">
        <v>0</v>
      </c>
      <c r="P201" s="108">
        <v>0</v>
      </c>
      <c r="Q201" s="108">
        <v>0</v>
      </c>
      <c r="R201" s="109">
        <v>0</v>
      </c>
      <c r="S201" s="108">
        <v>19.890999999999998</v>
      </c>
      <c r="V201" s="66"/>
    </row>
    <row r="202" spans="2:22" s="6" customFormat="1" ht="12.75" x14ac:dyDescent="0.2">
      <c r="B202" s="16" t="s">
        <v>674</v>
      </c>
      <c r="C202" s="16" t="s">
        <v>224</v>
      </c>
      <c r="D202" s="16" t="s">
        <v>9</v>
      </c>
      <c r="E202" s="16" t="s">
        <v>2</v>
      </c>
      <c r="F202" s="34">
        <v>60237</v>
      </c>
      <c r="G202" s="108">
        <v>6.7329999999999997</v>
      </c>
      <c r="H202" s="108">
        <v>0.11600000000000001</v>
      </c>
      <c r="I202" s="108">
        <v>0</v>
      </c>
      <c r="J202" s="108">
        <v>5.0979999999999999</v>
      </c>
      <c r="K202" s="108">
        <v>0</v>
      </c>
      <c r="L202" s="108">
        <v>0</v>
      </c>
      <c r="M202" s="108">
        <v>0</v>
      </c>
      <c r="N202" s="108">
        <v>0</v>
      </c>
      <c r="O202" s="108">
        <v>0</v>
      </c>
      <c r="P202" s="108">
        <v>0</v>
      </c>
      <c r="Q202" s="108">
        <v>0</v>
      </c>
      <c r="R202" s="109">
        <v>0</v>
      </c>
      <c r="S202" s="108">
        <v>11.946999999999999</v>
      </c>
      <c r="V202" s="66"/>
    </row>
    <row r="203" spans="2:22" s="6" customFormat="1" ht="12.75" x14ac:dyDescent="0.2">
      <c r="B203" s="16" t="s">
        <v>675</v>
      </c>
      <c r="C203" s="16" t="s">
        <v>225</v>
      </c>
      <c r="D203" s="16" t="s">
        <v>7</v>
      </c>
      <c r="E203" s="16" t="s">
        <v>7</v>
      </c>
      <c r="F203" s="34">
        <v>35716</v>
      </c>
      <c r="G203" s="108">
        <v>4.5039999999999996</v>
      </c>
      <c r="H203" s="108">
        <v>49.956000000000003</v>
      </c>
      <c r="I203" s="108">
        <v>0.39400000000000002</v>
      </c>
      <c r="J203" s="108">
        <v>1.4870000000000001</v>
      </c>
      <c r="K203" s="108">
        <v>0</v>
      </c>
      <c r="L203" s="108">
        <v>0</v>
      </c>
      <c r="M203" s="108">
        <v>0</v>
      </c>
      <c r="N203" s="108">
        <v>4.93</v>
      </c>
      <c r="O203" s="108">
        <v>0</v>
      </c>
      <c r="P203" s="108">
        <v>0</v>
      </c>
      <c r="Q203" s="108">
        <v>0</v>
      </c>
      <c r="R203" s="109">
        <v>0</v>
      </c>
      <c r="S203" s="108">
        <v>61.271000000000001</v>
      </c>
      <c r="V203" s="66"/>
    </row>
    <row r="204" spans="2:22" s="6" customFormat="1" ht="12.75" x14ac:dyDescent="0.2">
      <c r="B204" s="16" t="s">
        <v>676</v>
      </c>
      <c r="C204" s="16" t="s">
        <v>226</v>
      </c>
      <c r="D204" s="16" t="s">
        <v>11</v>
      </c>
      <c r="E204" s="16" t="s">
        <v>2</v>
      </c>
      <c r="F204" s="34">
        <v>100818</v>
      </c>
      <c r="G204" s="108">
        <v>54.177</v>
      </c>
      <c r="H204" s="108">
        <v>14.518000000000001</v>
      </c>
      <c r="I204" s="108">
        <v>0</v>
      </c>
      <c r="J204" s="108">
        <v>1.365</v>
      </c>
      <c r="K204" s="108">
        <v>0</v>
      </c>
      <c r="L204" s="108">
        <v>0</v>
      </c>
      <c r="M204" s="108">
        <v>2.5129999999999999</v>
      </c>
      <c r="N204" s="108">
        <v>6.5250000000000004</v>
      </c>
      <c r="O204" s="108">
        <v>0</v>
      </c>
      <c r="P204" s="108">
        <v>0</v>
      </c>
      <c r="Q204" s="108">
        <v>0</v>
      </c>
      <c r="R204" s="109">
        <v>0</v>
      </c>
      <c r="S204" s="108">
        <v>79.097999999999999</v>
      </c>
      <c r="V204" s="66"/>
    </row>
    <row r="205" spans="2:22" s="6" customFormat="1" ht="12.75" x14ac:dyDescent="0.2">
      <c r="B205" s="16" t="s">
        <v>677</v>
      </c>
      <c r="C205" s="16" t="s">
        <v>227</v>
      </c>
      <c r="D205" s="16" t="s">
        <v>11</v>
      </c>
      <c r="E205" s="16" t="s">
        <v>2</v>
      </c>
      <c r="F205" s="34">
        <v>36428</v>
      </c>
      <c r="G205" s="108">
        <v>4.7670000000000003</v>
      </c>
      <c r="H205" s="108">
        <v>0</v>
      </c>
      <c r="I205" s="108">
        <v>0</v>
      </c>
      <c r="J205" s="108">
        <v>0</v>
      </c>
      <c r="K205" s="108">
        <v>0</v>
      </c>
      <c r="L205" s="108">
        <v>0</v>
      </c>
      <c r="M205" s="108">
        <v>0</v>
      </c>
      <c r="N205" s="108">
        <v>1.03</v>
      </c>
      <c r="O205" s="108">
        <v>0</v>
      </c>
      <c r="P205" s="108">
        <v>0</v>
      </c>
      <c r="Q205" s="108">
        <v>0</v>
      </c>
      <c r="R205" s="109">
        <v>0</v>
      </c>
      <c r="S205" s="108">
        <v>5.7969999999999997</v>
      </c>
      <c r="V205" s="66"/>
    </row>
    <row r="206" spans="2:22" s="6" customFormat="1" ht="12.75" x14ac:dyDescent="0.2">
      <c r="B206" s="16" t="s">
        <v>678</v>
      </c>
      <c r="C206" s="16" t="s">
        <v>228</v>
      </c>
      <c r="D206" s="16" t="s">
        <v>8</v>
      </c>
      <c r="E206" s="16" t="s">
        <v>8</v>
      </c>
      <c r="F206" s="34">
        <v>39056</v>
      </c>
      <c r="G206" s="108">
        <v>78.075000000000003</v>
      </c>
      <c r="H206" s="108">
        <v>0.26500000000000001</v>
      </c>
      <c r="I206" s="108">
        <v>0.23400000000000001</v>
      </c>
      <c r="J206" s="108">
        <v>0.36</v>
      </c>
      <c r="K206" s="108">
        <v>0</v>
      </c>
      <c r="L206" s="108">
        <v>0</v>
      </c>
      <c r="M206" s="108">
        <v>0.17699999999999999</v>
      </c>
      <c r="N206" s="108">
        <v>0</v>
      </c>
      <c r="O206" s="108">
        <v>0</v>
      </c>
      <c r="P206" s="108">
        <v>0</v>
      </c>
      <c r="Q206" s="108">
        <v>6.0730000000000004</v>
      </c>
      <c r="R206" s="109">
        <v>0</v>
      </c>
      <c r="S206" s="108">
        <v>85.183000000000007</v>
      </c>
      <c r="V206" s="66"/>
    </row>
    <row r="207" spans="2:22" s="6" customFormat="1" ht="12.75" x14ac:dyDescent="0.2">
      <c r="B207" s="16" t="s">
        <v>679</v>
      </c>
      <c r="C207" s="16" t="s">
        <v>229</v>
      </c>
      <c r="D207" s="16" t="s">
        <v>7</v>
      </c>
      <c r="E207" s="16" t="s">
        <v>7</v>
      </c>
      <c r="F207" s="34">
        <v>41826</v>
      </c>
      <c r="G207" s="108">
        <v>9.26</v>
      </c>
      <c r="H207" s="108">
        <v>342.55599999999998</v>
      </c>
      <c r="I207" s="108">
        <v>0.125</v>
      </c>
      <c r="J207" s="108">
        <v>3.4260000000000002</v>
      </c>
      <c r="K207" s="108">
        <v>273</v>
      </c>
      <c r="L207" s="108">
        <v>0</v>
      </c>
      <c r="M207" s="108">
        <v>0</v>
      </c>
      <c r="N207" s="108">
        <v>1.0640000000000001</v>
      </c>
      <c r="O207" s="108">
        <v>0</v>
      </c>
      <c r="P207" s="108">
        <v>0</v>
      </c>
      <c r="Q207" s="108">
        <v>23.603999999999999</v>
      </c>
      <c r="R207" s="109">
        <v>0</v>
      </c>
      <c r="S207" s="108">
        <v>653.03599999999994</v>
      </c>
      <c r="V207" s="66"/>
    </row>
    <row r="208" spans="2:22" s="6" customFormat="1" ht="12.75" x14ac:dyDescent="0.2">
      <c r="B208" s="16" t="s">
        <v>680</v>
      </c>
      <c r="C208" s="16" t="s">
        <v>230</v>
      </c>
      <c r="D208" s="16" t="s">
        <v>8</v>
      </c>
      <c r="E208" s="16" t="s">
        <v>8</v>
      </c>
      <c r="F208" s="34">
        <v>63108.000000000007</v>
      </c>
      <c r="G208" s="108">
        <v>29.39</v>
      </c>
      <c r="H208" s="108">
        <v>133.97999999999999</v>
      </c>
      <c r="I208" s="108">
        <v>0.51300000000000001</v>
      </c>
      <c r="J208" s="108">
        <v>0</v>
      </c>
      <c r="K208" s="108">
        <v>0</v>
      </c>
      <c r="L208" s="108">
        <v>0</v>
      </c>
      <c r="M208" s="108">
        <v>3.0720000000000001</v>
      </c>
      <c r="N208" s="108">
        <v>3.64</v>
      </c>
      <c r="O208" s="108">
        <v>40</v>
      </c>
      <c r="P208" s="108">
        <v>0</v>
      </c>
      <c r="Q208" s="108">
        <v>16.399999999999999</v>
      </c>
      <c r="R208" s="109">
        <v>0</v>
      </c>
      <c r="S208" s="108">
        <v>226.994</v>
      </c>
      <c r="V208" s="66"/>
    </row>
    <row r="209" spans="2:22" s="6" customFormat="1" ht="12.75" x14ac:dyDescent="0.2">
      <c r="B209" s="16" t="s">
        <v>681</v>
      </c>
      <c r="C209" s="16" t="s">
        <v>231</v>
      </c>
      <c r="D209" s="16" t="s">
        <v>11</v>
      </c>
      <c r="E209" s="16" t="s">
        <v>2</v>
      </c>
      <c r="F209" s="34">
        <v>79204</v>
      </c>
      <c r="G209" s="108">
        <v>41.387999999999998</v>
      </c>
      <c r="H209" s="108">
        <v>6.0000000000000001E-3</v>
      </c>
      <c r="I209" s="108">
        <v>0</v>
      </c>
      <c r="J209" s="108">
        <v>0</v>
      </c>
      <c r="K209" s="108">
        <v>0</v>
      </c>
      <c r="L209" s="108">
        <v>0</v>
      </c>
      <c r="M209" s="108">
        <v>0</v>
      </c>
      <c r="N209" s="108">
        <v>8.2750000000000004</v>
      </c>
      <c r="O209" s="108">
        <v>17.899999999999999</v>
      </c>
      <c r="P209" s="108">
        <v>0</v>
      </c>
      <c r="Q209" s="108">
        <v>1.5</v>
      </c>
      <c r="R209" s="109">
        <v>0</v>
      </c>
      <c r="S209" s="108">
        <v>69.069000000000003</v>
      </c>
      <c r="V209" s="66"/>
    </row>
    <row r="210" spans="2:22" s="6" customFormat="1" ht="12.75" x14ac:dyDescent="0.2">
      <c r="B210" s="16" t="s">
        <v>682</v>
      </c>
      <c r="C210" s="16" t="s">
        <v>232</v>
      </c>
      <c r="D210" s="16" t="s">
        <v>15</v>
      </c>
      <c r="E210" s="16" t="s">
        <v>2</v>
      </c>
      <c r="F210" s="34">
        <v>50867.000000000007</v>
      </c>
      <c r="G210" s="108">
        <v>68.587999999999994</v>
      </c>
      <c r="H210" s="108">
        <v>40.215000000000003</v>
      </c>
      <c r="I210" s="108">
        <v>0</v>
      </c>
      <c r="J210" s="108">
        <v>7.9509999999999996</v>
      </c>
      <c r="K210" s="108">
        <v>0</v>
      </c>
      <c r="L210" s="108">
        <v>0</v>
      </c>
      <c r="M210" s="108">
        <v>0</v>
      </c>
      <c r="N210" s="108">
        <v>2.66</v>
      </c>
      <c r="O210" s="108">
        <v>0</v>
      </c>
      <c r="P210" s="108">
        <v>0</v>
      </c>
      <c r="Q210" s="108">
        <v>20.3</v>
      </c>
      <c r="R210" s="109">
        <v>0</v>
      </c>
      <c r="S210" s="108">
        <v>139.714</v>
      </c>
      <c r="V210" s="66"/>
    </row>
    <row r="211" spans="2:22" s="6" customFormat="1" ht="12.75" x14ac:dyDescent="0.2">
      <c r="B211" s="16" t="s">
        <v>683</v>
      </c>
      <c r="C211" s="16" t="s">
        <v>233</v>
      </c>
      <c r="D211" s="16" t="s">
        <v>9</v>
      </c>
      <c r="E211" s="16" t="s">
        <v>2</v>
      </c>
      <c r="F211" s="34">
        <v>121018.00000000001</v>
      </c>
      <c r="G211" s="108">
        <v>11.096</v>
      </c>
      <c r="H211" s="108">
        <v>0</v>
      </c>
      <c r="I211" s="108">
        <v>0</v>
      </c>
      <c r="J211" s="108">
        <v>0.30499999999999999</v>
      </c>
      <c r="K211" s="108">
        <v>0</v>
      </c>
      <c r="L211" s="108">
        <v>0</v>
      </c>
      <c r="M211" s="108">
        <v>0</v>
      </c>
      <c r="N211" s="108">
        <v>2.2719999999999998</v>
      </c>
      <c r="O211" s="108">
        <v>0</v>
      </c>
      <c r="P211" s="108">
        <v>0</v>
      </c>
      <c r="Q211" s="108">
        <v>0</v>
      </c>
      <c r="R211" s="109">
        <v>0</v>
      </c>
      <c r="S211" s="108">
        <v>13.673</v>
      </c>
      <c r="V211" s="66"/>
    </row>
    <row r="212" spans="2:22" s="6" customFormat="1" ht="12.75" x14ac:dyDescent="0.2">
      <c r="B212" s="16" t="s">
        <v>684</v>
      </c>
      <c r="C212" s="16" t="s">
        <v>234</v>
      </c>
      <c r="D212" s="16" t="s">
        <v>13</v>
      </c>
      <c r="E212" s="16" t="s">
        <v>2</v>
      </c>
      <c r="F212" s="34">
        <v>53674</v>
      </c>
      <c r="G212" s="108">
        <v>7.5069999999999997</v>
      </c>
      <c r="H212" s="108">
        <v>0.53800000000000003</v>
      </c>
      <c r="I212" s="108">
        <v>0</v>
      </c>
      <c r="J212" s="108">
        <v>5.0999999999999997E-2</v>
      </c>
      <c r="K212" s="108">
        <v>0</v>
      </c>
      <c r="L212" s="108">
        <v>0</v>
      </c>
      <c r="M212" s="108">
        <v>0</v>
      </c>
      <c r="N212" s="108">
        <v>2.13</v>
      </c>
      <c r="O212" s="108">
        <v>0</v>
      </c>
      <c r="P212" s="108">
        <v>0</v>
      </c>
      <c r="Q212" s="108">
        <v>0</v>
      </c>
      <c r="R212" s="109">
        <v>0</v>
      </c>
      <c r="S212" s="108">
        <v>10.226000000000001</v>
      </c>
      <c r="V212" s="66"/>
    </row>
    <row r="213" spans="2:22" s="6" customFormat="1" ht="12.75" x14ac:dyDescent="0.2">
      <c r="B213" s="16" t="s">
        <v>685</v>
      </c>
      <c r="C213" s="16" t="s">
        <v>235</v>
      </c>
      <c r="D213" s="16" t="s">
        <v>6</v>
      </c>
      <c r="E213" s="16" t="s">
        <v>2</v>
      </c>
      <c r="F213" s="34">
        <v>98606</v>
      </c>
      <c r="G213" s="108">
        <v>4.0030000000000001</v>
      </c>
      <c r="H213" s="108">
        <v>2.339</v>
      </c>
      <c r="I213" s="108">
        <v>0</v>
      </c>
      <c r="J213" s="108">
        <v>0</v>
      </c>
      <c r="K213" s="108">
        <v>0</v>
      </c>
      <c r="L213" s="108">
        <v>0</v>
      </c>
      <c r="M213" s="108">
        <v>17.484999999999999</v>
      </c>
      <c r="N213" s="108">
        <v>0</v>
      </c>
      <c r="O213" s="108">
        <v>0</v>
      </c>
      <c r="P213" s="108">
        <v>0</v>
      </c>
      <c r="Q213" s="108">
        <v>17.649999999999999</v>
      </c>
      <c r="R213" s="109">
        <v>0</v>
      </c>
      <c r="S213" s="108">
        <v>41.476999999999997</v>
      </c>
      <c r="V213" s="66"/>
    </row>
    <row r="214" spans="2:22" s="6" customFormat="1" ht="12.75" x14ac:dyDescent="0.2">
      <c r="B214" s="16" t="s">
        <v>686</v>
      </c>
      <c r="C214" s="16" t="s">
        <v>236</v>
      </c>
      <c r="D214" s="16" t="s">
        <v>8</v>
      </c>
      <c r="E214" s="16" t="s">
        <v>8</v>
      </c>
      <c r="F214" s="34">
        <v>61958</v>
      </c>
      <c r="G214" s="108">
        <v>25.41</v>
      </c>
      <c r="H214" s="108">
        <v>15.64</v>
      </c>
      <c r="I214" s="108">
        <v>0</v>
      </c>
      <c r="J214" s="108">
        <v>0</v>
      </c>
      <c r="K214" s="108">
        <v>0</v>
      </c>
      <c r="L214" s="108">
        <v>0</v>
      </c>
      <c r="M214" s="108">
        <v>0</v>
      </c>
      <c r="N214" s="108">
        <v>2</v>
      </c>
      <c r="O214" s="108">
        <v>0</v>
      </c>
      <c r="P214" s="108">
        <v>0</v>
      </c>
      <c r="Q214" s="108">
        <v>30.818999999999999</v>
      </c>
      <c r="R214" s="109">
        <v>0</v>
      </c>
      <c r="S214" s="108">
        <v>73.869</v>
      </c>
      <c r="V214" s="66"/>
    </row>
    <row r="215" spans="2:22" s="6" customFormat="1" ht="12.75" x14ac:dyDescent="0.2">
      <c r="B215" s="16" t="s">
        <v>687</v>
      </c>
      <c r="C215" s="16" t="s">
        <v>237</v>
      </c>
      <c r="D215" s="16" t="s">
        <v>7</v>
      </c>
      <c r="E215" s="16" t="s">
        <v>7</v>
      </c>
      <c r="F215" s="34">
        <v>66204</v>
      </c>
      <c r="G215" s="108">
        <v>11.496</v>
      </c>
      <c r="H215" s="108">
        <v>118.854</v>
      </c>
      <c r="I215" s="108">
        <v>3.149</v>
      </c>
      <c r="J215" s="108">
        <v>3.1360000000000001</v>
      </c>
      <c r="K215" s="108">
        <v>0</v>
      </c>
      <c r="L215" s="108">
        <v>0</v>
      </c>
      <c r="M215" s="108">
        <v>0</v>
      </c>
      <c r="N215" s="108">
        <v>2.8959999999999999</v>
      </c>
      <c r="O215" s="108">
        <v>0</v>
      </c>
      <c r="P215" s="108">
        <v>0</v>
      </c>
      <c r="Q215" s="108">
        <v>26.042999999999999</v>
      </c>
      <c r="R215" s="109">
        <v>0</v>
      </c>
      <c r="S215" s="108">
        <v>165.57400000000001</v>
      </c>
      <c r="V215" s="66"/>
    </row>
    <row r="216" spans="2:22" s="6" customFormat="1" ht="12.75" x14ac:dyDescent="0.2">
      <c r="B216" s="16" t="s">
        <v>688</v>
      </c>
      <c r="C216" s="16" t="s">
        <v>238</v>
      </c>
      <c r="D216" s="16" t="s">
        <v>5</v>
      </c>
      <c r="E216" s="16" t="s">
        <v>2</v>
      </c>
      <c r="F216" s="34">
        <v>41579</v>
      </c>
      <c r="G216" s="108">
        <v>75.331000000000003</v>
      </c>
      <c r="H216" s="108">
        <v>86.406999999999996</v>
      </c>
      <c r="I216" s="108">
        <v>0.33700000000000002</v>
      </c>
      <c r="J216" s="108">
        <v>0.998</v>
      </c>
      <c r="K216" s="108">
        <v>0</v>
      </c>
      <c r="L216" s="108">
        <v>0</v>
      </c>
      <c r="M216" s="108">
        <v>0</v>
      </c>
      <c r="N216" s="108">
        <v>0</v>
      </c>
      <c r="O216" s="108">
        <v>0</v>
      </c>
      <c r="P216" s="108">
        <v>0</v>
      </c>
      <c r="Q216" s="108">
        <v>0</v>
      </c>
      <c r="R216" s="109">
        <v>0</v>
      </c>
      <c r="S216" s="108">
        <v>163.07300000000001</v>
      </c>
      <c r="V216" s="66"/>
    </row>
    <row r="217" spans="2:22" s="6" customFormat="1" ht="12.75" x14ac:dyDescent="0.2">
      <c r="B217" s="16" t="s">
        <v>689</v>
      </c>
      <c r="C217" s="16" t="s">
        <v>239</v>
      </c>
      <c r="D217" s="16" t="s">
        <v>5</v>
      </c>
      <c r="E217" s="16" t="s">
        <v>2</v>
      </c>
      <c r="F217" s="34">
        <v>29814</v>
      </c>
      <c r="G217" s="108">
        <v>63.911000000000001</v>
      </c>
      <c r="H217" s="108">
        <v>7.2999999999999995E-2</v>
      </c>
      <c r="I217" s="108">
        <v>6.5000000000000002E-2</v>
      </c>
      <c r="J217" s="108">
        <v>0.66</v>
      </c>
      <c r="K217" s="108">
        <v>0</v>
      </c>
      <c r="L217" s="108">
        <v>0</v>
      </c>
      <c r="M217" s="108">
        <v>0</v>
      </c>
      <c r="N217" s="108">
        <v>0</v>
      </c>
      <c r="O217" s="108">
        <v>0</v>
      </c>
      <c r="P217" s="108">
        <v>0</v>
      </c>
      <c r="Q217" s="108">
        <v>0</v>
      </c>
      <c r="R217" s="109">
        <v>0</v>
      </c>
      <c r="S217" s="108">
        <v>64.709000000000003</v>
      </c>
      <c r="V217" s="66"/>
    </row>
    <row r="218" spans="2:22" s="6" customFormat="1" ht="12.75" x14ac:dyDescent="0.2">
      <c r="B218" s="16" t="s">
        <v>690</v>
      </c>
      <c r="C218" s="16" t="s">
        <v>240</v>
      </c>
      <c r="D218" s="16" t="s">
        <v>15</v>
      </c>
      <c r="E218" s="16" t="s">
        <v>2</v>
      </c>
      <c r="F218" s="34">
        <v>43591</v>
      </c>
      <c r="G218" s="108">
        <v>38.231000000000002</v>
      </c>
      <c r="H218" s="108">
        <v>0.75800000000000001</v>
      </c>
      <c r="I218" s="108">
        <v>0</v>
      </c>
      <c r="J218" s="108">
        <v>0.249</v>
      </c>
      <c r="K218" s="108">
        <v>0</v>
      </c>
      <c r="L218" s="108">
        <v>0</v>
      </c>
      <c r="M218" s="108">
        <v>0</v>
      </c>
      <c r="N218" s="108">
        <v>0</v>
      </c>
      <c r="O218" s="108">
        <v>0</v>
      </c>
      <c r="P218" s="108">
        <v>0</v>
      </c>
      <c r="Q218" s="108">
        <v>0.19400000000000001</v>
      </c>
      <c r="R218" s="109">
        <v>0</v>
      </c>
      <c r="S218" s="108">
        <v>39.432000000000002</v>
      </c>
      <c r="V218" s="66"/>
    </row>
    <row r="219" spans="2:22" s="6" customFormat="1" ht="12.75" x14ac:dyDescent="0.2">
      <c r="B219" s="16" t="s">
        <v>691</v>
      </c>
      <c r="C219" s="16" t="s">
        <v>241</v>
      </c>
      <c r="D219" s="16" t="s">
        <v>406</v>
      </c>
      <c r="E219" s="16" t="s">
        <v>2</v>
      </c>
      <c r="F219" s="34">
        <v>70695</v>
      </c>
      <c r="G219" s="108">
        <v>48.655000000000001</v>
      </c>
      <c r="H219" s="108">
        <v>1.4159999999999999</v>
      </c>
      <c r="I219" s="108">
        <v>0</v>
      </c>
      <c r="J219" s="108">
        <v>0</v>
      </c>
      <c r="K219" s="108">
        <v>219</v>
      </c>
      <c r="L219" s="108">
        <v>0.1</v>
      </c>
      <c r="M219" s="108">
        <v>2.66</v>
      </c>
      <c r="N219" s="108">
        <v>3.1920000000000002</v>
      </c>
      <c r="O219" s="108">
        <v>3.75</v>
      </c>
      <c r="P219" s="108">
        <v>0</v>
      </c>
      <c r="Q219" s="108">
        <v>0</v>
      </c>
      <c r="R219" s="109">
        <v>0</v>
      </c>
      <c r="S219" s="108">
        <v>278.77300000000002</v>
      </c>
      <c r="V219" s="66"/>
    </row>
    <row r="220" spans="2:22" s="6" customFormat="1" ht="12.75" x14ac:dyDescent="0.2">
      <c r="B220" s="16" t="s">
        <v>692</v>
      </c>
      <c r="C220" s="16" t="s">
        <v>242</v>
      </c>
      <c r="D220" s="16" t="s">
        <v>26</v>
      </c>
      <c r="E220" s="16" t="s">
        <v>2</v>
      </c>
      <c r="F220" s="34">
        <v>54905</v>
      </c>
      <c r="G220" s="108">
        <v>31.58</v>
      </c>
      <c r="H220" s="108">
        <v>0</v>
      </c>
      <c r="I220" s="108">
        <v>0</v>
      </c>
      <c r="J220" s="108">
        <v>2.6760000000000002</v>
      </c>
      <c r="K220" s="108">
        <v>0</v>
      </c>
      <c r="L220" s="108">
        <v>0</v>
      </c>
      <c r="M220" s="108">
        <v>0</v>
      </c>
      <c r="N220" s="108">
        <v>3.0739999999999998</v>
      </c>
      <c r="O220" s="108">
        <v>0</v>
      </c>
      <c r="P220" s="108">
        <v>0</v>
      </c>
      <c r="Q220" s="108">
        <v>0</v>
      </c>
      <c r="R220" s="109">
        <v>0</v>
      </c>
      <c r="S220" s="108">
        <v>37.33</v>
      </c>
      <c r="V220" s="66"/>
    </row>
    <row r="221" spans="2:22" s="6" customFormat="1" ht="12.75" x14ac:dyDescent="0.2">
      <c r="B221" s="16" t="s">
        <v>693</v>
      </c>
      <c r="C221" s="16" t="s">
        <v>243</v>
      </c>
      <c r="D221" s="16" t="s">
        <v>15</v>
      </c>
      <c r="E221" s="16" t="s">
        <v>2</v>
      </c>
      <c r="F221" s="34">
        <v>46451</v>
      </c>
      <c r="G221" s="108">
        <v>86.078999999999994</v>
      </c>
      <c r="H221" s="108">
        <v>1.038</v>
      </c>
      <c r="I221" s="108">
        <v>0</v>
      </c>
      <c r="J221" s="108">
        <v>6.0460000000000003</v>
      </c>
      <c r="K221" s="108">
        <v>0</v>
      </c>
      <c r="L221" s="108">
        <v>0</v>
      </c>
      <c r="M221" s="108">
        <v>0</v>
      </c>
      <c r="N221" s="108">
        <v>3.1150000000000002</v>
      </c>
      <c r="O221" s="108">
        <v>13.2</v>
      </c>
      <c r="P221" s="108">
        <v>0</v>
      </c>
      <c r="Q221" s="108">
        <v>45</v>
      </c>
      <c r="R221" s="109">
        <v>0</v>
      </c>
      <c r="S221" s="108">
        <v>154.47800000000001</v>
      </c>
      <c r="V221" s="66"/>
    </row>
    <row r="222" spans="2:22" s="6" customFormat="1" ht="12.75" x14ac:dyDescent="0.2">
      <c r="B222" s="16" t="s">
        <v>694</v>
      </c>
      <c r="C222" s="16" t="s">
        <v>244</v>
      </c>
      <c r="D222" s="16" t="s">
        <v>7</v>
      </c>
      <c r="E222" s="16" t="s">
        <v>7</v>
      </c>
      <c r="F222" s="34">
        <v>148400</v>
      </c>
      <c r="G222" s="108">
        <v>8.9710000000000001</v>
      </c>
      <c r="H222" s="108">
        <v>24.85</v>
      </c>
      <c r="I222" s="108">
        <v>0.35499999999999998</v>
      </c>
      <c r="J222" s="108">
        <v>7.0579999999999998</v>
      </c>
      <c r="K222" s="108">
        <v>0</v>
      </c>
      <c r="L222" s="108">
        <v>0</v>
      </c>
      <c r="M222" s="108">
        <v>0</v>
      </c>
      <c r="N222" s="108">
        <v>26.024000000000001</v>
      </c>
      <c r="O222" s="108">
        <v>0</v>
      </c>
      <c r="P222" s="108">
        <v>0</v>
      </c>
      <c r="Q222" s="108">
        <v>17.43</v>
      </c>
      <c r="R222" s="109">
        <v>0</v>
      </c>
      <c r="S222" s="108">
        <v>84.688000000000002</v>
      </c>
      <c r="V222" s="66"/>
    </row>
    <row r="223" spans="2:22" s="6" customFormat="1" ht="12.75" x14ac:dyDescent="0.2">
      <c r="B223" s="16" t="s">
        <v>695</v>
      </c>
      <c r="C223" s="16" t="s">
        <v>245</v>
      </c>
      <c r="D223" s="16" t="s">
        <v>406</v>
      </c>
      <c r="E223" s="16" t="s">
        <v>2</v>
      </c>
      <c r="F223" s="34">
        <v>72106</v>
      </c>
      <c r="G223" s="108">
        <v>75.320999999999998</v>
      </c>
      <c r="H223" s="108">
        <v>128.232</v>
      </c>
      <c r="I223" s="108">
        <v>0</v>
      </c>
      <c r="J223" s="108">
        <v>3.488</v>
      </c>
      <c r="K223" s="108">
        <v>0</v>
      </c>
      <c r="L223" s="108">
        <v>0</v>
      </c>
      <c r="M223" s="108">
        <v>0.85099999999999998</v>
      </c>
      <c r="N223" s="108">
        <v>15.063000000000001</v>
      </c>
      <c r="O223" s="108">
        <v>0</v>
      </c>
      <c r="P223" s="108">
        <v>16.7</v>
      </c>
      <c r="Q223" s="108">
        <v>54.634999999999998</v>
      </c>
      <c r="R223" s="109">
        <v>0</v>
      </c>
      <c r="S223" s="108">
        <v>294.29000000000002</v>
      </c>
      <c r="V223" s="66"/>
    </row>
    <row r="224" spans="2:22" s="6" customFormat="1" ht="12.75" x14ac:dyDescent="0.2">
      <c r="B224" s="16" t="s">
        <v>696</v>
      </c>
      <c r="C224" s="16" t="s">
        <v>246</v>
      </c>
      <c r="D224" s="16" t="s">
        <v>26</v>
      </c>
      <c r="E224" s="16" t="s">
        <v>2</v>
      </c>
      <c r="F224" s="34">
        <v>51461</v>
      </c>
      <c r="G224" s="108">
        <v>179.17599999999999</v>
      </c>
      <c r="H224" s="108">
        <v>0.25700000000000001</v>
      </c>
      <c r="I224" s="108">
        <v>6.0000000000000001E-3</v>
      </c>
      <c r="J224" s="108">
        <v>3.367</v>
      </c>
      <c r="K224" s="108">
        <v>718.8</v>
      </c>
      <c r="L224" s="108">
        <v>0</v>
      </c>
      <c r="M224" s="108">
        <v>0</v>
      </c>
      <c r="N224" s="108">
        <v>1.99</v>
      </c>
      <c r="O224" s="108">
        <v>0</v>
      </c>
      <c r="P224" s="108">
        <v>0</v>
      </c>
      <c r="Q224" s="108">
        <v>2</v>
      </c>
      <c r="R224" s="109">
        <v>0</v>
      </c>
      <c r="S224" s="108">
        <v>905.596</v>
      </c>
      <c r="V224" s="66"/>
    </row>
    <row r="225" spans="2:22" s="6" customFormat="1" ht="12.75" x14ac:dyDescent="0.2">
      <c r="B225" s="16" t="s">
        <v>697</v>
      </c>
      <c r="C225" s="16" t="s">
        <v>247</v>
      </c>
      <c r="D225" s="16" t="s">
        <v>5</v>
      </c>
      <c r="E225" s="16" t="s">
        <v>2</v>
      </c>
      <c r="F225" s="34">
        <v>88272.999999999985</v>
      </c>
      <c r="G225" s="108">
        <v>79.991</v>
      </c>
      <c r="H225" s="108">
        <v>3.4000000000000002E-2</v>
      </c>
      <c r="I225" s="108">
        <v>2.3E-2</v>
      </c>
      <c r="J225" s="108">
        <v>1.099</v>
      </c>
      <c r="K225" s="108">
        <v>0</v>
      </c>
      <c r="L225" s="108">
        <v>0</v>
      </c>
      <c r="M225" s="108">
        <v>0</v>
      </c>
      <c r="N225" s="108">
        <v>2.3490000000000002</v>
      </c>
      <c r="O225" s="108">
        <v>0</v>
      </c>
      <c r="P225" s="108">
        <v>0</v>
      </c>
      <c r="Q225" s="108">
        <v>0</v>
      </c>
      <c r="R225" s="109">
        <v>0</v>
      </c>
      <c r="S225" s="108">
        <v>83.495999999999995</v>
      </c>
      <c r="V225" s="66"/>
    </row>
    <row r="226" spans="2:22" s="6" customFormat="1" ht="12.75" x14ac:dyDescent="0.2">
      <c r="B226" s="16" t="s">
        <v>698</v>
      </c>
      <c r="C226" s="16" t="s">
        <v>248</v>
      </c>
      <c r="D226" s="16" t="s">
        <v>9</v>
      </c>
      <c r="E226" s="16" t="s">
        <v>2</v>
      </c>
      <c r="F226" s="34">
        <v>93415</v>
      </c>
      <c r="G226" s="108">
        <v>11.920999999999999</v>
      </c>
      <c r="H226" s="108">
        <v>6.0000000000000001E-3</v>
      </c>
      <c r="I226" s="108">
        <v>0</v>
      </c>
      <c r="J226" s="108">
        <v>0</v>
      </c>
      <c r="K226" s="108">
        <v>0</v>
      </c>
      <c r="L226" s="108">
        <v>0</v>
      </c>
      <c r="M226" s="108">
        <v>0</v>
      </c>
      <c r="N226" s="108">
        <v>0</v>
      </c>
      <c r="O226" s="108">
        <v>0</v>
      </c>
      <c r="P226" s="108">
        <v>0</v>
      </c>
      <c r="Q226" s="108">
        <v>0</v>
      </c>
      <c r="R226" s="109">
        <v>0</v>
      </c>
      <c r="S226" s="108">
        <v>11.927</v>
      </c>
      <c r="V226" s="66"/>
    </row>
    <row r="227" spans="2:22" s="6" customFormat="1" ht="12.75" x14ac:dyDescent="0.2">
      <c r="B227" s="16" t="s">
        <v>699</v>
      </c>
      <c r="C227" s="16" t="s">
        <v>249</v>
      </c>
      <c r="D227" s="16" t="s">
        <v>13</v>
      </c>
      <c r="E227" s="16" t="s">
        <v>2</v>
      </c>
      <c r="F227" s="34">
        <v>26595</v>
      </c>
      <c r="G227" s="108">
        <v>26.774999999999999</v>
      </c>
      <c r="H227" s="108">
        <v>0.08</v>
      </c>
      <c r="I227" s="108">
        <v>0</v>
      </c>
      <c r="J227" s="108">
        <v>6.0759999999999996</v>
      </c>
      <c r="K227" s="108">
        <v>0</v>
      </c>
      <c r="L227" s="108">
        <v>0</v>
      </c>
      <c r="M227" s="108">
        <v>0.38</v>
      </c>
      <c r="N227" s="108">
        <v>8.25</v>
      </c>
      <c r="O227" s="108">
        <v>0</v>
      </c>
      <c r="P227" s="108">
        <v>0</v>
      </c>
      <c r="Q227" s="108">
        <v>0</v>
      </c>
      <c r="R227" s="109">
        <v>0</v>
      </c>
      <c r="S227" s="108">
        <v>41.561</v>
      </c>
      <c r="V227" s="66"/>
    </row>
    <row r="228" spans="2:22" s="6" customFormat="1" ht="12.75" x14ac:dyDescent="0.2">
      <c r="B228" s="16" t="s">
        <v>700</v>
      </c>
      <c r="C228" s="16" t="s">
        <v>250</v>
      </c>
      <c r="D228" s="16" t="s">
        <v>15</v>
      </c>
      <c r="E228" s="16" t="s">
        <v>2</v>
      </c>
      <c r="F228" s="34">
        <v>39913</v>
      </c>
      <c r="G228" s="108">
        <v>59.52</v>
      </c>
      <c r="H228" s="108">
        <v>3.2679999999999998</v>
      </c>
      <c r="I228" s="108">
        <v>0</v>
      </c>
      <c r="J228" s="108">
        <v>1.2829999999999999</v>
      </c>
      <c r="K228" s="108">
        <v>0</v>
      </c>
      <c r="L228" s="108">
        <v>0</v>
      </c>
      <c r="M228" s="108">
        <v>0</v>
      </c>
      <c r="N228" s="108">
        <v>4.282</v>
      </c>
      <c r="O228" s="108">
        <v>0</v>
      </c>
      <c r="P228" s="108">
        <v>0</v>
      </c>
      <c r="Q228" s="108">
        <v>2</v>
      </c>
      <c r="R228" s="109">
        <v>0</v>
      </c>
      <c r="S228" s="108">
        <v>70.352999999999994</v>
      </c>
      <c r="V228" s="66"/>
    </row>
    <row r="229" spans="2:22" s="6" customFormat="1" ht="12.75" x14ac:dyDescent="0.2">
      <c r="B229" s="16" t="s">
        <v>701</v>
      </c>
      <c r="C229" s="16" t="s">
        <v>251</v>
      </c>
      <c r="D229" s="16" t="s">
        <v>15</v>
      </c>
      <c r="E229" s="16" t="s">
        <v>2</v>
      </c>
      <c r="F229" s="34">
        <v>90982</v>
      </c>
      <c r="G229" s="108">
        <v>12.912000000000001</v>
      </c>
      <c r="H229" s="108">
        <v>1.2E-2</v>
      </c>
      <c r="I229" s="108">
        <v>0</v>
      </c>
      <c r="J229" s="108">
        <v>0</v>
      </c>
      <c r="K229" s="108">
        <v>0</v>
      </c>
      <c r="L229" s="108">
        <v>0</v>
      </c>
      <c r="M229" s="108">
        <v>5.76</v>
      </c>
      <c r="N229" s="108">
        <v>0</v>
      </c>
      <c r="O229" s="108">
        <v>0</v>
      </c>
      <c r="P229" s="108">
        <v>0</v>
      </c>
      <c r="Q229" s="108">
        <v>0</v>
      </c>
      <c r="R229" s="109">
        <v>0</v>
      </c>
      <c r="S229" s="108">
        <v>18.683</v>
      </c>
      <c r="V229" s="66"/>
    </row>
    <row r="230" spans="2:22" s="6" customFormat="1" ht="12.75" x14ac:dyDescent="0.2">
      <c r="B230" s="16" t="s">
        <v>702</v>
      </c>
      <c r="C230" s="16" t="s">
        <v>252</v>
      </c>
      <c r="D230" s="16" t="s">
        <v>9</v>
      </c>
      <c r="E230" s="16" t="s">
        <v>2</v>
      </c>
      <c r="F230" s="34">
        <v>145936</v>
      </c>
      <c r="G230" s="108">
        <v>28.791</v>
      </c>
      <c r="H230" s="108">
        <v>274.94099999999997</v>
      </c>
      <c r="I230" s="108">
        <v>6.3179999999999996</v>
      </c>
      <c r="J230" s="108">
        <v>1.1739999999999999</v>
      </c>
      <c r="K230" s="108">
        <v>44.25</v>
      </c>
      <c r="L230" s="108">
        <v>0</v>
      </c>
      <c r="M230" s="108">
        <v>0.105</v>
      </c>
      <c r="N230" s="108">
        <v>6.452</v>
      </c>
      <c r="O230" s="108">
        <v>0</v>
      </c>
      <c r="P230" s="108">
        <v>0</v>
      </c>
      <c r="Q230" s="108">
        <v>448.16</v>
      </c>
      <c r="R230" s="109">
        <v>0</v>
      </c>
      <c r="S230" s="108">
        <v>810.19</v>
      </c>
      <c r="V230" s="66"/>
    </row>
    <row r="231" spans="2:22" s="6" customFormat="1" ht="12.75" x14ac:dyDescent="0.2">
      <c r="B231" s="16" t="s">
        <v>703</v>
      </c>
      <c r="C231" s="16" t="s">
        <v>253</v>
      </c>
      <c r="D231" s="16" t="s">
        <v>26</v>
      </c>
      <c r="E231" s="16" t="s">
        <v>2</v>
      </c>
      <c r="F231" s="34">
        <v>62993</v>
      </c>
      <c r="G231" s="108">
        <v>6.9219999999999997</v>
      </c>
      <c r="H231" s="108">
        <v>0</v>
      </c>
      <c r="I231" s="108">
        <v>0</v>
      </c>
      <c r="J231" s="108">
        <v>0</v>
      </c>
      <c r="K231" s="108">
        <v>0</v>
      </c>
      <c r="L231" s="108">
        <v>0</v>
      </c>
      <c r="M231" s="108">
        <v>0</v>
      </c>
      <c r="N231" s="108">
        <v>0</v>
      </c>
      <c r="O231" s="108">
        <v>0</v>
      </c>
      <c r="P231" s="108">
        <v>0</v>
      </c>
      <c r="Q231" s="108">
        <v>1.4</v>
      </c>
      <c r="R231" s="109">
        <v>0</v>
      </c>
      <c r="S231" s="108">
        <v>8.3219999999999992</v>
      </c>
      <c r="V231" s="66"/>
    </row>
    <row r="232" spans="2:22" s="6" customFormat="1" ht="12.75" x14ac:dyDescent="0.2">
      <c r="B232" s="16" t="s">
        <v>704</v>
      </c>
      <c r="C232" s="16" t="s">
        <v>254</v>
      </c>
      <c r="D232" s="16" t="s">
        <v>15</v>
      </c>
      <c r="E232" s="16" t="s">
        <v>2</v>
      </c>
      <c r="F232" s="34">
        <v>129522.99999999999</v>
      </c>
      <c r="G232" s="108">
        <v>20.937000000000001</v>
      </c>
      <c r="H232" s="108">
        <v>6.0000000000000001E-3</v>
      </c>
      <c r="I232" s="108">
        <v>1.4039999999999999</v>
      </c>
      <c r="J232" s="108">
        <v>0</v>
      </c>
      <c r="K232" s="108">
        <v>0</v>
      </c>
      <c r="L232" s="108">
        <v>0</v>
      </c>
      <c r="M232" s="108">
        <v>0</v>
      </c>
      <c r="N232" s="108">
        <v>0</v>
      </c>
      <c r="O232" s="108">
        <v>11.347</v>
      </c>
      <c r="P232" s="108">
        <v>0</v>
      </c>
      <c r="Q232" s="108">
        <v>0.53700000000000003</v>
      </c>
      <c r="R232" s="109">
        <v>0</v>
      </c>
      <c r="S232" s="108">
        <v>34.231000000000002</v>
      </c>
      <c r="V232" s="66"/>
    </row>
    <row r="233" spans="2:22" s="6" customFormat="1" ht="12.75" x14ac:dyDescent="0.2">
      <c r="B233" s="16" t="s">
        <v>705</v>
      </c>
      <c r="C233" s="16" t="s">
        <v>255</v>
      </c>
      <c r="D233" s="16" t="s">
        <v>13</v>
      </c>
      <c r="E233" s="16" t="s">
        <v>2</v>
      </c>
      <c r="F233" s="34">
        <v>53865.999999999993</v>
      </c>
      <c r="G233" s="108">
        <v>4.9539999999999997</v>
      </c>
      <c r="H233" s="108">
        <v>0</v>
      </c>
      <c r="I233" s="108">
        <v>0</v>
      </c>
      <c r="J233" s="108">
        <v>0</v>
      </c>
      <c r="K233" s="108">
        <v>0</v>
      </c>
      <c r="L233" s="108">
        <v>0</v>
      </c>
      <c r="M233" s="108">
        <v>0</v>
      </c>
      <c r="N233" s="108">
        <v>2.2999999999999998</v>
      </c>
      <c r="O233" s="108">
        <v>0</v>
      </c>
      <c r="P233" s="108">
        <v>0</v>
      </c>
      <c r="Q233" s="108">
        <v>0</v>
      </c>
      <c r="R233" s="109">
        <v>0</v>
      </c>
      <c r="S233" s="108">
        <v>7.2539999999999996</v>
      </c>
      <c r="V233" s="66"/>
    </row>
    <row r="234" spans="2:22" s="6" customFormat="1" ht="12.75" x14ac:dyDescent="0.2">
      <c r="B234" s="16" t="s">
        <v>706</v>
      </c>
      <c r="C234" s="16" t="s">
        <v>256</v>
      </c>
      <c r="D234" s="16" t="s">
        <v>15</v>
      </c>
      <c r="E234" s="16" t="s">
        <v>2</v>
      </c>
      <c r="F234" s="34">
        <v>22509</v>
      </c>
      <c r="G234" s="108">
        <v>3.1469999999999998</v>
      </c>
      <c r="H234" s="108">
        <v>0.02</v>
      </c>
      <c r="I234" s="108">
        <v>0</v>
      </c>
      <c r="J234" s="108">
        <v>0</v>
      </c>
      <c r="K234" s="108">
        <v>0</v>
      </c>
      <c r="L234" s="108">
        <v>0</v>
      </c>
      <c r="M234" s="108">
        <v>0</v>
      </c>
      <c r="N234" s="108">
        <v>0</v>
      </c>
      <c r="O234" s="108">
        <v>0</v>
      </c>
      <c r="P234" s="108">
        <v>0</v>
      </c>
      <c r="Q234" s="108">
        <v>0</v>
      </c>
      <c r="R234" s="109">
        <v>0</v>
      </c>
      <c r="S234" s="108">
        <v>3.1669999999999998</v>
      </c>
      <c r="V234" s="66"/>
    </row>
    <row r="235" spans="2:22" s="6" customFormat="1" ht="12.75" x14ac:dyDescent="0.2">
      <c r="B235" s="16" t="s">
        <v>707</v>
      </c>
      <c r="C235" s="16" t="s">
        <v>257</v>
      </c>
      <c r="D235" s="16" t="s">
        <v>12</v>
      </c>
      <c r="E235" s="16" t="s">
        <v>2</v>
      </c>
      <c r="F235" s="34">
        <v>94406</v>
      </c>
      <c r="G235" s="108">
        <v>9.2710000000000008</v>
      </c>
      <c r="H235" s="108">
        <v>0.15</v>
      </c>
      <c r="I235" s="108">
        <v>5.0999999999999997E-2</v>
      </c>
      <c r="J235" s="108">
        <v>0</v>
      </c>
      <c r="K235" s="108">
        <v>0</v>
      </c>
      <c r="L235" s="108">
        <v>0</v>
      </c>
      <c r="M235" s="108">
        <v>1.274</v>
      </c>
      <c r="N235" s="108">
        <v>9.2859999999999996</v>
      </c>
      <c r="O235" s="108">
        <v>0</v>
      </c>
      <c r="P235" s="108">
        <v>0</v>
      </c>
      <c r="Q235" s="108">
        <v>1.5860000000000001</v>
      </c>
      <c r="R235" s="109">
        <v>0</v>
      </c>
      <c r="S235" s="108">
        <v>21.617000000000001</v>
      </c>
      <c r="V235" s="66"/>
    </row>
    <row r="236" spans="2:22" s="6" customFormat="1" ht="12.75" x14ac:dyDescent="0.2">
      <c r="B236" s="16" t="s">
        <v>708</v>
      </c>
      <c r="C236" s="16" t="s">
        <v>258</v>
      </c>
      <c r="D236" s="16" t="s">
        <v>7</v>
      </c>
      <c r="E236" s="16" t="s">
        <v>7</v>
      </c>
      <c r="F236" s="34">
        <v>10046</v>
      </c>
      <c r="G236" s="108">
        <v>1.425</v>
      </c>
      <c r="H236" s="108">
        <v>51.267000000000003</v>
      </c>
      <c r="I236" s="108">
        <v>1.0999999999999999E-2</v>
      </c>
      <c r="J236" s="108">
        <v>0</v>
      </c>
      <c r="K236" s="108">
        <v>0</v>
      </c>
      <c r="L236" s="108">
        <v>13.548999999999999</v>
      </c>
      <c r="M236" s="108">
        <v>0</v>
      </c>
      <c r="N236" s="108">
        <v>0</v>
      </c>
      <c r="O236" s="108">
        <v>0</v>
      </c>
      <c r="P236" s="108">
        <v>0</v>
      </c>
      <c r="Q236" s="108">
        <v>0</v>
      </c>
      <c r="R236" s="109">
        <v>0</v>
      </c>
      <c r="S236" s="108">
        <v>66.251999999999995</v>
      </c>
      <c r="V236" s="66"/>
    </row>
    <row r="237" spans="2:22" s="6" customFormat="1" ht="12.75" x14ac:dyDescent="0.2">
      <c r="B237" s="16" t="s">
        <v>709</v>
      </c>
      <c r="C237" s="16" t="s">
        <v>259</v>
      </c>
      <c r="D237" s="16" t="s">
        <v>11</v>
      </c>
      <c r="E237" s="16" t="s">
        <v>2</v>
      </c>
      <c r="F237" s="34">
        <v>56961.000000000007</v>
      </c>
      <c r="G237" s="108">
        <v>8.2609999999999992</v>
      </c>
      <c r="H237" s="108">
        <v>1.0999999999999999E-2</v>
      </c>
      <c r="I237" s="108">
        <v>9.2999999999999999E-2</v>
      </c>
      <c r="J237" s="108">
        <v>0</v>
      </c>
      <c r="K237" s="108">
        <v>0</v>
      </c>
      <c r="L237" s="108">
        <v>0</v>
      </c>
      <c r="M237" s="108">
        <v>0</v>
      </c>
      <c r="N237" s="108">
        <v>0</v>
      </c>
      <c r="O237" s="108">
        <v>0</v>
      </c>
      <c r="P237" s="108">
        <v>0</v>
      </c>
      <c r="Q237" s="108">
        <v>0</v>
      </c>
      <c r="R237" s="109">
        <v>0</v>
      </c>
      <c r="S237" s="108">
        <v>8.3650000000000002</v>
      </c>
      <c r="V237" s="66"/>
    </row>
    <row r="238" spans="2:22" s="6" customFormat="1" ht="12.75" x14ac:dyDescent="0.2">
      <c r="B238" s="16" t="s">
        <v>710</v>
      </c>
      <c r="C238" s="16" t="s">
        <v>260</v>
      </c>
      <c r="D238" s="16" t="s">
        <v>8</v>
      </c>
      <c r="E238" s="16" t="s">
        <v>8</v>
      </c>
      <c r="F238" s="34">
        <v>57504</v>
      </c>
      <c r="G238" s="108">
        <v>201.208</v>
      </c>
      <c r="H238" s="108">
        <v>25.763999999999999</v>
      </c>
      <c r="I238" s="108">
        <v>0.51900000000000002</v>
      </c>
      <c r="J238" s="108">
        <v>0</v>
      </c>
      <c r="K238" s="108">
        <v>0</v>
      </c>
      <c r="L238" s="108">
        <v>0.38</v>
      </c>
      <c r="M238" s="108">
        <v>0.112</v>
      </c>
      <c r="N238" s="108">
        <v>2.1659999999999999</v>
      </c>
      <c r="O238" s="108">
        <v>0</v>
      </c>
      <c r="P238" s="108">
        <v>0</v>
      </c>
      <c r="Q238" s="108">
        <v>0.14699999999999999</v>
      </c>
      <c r="R238" s="109">
        <v>0</v>
      </c>
      <c r="S238" s="108">
        <v>230.29599999999999</v>
      </c>
      <c r="V238" s="66"/>
    </row>
    <row r="239" spans="2:22" s="6" customFormat="1" ht="12.75" x14ac:dyDescent="0.2">
      <c r="B239" s="16" t="s">
        <v>711</v>
      </c>
      <c r="C239" s="16" t="s">
        <v>261</v>
      </c>
      <c r="D239" s="16" t="s">
        <v>12</v>
      </c>
      <c r="E239" s="16" t="s">
        <v>2</v>
      </c>
      <c r="F239" s="34">
        <v>40045</v>
      </c>
      <c r="G239" s="108">
        <v>3.93</v>
      </c>
      <c r="H239" s="108">
        <v>1.151</v>
      </c>
      <c r="I239" s="108">
        <v>0</v>
      </c>
      <c r="J239" s="108">
        <v>0</v>
      </c>
      <c r="K239" s="108">
        <v>0</v>
      </c>
      <c r="L239" s="108">
        <v>0</v>
      </c>
      <c r="M239" s="108">
        <v>0.63700000000000001</v>
      </c>
      <c r="N239" s="108">
        <v>0</v>
      </c>
      <c r="O239" s="108">
        <v>0</v>
      </c>
      <c r="P239" s="108">
        <v>0</v>
      </c>
      <c r="Q239" s="108">
        <v>0</v>
      </c>
      <c r="R239" s="109">
        <v>0</v>
      </c>
      <c r="S239" s="108">
        <v>5.718</v>
      </c>
      <c r="V239" s="66"/>
    </row>
    <row r="240" spans="2:22" s="6" customFormat="1" ht="12.75" x14ac:dyDescent="0.2">
      <c r="B240" s="16" t="s">
        <v>712</v>
      </c>
      <c r="C240" s="16" t="s">
        <v>262</v>
      </c>
      <c r="D240" s="16" t="s">
        <v>7</v>
      </c>
      <c r="E240" s="16" t="s">
        <v>7</v>
      </c>
      <c r="F240" s="34">
        <v>67870</v>
      </c>
      <c r="G240" s="108">
        <v>27.055</v>
      </c>
      <c r="H240" s="108">
        <v>286.31900000000002</v>
      </c>
      <c r="I240" s="108">
        <v>278.279</v>
      </c>
      <c r="J240" s="108">
        <v>2.609</v>
      </c>
      <c r="K240" s="108">
        <v>0</v>
      </c>
      <c r="L240" s="108">
        <v>0</v>
      </c>
      <c r="M240" s="108">
        <v>0</v>
      </c>
      <c r="N240" s="108">
        <v>3.4079999999999999</v>
      </c>
      <c r="O240" s="108">
        <v>0</v>
      </c>
      <c r="P240" s="108">
        <v>0</v>
      </c>
      <c r="Q240" s="108">
        <v>0.19800000000000001</v>
      </c>
      <c r="R240" s="109">
        <v>0</v>
      </c>
      <c r="S240" s="108">
        <v>597.86800000000005</v>
      </c>
      <c r="V240" s="66"/>
    </row>
    <row r="241" spans="2:22" s="6" customFormat="1" ht="12.75" x14ac:dyDescent="0.2">
      <c r="B241" s="16" t="s">
        <v>713</v>
      </c>
      <c r="C241" s="16" t="s">
        <v>263</v>
      </c>
      <c r="D241" s="16" t="s">
        <v>26</v>
      </c>
      <c r="E241" s="16" t="s">
        <v>2</v>
      </c>
      <c r="F241" s="34">
        <v>76131</v>
      </c>
      <c r="G241" s="108">
        <v>32.082999999999998</v>
      </c>
      <c r="H241" s="108">
        <v>46.104999999999997</v>
      </c>
      <c r="I241" s="108">
        <v>0</v>
      </c>
      <c r="J241" s="108">
        <v>0</v>
      </c>
      <c r="K241" s="108">
        <v>0</v>
      </c>
      <c r="L241" s="108">
        <v>0</v>
      </c>
      <c r="M241" s="108">
        <v>0</v>
      </c>
      <c r="N241" s="108">
        <v>6.8970000000000002</v>
      </c>
      <c r="O241" s="108">
        <v>8.5</v>
      </c>
      <c r="P241" s="108">
        <v>0</v>
      </c>
      <c r="Q241" s="108">
        <v>0</v>
      </c>
      <c r="R241" s="109">
        <v>0</v>
      </c>
      <c r="S241" s="108">
        <v>93.584999999999994</v>
      </c>
      <c r="V241" s="66"/>
    </row>
    <row r="242" spans="2:22" s="6" customFormat="1" ht="12.75" x14ac:dyDescent="0.2">
      <c r="B242" s="16" t="s">
        <v>714</v>
      </c>
      <c r="C242" s="16" t="s">
        <v>264</v>
      </c>
      <c r="D242" s="16" t="s">
        <v>5</v>
      </c>
      <c r="E242" s="16" t="s">
        <v>2</v>
      </c>
      <c r="F242" s="34">
        <v>108278</v>
      </c>
      <c r="G242" s="108">
        <v>26.917999999999999</v>
      </c>
      <c r="H242" s="108">
        <v>4.2000000000000003E-2</v>
      </c>
      <c r="I242" s="108">
        <v>0.4</v>
      </c>
      <c r="J242" s="108">
        <v>0</v>
      </c>
      <c r="K242" s="108">
        <v>0</v>
      </c>
      <c r="L242" s="108">
        <v>0</v>
      </c>
      <c r="M242" s="108">
        <v>0.27</v>
      </c>
      <c r="N242" s="108">
        <v>7.3929999999999998</v>
      </c>
      <c r="O242" s="108">
        <v>25</v>
      </c>
      <c r="P242" s="108">
        <v>0</v>
      </c>
      <c r="Q242" s="108">
        <v>5.4279999999999999</v>
      </c>
      <c r="R242" s="109">
        <v>0</v>
      </c>
      <c r="S242" s="108">
        <v>65.450999999999993</v>
      </c>
      <c r="V242" s="66"/>
    </row>
    <row r="243" spans="2:22" s="6" customFormat="1" ht="12.75" x14ac:dyDescent="0.2">
      <c r="B243" s="16" t="s">
        <v>715</v>
      </c>
      <c r="C243" s="16" t="s">
        <v>265</v>
      </c>
      <c r="D243" s="16" t="s">
        <v>5</v>
      </c>
      <c r="E243" s="16" t="s">
        <v>2</v>
      </c>
      <c r="F243" s="34">
        <v>66362</v>
      </c>
      <c r="G243" s="108">
        <v>11.362</v>
      </c>
      <c r="H243" s="108">
        <v>0</v>
      </c>
      <c r="I243" s="108">
        <v>0</v>
      </c>
      <c r="J243" s="108">
        <v>0</v>
      </c>
      <c r="K243" s="108">
        <v>0</v>
      </c>
      <c r="L243" s="108">
        <v>0</v>
      </c>
      <c r="M243" s="108">
        <v>1.395</v>
      </c>
      <c r="N243" s="108">
        <v>6.9160000000000004</v>
      </c>
      <c r="O243" s="108">
        <v>1</v>
      </c>
      <c r="P243" s="108">
        <v>0</v>
      </c>
      <c r="Q243" s="108">
        <v>0</v>
      </c>
      <c r="R243" s="109">
        <v>0</v>
      </c>
      <c r="S243" s="108">
        <v>20.672999999999998</v>
      </c>
      <c r="V243" s="66"/>
    </row>
    <row r="244" spans="2:22" s="6" customFormat="1" ht="12.75" x14ac:dyDescent="0.2">
      <c r="B244" s="16" t="s">
        <v>716</v>
      </c>
      <c r="C244" s="16" t="s">
        <v>266</v>
      </c>
      <c r="D244" s="16" t="s">
        <v>11</v>
      </c>
      <c r="E244" s="16" t="s">
        <v>2</v>
      </c>
      <c r="F244" s="34">
        <v>85375</v>
      </c>
      <c r="G244" s="108">
        <v>9.7309999999999999</v>
      </c>
      <c r="H244" s="108">
        <v>0</v>
      </c>
      <c r="I244" s="108">
        <v>0</v>
      </c>
      <c r="J244" s="108">
        <v>0</v>
      </c>
      <c r="K244" s="108">
        <v>0</v>
      </c>
      <c r="L244" s="108">
        <v>0</v>
      </c>
      <c r="M244" s="108">
        <v>0</v>
      </c>
      <c r="N244" s="108">
        <v>4.1559999999999997</v>
      </c>
      <c r="O244" s="108">
        <v>16</v>
      </c>
      <c r="P244" s="108">
        <v>0</v>
      </c>
      <c r="Q244" s="108">
        <v>0</v>
      </c>
      <c r="R244" s="109">
        <v>0</v>
      </c>
      <c r="S244" s="108">
        <v>29.887</v>
      </c>
      <c r="V244" s="66"/>
    </row>
    <row r="245" spans="2:22" s="6" customFormat="1" ht="12.75" x14ac:dyDescent="0.2">
      <c r="B245" s="16" t="s">
        <v>717</v>
      </c>
      <c r="C245" s="16" t="s">
        <v>267</v>
      </c>
      <c r="D245" s="16" t="s">
        <v>8</v>
      </c>
      <c r="E245" s="16" t="s">
        <v>8</v>
      </c>
      <c r="F245" s="34">
        <v>61670</v>
      </c>
      <c r="G245" s="108">
        <v>22.651</v>
      </c>
      <c r="H245" s="108">
        <v>179.36500000000001</v>
      </c>
      <c r="I245" s="108">
        <v>8.298</v>
      </c>
      <c r="J245" s="108">
        <v>2.677</v>
      </c>
      <c r="K245" s="108">
        <v>0</v>
      </c>
      <c r="L245" s="108">
        <v>0</v>
      </c>
      <c r="M245" s="108">
        <v>0.11</v>
      </c>
      <c r="N245" s="108">
        <v>2.13</v>
      </c>
      <c r="O245" s="108">
        <v>0</v>
      </c>
      <c r="P245" s="108">
        <v>0</v>
      </c>
      <c r="Q245" s="108">
        <v>1.03</v>
      </c>
      <c r="R245" s="109">
        <v>0</v>
      </c>
      <c r="S245" s="108">
        <v>216.261</v>
      </c>
      <c r="V245" s="66"/>
    </row>
    <row r="246" spans="2:22" s="6" customFormat="1" ht="12.75" x14ac:dyDescent="0.2">
      <c r="B246" s="16" t="s">
        <v>718</v>
      </c>
      <c r="C246" s="16" t="s">
        <v>268</v>
      </c>
      <c r="D246" s="16" t="s">
        <v>12</v>
      </c>
      <c r="E246" s="16" t="s">
        <v>2</v>
      </c>
      <c r="F246" s="34">
        <v>59711.999999999993</v>
      </c>
      <c r="G246" s="108">
        <v>13.481999999999999</v>
      </c>
      <c r="H246" s="108">
        <v>0.27700000000000002</v>
      </c>
      <c r="I246" s="108">
        <v>0.2</v>
      </c>
      <c r="J246" s="108">
        <v>0</v>
      </c>
      <c r="K246" s="108">
        <v>0</v>
      </c>
      <c r="L246" s="108">
        <v>0</v>
      </c>
      <c r="M246" s="108">
        <v>0</v>
      </c>
      <c r="N246" s="108">
        <v>0</v>
      </c>
      <c r="O246" s="108">
        <v>1</v>
      </c>
      <c r="P246" s="108">
        <v>0</v>
      </c>
      <c r="Q246" s="108">
        <v>0</v>
      </c>
      <c r="R246" s="109">
        <v>0</v>
      </c>
      <c r="S246" s="108">
        <v>14.959</v>
      </c>
      <c r="V246" s="66"/>
    </row>
    <row r="247" spans="2:22" s="6" customFormat="1" ht="12.75" x14ac:dyDescent="0.2">
      <c r="B247" s="16" t="s">
        <v>719</v>
      </c>
      <c r="C247" s="16" t="s">
        <v>269</v>
      </c>
      <c r="D247" s="16" t="s">
        <v>5</v>
      </c>
      <c r="E247" s="16" t="s">
        <v>2</v>
      </c>
      <c r="F247" s="34">
        <v>21568</v>
      </c>
      <c r="G247" s="108">
        <v>61.555</v>
      </c>
      <c r="H247" s="108">
        <v>0.56799999999999995</v>
      </c>
      <c r="I247" s="108">
        <v>1.4999999999999999E-2</v>
      </c>
      <c r="J247" s="108">
        <v>0</v>
      </c>
      <c r="K247" s="108">
        <v>0</v>
      </c>
      <c r="L247" s="108">
        <v>0</v>
      </c>
      <c r="M247" s="108">
        <v>0</v>
      </c>
      <c r="N247" s="108">
        <v>3.3</v>
      </c>
      <c r="O247" s="108">
        <v>0</v>
      </c>
      <c r="P247" s="108">
        <v>0</v>
      </c>
      <c r="Q247" s="108">
        <v>0</v>
      </c>
      <c r="R247" s="109">
        <v>0</v>
      </c>
      <c r="S247" s="108">
        <v>65.436999999999998</v>
      </c>
      <c r="V247" s="66"/>
    </row>
    <row r="248" spans="2:22" s="6" customFormat="1" ht="12.75" x14ac:dyDescent="0.2">
      <c r="B248" s="16" t="s">
        <v>720</v>
      </c>
      <c r="C248" s="16" t="s">
        <v>270</v>
      </c>
      <c r="D248" s="16" t="s">
        <v>11</v>
      </c>
      <c r="E248" s="16" t="s">
        <v>2</v>
      </c>
      <c r="F248" s="34">
        <v>65022</v>
      </c>
      <c r="G248" s="108">
        <v>5.6520000000000001</v>
      </c>
      <c r="H248" s="108">
        <v>0</v>
      </c>
      <c r="I248" s="108">
        <v>0</v>
      </c>
      <c r="J248" s="108">
        <v>0</v>
      </c>
      <c r="K248" s="108">
        <v>0</v>
      </c>
      <c r="L248" s="108">
        <v>0</v>
      </c>
      <c r="M248" s="108">
        <v>3.4220000000000002</v>
      </c>
      <c r="N248" s="108">
        <v>6.2960000000000003</v>
      </c>
      <c r="O248" s="108">
        <v>0</v>
      </c>
      <c r="P248" s="108">
        <v>0</v>
      </c>
      <c r="Q248" s="108">
        <v>0.05</v>
      </c>
      <c r="R248" s="109">
        <v>0</v>
      </c>
      <c r="S248" s="108">
        <v>15.42</v>
      </c>
      <c r="V248" s="66"/>
    </row>
    <row r="249" spans="2:22" s="6" customFormat="1" ht="12.75" x14ac:dyDescent="0.2">
      <c r="B249" s="16" t="s">
        <v>721</v>
      </c>
      <c r="C249" s="16" t="s">
        <v>271</v>
      </c>
      <c r="D249" s="16" t="s">
        <v>6</v>
      </c>
      <c r="E249" s="16" t="s">
        <v>2</v>
      </c>
      <c r="F249" s="34">
        <v>98869</v>
      </c>
      <c r="G249" s="108">
        <v>3.4430000000000001</v>
      </c>
      <c r="H249" s="108">
        <v>0</v>
      </c>
      <c r="I249" s="108">
        <v>0</v>
      </c>
      <c r="J249" s="108">
        <v>0</v>
      </c>
      <c r="K249" s="108">
        <v>0</v>
      </c>
      <c r="L249" s="108">
        <v>0</v>
      </c>
      <c r="M249" s="108">
        <v>0</v>
      </c>
      <c r="N249" s="108">
        <v>0</v>
      </c>
      <c r="O249" s="108">
        <v>0</v>
      </c>
      <c r="P249" s="108">
        <v>0</v>
      </c>
      <c r="Q249" s="108">
        <v>0</v>
      </c>
      <c r="R249" s="109">
        <v>0</v>
      </c>
      <c r="S249" s="108">
        <v>3.4430000000000001</v>
      </c>
      <c r="V249" s="66"/>
    </row>
    <row r="250" spans="2:22" s="6" customFormat="1" ht="12.75" x14ac:dyDescent="0.2">
      <c r="B250" s="16" t="s">
        <v>722</v>
      </c>
      <c r="C250" s="16" t="s">
        <v>272</v>
      </c>
      <c r="D250" s="16" t="s">
        <v>9</v>
      </c>
      <c r="E250" s="16" t="s">
        <v>2</v>
      </c>
      <c r="F250" s="34">
        <v>61288</v>
      </c>
      <c r="G250" s="108">
        <v>12.952</v>
      </c>
      <c r="H250" s="108">
        <v>2.6960000000000002</v>
      </c>
      <c r="I250" s="108">
        <v>0</v>
      </c>
      <c r="J250" s="108">
        <v>10.337999999999999</v>
      </c>
      <c r="K250" s="108">
        <v>62</v>
      </c>
      <c r="L250" s="108">
        <v>0</v>
      </c>
      <c r="M250" s="108">
        <v>4.7709999999999999</v>
      </c>
      <c r="N250" s="108">
        <v>0.5</v>
      </c>
      <c r="O250" s="108">
        <v>49</v>
      </c>
      <c r="P250" s="108">
        <v>0</v>
      </c>
      <c r="Q250" s="108">
        <v>33.276000000000003</v>
      </c>
      <c r="R250" s="109">
        <v>0</v>
      </c>
      <c r="S250" s="108">
        <v>175.53299999999999</v>
      </c>
      <c r="V250" s="66"/>
    </row>
    <row r="251" spans="2:22" s="6" customFormat="1" ht="12.75" x14ac:dyDescent="0.2">
      <c r="B251" s="16" t="s">
        <v>723</v>
      </c>
      <c r="C251" s="16" t="s">
        <v>273</v>
      </c>
      <c r="D251" s="16" t="s">
        <v>13</v>
      </c>
      <c r="E251" s="16" t="s">
        <v>2</v>
      </c>
      <c r="F251" s="34">
        <v>35335</v>
      </c>
      <c r="G251" s="108">
        <v>4.4820000000000002</v>
      </c>
      <c r="H251" s="108">
        <v>0</v>
      </c>
      <c r="I251" s="108">
        <v>0</v>
      </c>
      <c r="J251" s="108">
        <v>0</v>
      </c>
      <c r="K251" s="108">
        <v>0</v>
      </c>
      <c r="L251" s="108">
        <v>0</v>
      </c>
      <c r="M251" s="108">
        <v>0</v>
      </c>
      <c r="N251" s="108">
        <v>0</v>
      </c>
      <c r="O251" s="108">
        <v>0</v>
      </c>
      <c r="P251" s="108">
        <v>0</v>
      </c>
      <c r="Q251" s="108">
        <v>0</v>
      </c>
      <c r="R251" s="109">
        <v>0</v>
      </c>
      <c r="S251" s="108">
        <v>4.4820000000000002</v>
      </c>
      <c r="V251" s="66"/>
    </row>
    <row r="252" spans="2:22" s="6" customFormat="1" ht="12.75" x14ac:dyDescent="0.2">
      <c r="B252" s="16" t="s">
        <v>724</v>
      </c>
      <c r="C252" s="16" t="s">
        <v>274</v>
      </c>
      <c r="D252" s="16" t="s">
        <v>11</v>
      </c>
      <c r="E252" s="16" t="s">
        <v>2</v>
      </c>
      <c r="F252" s="34">
        <v>56430</v>
      </c>
      <c r="G252" s="108">
        <v>5.8230000000000004</v>
      </c>
      <c r="H252" s="108">
        <v>0</v>
      </c>
      <c r="I252" s="108">
        <v>0</v>
      </c>
      <c r="J252" s="108">
        <v>0</v>
      </c>
      <c r="K252" s="108">
        <v>0</v>
      </c>
      <c r="L252" s="108">
        <v>0</v>
      </c>
      <c r="M252" s="108">
        <v>0</v>
      </c>
      <c r="N252" s="108">
        <v>4.9249999999999998</v>
      </c>
      <c r="O252" s="108">
        <v>0</v>
      </c>
      <c r="P252" s="108">
        <v>0</v>
      </c>
      <c r="Q252" s="108">
        <v>0</v>
      </c>
      <c r="R252" s="109">
        <v>0</v>
      </c>
      <c r="S252" s="108">
        <v>10.747999999999999</v>
      </c>
      <c r="V252" s="66"/>
    </row>
    <row r="253" spans="2:22" s="6" customFormat="1" ht="12.75" x14ac:dyDescent="0.2">
      <c r="B253" s="16" t="s">
        <v>725</v>
      </c>
      <c r="C253" s="16" t="s">
        <v>275</v>
      </c>
      <c r="D253" s="16" t="s">
        <v>7</v>
      </c>
      <c r="E253" s="16" t="s">
        <v>7</v>
      </c>
      <c r="F253" s="34">
        <v>82236</v>
      </c>
      <c r="G253" s="108">
        <v>6.3710000000000004</v>
      </c>
      <c r="H253" s="108">
        <v>1.4E-2</v>
      </c>
      <c r="I253" s="108">
        <v>0</v>
      </c>
      <c r="J253" s="108">
        <v>0</v>
      </c>
      <c r="K253" s="108">
        <v>0</v>
      </c>
      <c r="L253" s="108">
        <v>0</v>
      </c>
      <c r="M253" s="108">
        <v>0</v>
      </c>
      <c r="N253" s="108">
        <v>0</v>
      </c>
      <c r="O253" s="108">
        <v>0</v>
      </c>
      <c r="P253" s="108">
        <v>0</v>
      </c>
      <c r="Q253" s="108">
        <v>0.19800000000000001</v>
      </c>
      <c r="R253" s="109">
        <v>0</v>
      </c>
      <c r="S253" s="108">
        <v>6.5819999999999999</v>
      </c>
      <c r="V253" s="66"/>
    </row>
    <row r="254" spans="2:22" s="6" customFormat="1" ht="12.75" x14ac:dyDescent="0.2">
      <c r="B254" s="16" t="s">
        <v>726</v>
      </c>
      <c r="C254" s="16" t="s">
        <v>276</v>
      </c>
      <c r="D254" s="16" t="s">
        <v>8</v>
      </c>
      <c r="E254" s="16" t="s">
        <v>8</v>
      </c>
      <c r="F254" s="34">
        <v>104969</v>
      </c>
      <c r="G254" s="108">
        <v>44.046999999999997</v>
      </c>
      <c r="H254" s="108">
        <v>309.875</v>
      </c>
      <c r="I254" s="108">
        <v>0.17499999999999999</v>
      </c>
      <c r="J254" s="108">
        <v>1.1890000000000001</v>
      </c>
      <c r="K254" s="108">
        <v>0</v>
      </c>
      <c r="L254" s="108">
        <v>0</v>
      </c>
      <c r="M254" s="108">
        <v>0</v>
      </c>
      <c r="N254" s="108">
        <v>2.7</v>
      </c>
      <c r="O254" s="108">
        <v>0</v>
      </c>
      <c r="P254" s="108">
        <v>0</v>
      </c>
      <c r="Q254" s="108">
        <v>0</v>
      </c>
      <c r="R254" s="109">
        <v>0</v>
      </c>
      <c r="S254" s="108">
        <v>357.98599999999999</v>
      </c>
      <c r="V254" s="66"/>
    </row>
    <row r="255" spans="2:22" s="6" customFormat="1" ht="12.75" x14ac:dyDescent="0.2">
      <c r="B255" s="16" t="s">
        <v>727</v>
      </c>
      <c r="C255" s="16" t="s">
        <v>277</v>
      </c>
      <c r="D255" s="16" t="s">
        <v>12</v>
      </c>
      <c r="E255" s="16" t="s">
        <v>2</v>
      </c>
      <c r="F255" s="34">
        <v>24610</v>
      </c>
      <c r="G255" s="108">
        <v>12.522</v>
      </c>
      <c r="H255" s="108">
        <v>0.56299999999999994</v>
      </c>
      <c r="I255" s="108">
        <v>0.17399999999999999</v>
      </c>
      <c r="J255" s="108">
        <v>0.53200000000000003</v>
      </c>
      <c r="K255" s="108">
        <v>0</v>
      </c>
      <c r="L255" s="108">
        <v>0</v>
      </c>
      <c r="M255" s="108">
        <v>0</v>
      </c>
      <c r="N255" s="108">
        <v>0</v>
      </c>
      <c r="O255" s="108">
        <v>0</v>
      </c>
      <c r="P255" s="108">
        <v>0</v>
      </c>
      <c r="Q255" s="108">
        <v>6.5000000000000002E-2</v>
      </c>
      <c r="R255" s="109">
        <v>0</v>
      </c>
      <c r="S255" s="108">
        <v>13.856</v>
      </c>
      <c r="V255" s="66"/>
    </row>
    <row r="256" spans="2:22" s="6" customFormat="1" ht="12.75" x14ac:dyDescent="0.2">
      <c r="B256" s="16" t="s">
        <v>728</v>
      </c>
      <c r="C256" s="16" t="s">
        <v>278</v>
      </c>
      <c r="D256" s="16" t="s">
        <v>6</v>
      </c>
      <c r="E256" s="16" t="s">
        <v>2</v>
      </c>
      <c r="F256" s="34">
        <v>80123</v>
      </c>
      <c r="G256" s="108">
        <v>2.4649999999999999</v>
      </c>
      <c r="H256" s="108">
        <v>0</v>
      </c>
      <c r="I256" s="108">
        <v>0</v>
      </c>
      <c r="J256" s="108">
        <v>0</v>
      </c>
      <c r="K256" s="108">
        <v>0</v>
      </c>
      <c r="L256" s="108">
        <v>0</v>
      </c>
      <c r="M256" s="108">
        <v>0</v>
      </c>
      <c r="N256" s="108">
        <v>0</v>
      </c>
      <c r="O256" s="108">
        <v>0</v>
      </c>
      <c r="P256" s="108">
        <v>0</v>
      </c>
      <c r="Q256" s="108">
        <v>0</v>
      </c>
      <c r="R256" s="109">
        <v>0</v>
      </c>
      <c r="S256" s="108">
        <v>2.4649999999999999</v>
      </c>
      <c r="V256" s="66"/>
    </row>
    <row r="257" spans="2:22" s="6" customFormat="1" ht="12.75" x14ac:dyDescent="0.2">
      <c r="B257" s="16" t="s">
        <v>729</v>
      </c>
      <c r="C257" s="16" t="s">
        <v>279</v>
      </c>
      <c r="D257" s="16" t="s">
        <v>406</v>
      </c>
      <c r="E257" s="16" t="s">
        <v>2</v>
      </c>
      <c r="F257" s="34">
        <v>21981</v>
      </c>
      <c r="G257" s="108">
        <v>16.739000000000001</v>
      </c>
      <c r="H257" s="108">
        <v>0.38500000000000001</v>
      </c>
      <c r="I257" s="108">
        <v>0.60599999999999998</v>
      </c>
      <c r="J257" s="108">
        <v>0.2</v>
      </c>
      <c r="K257" s="108">
        <v>0</v>
      </c>
      <c r="L257" s="108">
        <v>0</v>
      </c>
      <c r="M257" s="108">
        <v>0.115</v>
      </c>
      <c r="N257" s="108">
        <v>0.4</v>
      </c>
      <c r="O257" s="108">
        <v>0</v>
      </c>
      <c r="P257" s="108">
        <v>0</v>
      </c>
      <c r="Q257" s="108">
        <v>8.2000000000000003E-2</v>
      </c>
      <c r="R257" s="109">
        <v>0</v>
      </c>
      <c r="S257" s="108">
        <v>18.527999999999999</v>
      </c>
      <c r="V257" s="66"/>
    </row>
    <row r="258" spans="2:22" s="6" customFormat="1" ht="12.75" x14ac:dyDescent="0.2">
      <c r="B258" s="16" t="s">
        <v>730</v>
      </c>
      <c r="C258" s="16" t="s">
        <v>280</v>
      </c>
      <c r="D258" s="16" t="s">
        <v>12</v>
      </c>
      <c r="E258" s="16" t="s">
        <v>2</v>
      </c>
      <c r="F258" s="34">
        <v>90545.000000000015</v>
      </c>
      <c r="G258" s="108">
        <v>12.257999999999999</v>
      </c>
      <c r="H258" s="108">
        <v>1.2470000000000001</v>
      </c>
      <c r="I258" s="108">
        <v>7.4999999999999997E-2</v>
      </c>
      <c r="J258" s="108">
        <v>0</v>
      </c>
      <c r="K258" s="108">
        <v>0</v>
      </c>
      <c r="L258" s="108">
        <v>0</v>
      </c>
      <c r="M258" s="108">
        <v>0</v>
      </c>
      <c r="N258" s="108">
        <v>0</v>
      </c>
      <c r="O258" s="108">
        <v>0</v>
      </c>
      <c r="P258" s="108">
        <v>0</v>
      </c>
      <c r="Q258" s="108">
        <v>0.15</v>
      </c>
      <c r="R258" s="109">
        <v>0</v>
      </c>
      <c r="S258" s="108">
        <v>13.728999999999999</v>
      </c>
      <c r="V258" s="66"/>
    </row>
    <row r="259" spans="2:22" s="6" customFormat="1" ht="12.75" x14ac:dyDescent="0.2">
      <c r="B259" s="16" t="s">
        <v>731</v>
      </c>
      <c r="C259" s="16" t="s">
        <v>281</v>
      </c>
      <c r="D259" s="16" t="s">
        <v>26</v>
      </c>
      <c r="E259" s="16" t="s">
        <v>2</v>
      </c>
      <c r="F259" s="34">
        <v>34472</v>
      </c>
      <c r="G259" s="108">
        <v>16.23</v>
      </c>
      <c r="H259" s="108">
        <v>0</v>
      </c>
      <c r="I259" s="108">
        <v>0</v>
      </c>
      <c r="J259" s="108">
        <v>0</v>
      </c>
      <c r="K259" s="108">
        <v>0</v>
      </c>
      <c r="L259" s="108">
        <v>0</v>
      </c>
      <c r="M259" s="108">
        <v>0</v>
      </c>
      <c r="N259" s="108">
        <v>2.8620000000000001</v>
      </c>
      <c r="O259" s="108">
        <v>0</v>
      </c>
      <c r="P259" s="108">
        <v>0</v>
      </c>
      <c r="Q259" s="108">
        <v>0</v>
      </c>
      <c r="R259" s="109">
        <v>0</v>
      </c>
      <c r="S259" s="108">
        <v>19.091999999999999</v>
      </c>
      <c r="V259" s="66"/>
    </row>
    <row r="260" spans="2:22" s="6" customFormat="1" ht="12.75" x14ac:dyDescent="0.2">
      <c r="B260" s="16" t="s">
        <v>732</v>
      </c>
      <c r="C260" s="16" t="s">
        <v>282</v>
      </c>
      <c r="D260" s="16" t="s">
        <v>12</v>
      </c>
      <c r="E260" s="16" t="s">
        <v>2</v>
      </c>
      <c r="F260" s="34">
        <v>30712</v>
      </c>
      <c r="G260" s="108">
        <v>4.6959999999999997</v>
      </c>
      <c r="H260" s="108">
        <v>114.29600000000001</v>
      </c>
      <c r="I260" s="108">
        <v>0</v>
      </c>
      <c r="J260" s="108">
        <v>0</v>
      </c>
      <c r="K260" s="108">
        <v>0</v>
      </c>
      <c r="L260" s="108">
        <v>0</v>
      </c>
      <c r="M260" s="108">
        <v>0</v>
      </c>
      <c r="N260" s="108">
        <v>0.4</v>
      </c>
      <c r="O260" s="108">
        <v>0</v>
      </c>
      <c r="P260" s="108">
        <v>0</v>
      </c>
      <c r="Q260" s="108">
        <v>0</v>
      </c>
      <c r="R260" s="109">
        <v>0</v>
      </c>
      <c r="S260" s="108">
        <v>119.392</v>
      </c>
      <c r="V260" s="66"/>
    </row>
    <row r="261" spans="2:22" s="6" customFormat="1" ht="12.75" x14ac:dyDescent="0.2">
      <c r="B261" s="16" t="s">
        <v>733</v>
      </c>
      <c r="C261" s="16" t="s">
        <v>283</v>
      </c>
      <c r="D261" s="16" t="s">
        <v>11</v>
      </c>
      <c r="E261" s="16" t="s">
        <v>2</v>
      </c>
      <c r="F261" s="34">
        <v>43120</v>
      </c>
      <c r="G261" s="108">
        <v>11.243</v>
      </c>
      <c r="H261" s="108">
        <v>5.0000000000000001E-3</v>
      </c>
      <c r="I261" s="108">
        <v>0</v>
      </c>
      <c r="J261" s="108">
        <v>0</v>
      </c>
      <c r="K261" s="108">
        <v>0</v>
      </c>
      <c r="L261" s="108">
        <v>0</v>
      </c>
      <c r="M261" s="108">
        <v>0</v>
      </c>
      <c r="N261" s="108">
        <v>0</v>
      </c>
      <c r="O261" s="108">
        <v>0</v>
      </c>
      <c r="P261" s="108">
        <v>0</v>
      </c>
      <c r="Q261" s="108">
        <v>0</v>
      </c>
      <c r="R261" s="109">
        <v>0</v>
      </c>
      <c r="S261" s="108">
        <v>11.247999999999999</v>
      </c>
      <c r="V261" s="66"/>
    </row>
    <row r="262" spans="2:22" s="6" customFormat="1" ht="12.75" x14ac:dyDescent="0.2">
      <c r="B262" s="16" t="s">
        <v>734</v>
      </c>
      <c r="C262" s="16" t="s">
        <v>284</v>
      </c>
      <c r="D262" s="16" t="s">
        <v>406</v>
      </c>
      <c r="E262" s="16" t="s">
        <v>2</v>
      </c>
      <c r="F262" s="34">
        <v>111809</v>
      </c>
      <c r="G262" s="108">
        <v>20.082000000000001</v>
      </c>
      <c r="H262" s="108">
        <v>24.984999999999999</v>
      </c>
      <c r="I262" s="108">
        <v>0.36499999999999999</v>
      </c>
      <c r="J262" s="108">
        <v>0.499</v>
      </c>
      <c r="K262" s="108">
        <v>0</v>
      </c>
      <c r="L262" s="108">
        <v>0</v>
      </c>
      <c r="M262" s="108">
        <v>0.97099999999999997</v>
      </c>
      <c r="N262" s="108">
        <v>0.66</v>
      </c>
      <c r="O262" s="108">
        <v>0</v>
      </c>
      <c r="P262" s="108">
        <v>0</v>
      </c>
      <c r="Q262" s="108">
        <v>0</v>
      </c>
      <c r="R262" s="109">
        <v>0</v>
      </c>
      <c r="S262" s="108">
        <v>47.561999999999998</v>
      </c>
      <c r="V262" s="66"/>
    </row>
    <row r="263" spans="2:22" s="6" customFormat="1" ht="12.75" x14ac:dyDescent="0.2">
      <c r="B263" s="16" t="s">
        <v>735</v>
      </c>
      <c r="C263" s="16" t="s">
        <v>285</v>
      </c>
      <c r="D263" s="16" t="s">
        <v>13</v>
      </c>
      <c r="E263" s="16" t="s">
        <v>2</v>
      </c>
      <c r="F263" s="34">
        <v>42478.999999999993</v>
      </c>
      <c r="G263" s="108">
        <v>6.86</v>
      </c>
      <c r="H263" s="108">
        <v>9.8000000000000004E-2</v>
      </c>
      <c r="I263" s="108">
        <v>0</v>
      </c>
      <c r="J263" s="108">
        <v>0.998</v>
      </c>
      <c r="K263" s="108">
        <v>0</v>
      </c>
      <c r="L263" s="108">
        <v>0</v>
      </c>
      <c r="M263" s="108">
        <v>0.42499999999999999</v>
      </c>
      <c r="N263" s="108">
        <v>6.0629999999999997</v>
      </c>
      <c r="O263" s="108">
        <v>0</v>
      </c>
      <c r="P263" s="108">
        <v>0</v>
      </c>
      <c r="Q263" s="108">
        <v>0.46</v>
      </c>
      <c r="R263" s="109">
        <v>0</v>
      </c>
      <c r="S263" s="108">
        <v>14.904</v>
      </c>
      <c r="V263" s="66"/>
    </row>
    <row r="264" spans="2:22" s="6" customFormat="1" ht="12.75" x14ac:dyDescent="0.2">
      <c r="B264" s="16" t="s">
        <v>736</v>
      </c>
      <c r="C264" s="16" t="s">
        <v>286</v>
      </c>
      <c r="D264" s="16" t="s">
        <v>11</v>
      </c>
      <c r="E264" s="16" t="s">
        <v>2</v>
      </c>
      <c r="F264" s="34">
        <v>33461</v>
      </c>
      <c r="G264" s="108">
        <v>2.714</v>
      </c>
      <c r="H264" s="108">
        <v>0</v>
      </c>
      <c r="I264" s="108">
        <v>0</v>
      </c>
      <c r="J264" s="108">
        <v>2.3780000000000001</v>
      </c>
      <c r="K264" s="108">
        <v>0</v>
      </c>
      <c r="L264" s="108">
        <v>0</v>
      </c>
      <c r="M264" s="108">
        <v>1.27</v>
      </c>
      <c r="N264" s="108">
        <v>5.0030000000000001</v>
      </c>
      <c r="O264" s="108">
        <v>0</v>
      </c>
      <c r="P264" s="108">
        <v>0</v>
      </c>
      <c r="Q264" s="108">
        <v>0</v>
      </c>
      <c r="R264" s="109">
        <v>0</v>
      </c>
      <c r="S264" s="108">
        <v>11.365</v>
      </c>
      <c r="V264" s="66"/>
    </row>
    <row r="265" spans="2:22" s="6" customFormat="1" ht="12.75" x14ac:dyDescent="0.2">
      <c r="B265" s="16" t="s">
        <v>737</v>
      </c>
      <c r="C265" s="16" t="s">
        <v>287</v>
      </c>
      <c r="D265" s="16" t="s">
        <v>15</v>
      </c>
      <c r="E265" s="16" t="s">
        <v>2</v>
      </c>
      <c r="F265" s="34">
        <v>46462</v>
      </c>
      <c r="G265" s="108">
        <v>61.335000000000001</v>
      </c>
      <c r="H265" s="108">
        <v>2.1000000000000001E-2</v>
      </c>
      <c r="I265" s="108">
        <v>0</v>
      </c>
      <c r="J265" s="108">
        <v>1.4970000000000001</v>
      </c>
      <c r="K265" s="108">
        <v>0</v>
      </c>
      <c r="L265" s="108">
        <v>0</v>
      </c>
      <c r="M265" s="108">
        <v>0</v>
      </c>
      <c r="N265" s="108">
        <v>0</v>
      </c>
      <c r="O265" s="108">
        <v>0</v>
      </c>
      <c r="P265" s="108">
        <v>0</v>
      </c>
      <c r="Q265" s="108">
        <v>12.856999999999999</v>
      </c>
      <c r="R265" s="109">
        <v>0</v>
      </c>
      <c r="S265" s="108">
        <v>75.709999999999994</v>
      </c>
      <c r="V265" s="66"/>
    </row>
    <row r="266" spans="2:22" s="6" customFormat="1" ht="12.75" x14ac:dyDescent="0.2">
      <c r="B266" s="16" t="s">
        <v>738</v>
      </c>
      <c r="C266" s="16" t="s">
        <v>288</v>
      </c>
      <c r="D266" s="16" t="s">
        <v>11</v>
      </c>
      <c r="E266" s="16" t="s">
        <v>2</v>
      </c>
      <c r="F266" s="34">
        <v>37300</v>
      </c>
      <c r="G266" s="108">
        <v>2.9660000000000002</v>
      </c>
      <c r="H266" s="108">
        <v>0</v>
      </c>
      <c r="I266" s="108">
        <v>0</v>
      </c>
      <c r="J266" s="108">
        <v>0</v>
      </c>
      <c r="K266" s="108">
        <v>0</v>
      </c>
      <c r="L266" s="108">
        <v>0</v>
      </c>
      <c r="M266" s="108">
        <v>0</v>
      </c>
      <c r="N266" s="108">
        <v>0</v>
      </c>
      <c r="O266" s="108">
        <v>0</v>
      </c>
      <c r="P266" s="108">
        <v>0</v>
      </c>
      <c r="Q266" s="108">
        <v>0</v>
      </c>
      <c r="R266" s="109">
        <v>0</v>
      </c>
      <c r="S266" s="108">
        <v>2.9660000000000002</v>
      </c>
      <c r="V266" s="66"/>
    </row>
    <row r="267" spans="2:22" s="6" customFormat="1" ht="12.75" x14ac:dyDescent="0.2">
      <c r="B267" s="16" t="s">
        <v>739</v>
      </c>
      <c r="C267" s="16" t="s">
        <v>289</v>
      </c>
      <c r="D267" s="16" t="s">
        <v>15</v>
      </c>
      <c r="E267" s="16" t="s">
        <v>2</v>
      </c>
      <c r="F267" s="34">
        <v>16145</v>
      </c>
      <c r="G267" s="108">
        <v>21.353000000000002</v>
      </c>
      <c r="H267" s="108">
        <v>8.5000000000000006E-2</v>
      </c>
      <c r="I267" s="108">
        <v>0</v>
      </c>
      <c r="J267" s="108">
        <v>0</v>
      </c>
      <c r="K267" s="108">
        <v>0</v>
      </c>
      <c r="L267" s="108">
        <v>0</v>
      </c>
      <c r="M267" s="108">
        <v>0</v>
      </c>
      <c r="N267" s="108">
        <v>0</v>
      </c>
      <c r="O267" s="108">
        <v>0</v>
      </c>
      <c r="P267" s="108">
        <v>0</v>
      </c>
      <c r="Q267" s="108">
        <v>0</v>
      </c>
      <c r="R267" s="109">
        <v>0</v>
      </c>
      <c r="S267" s="108">
        <v>21.437999999999999</v>
      </c>
      <c r="V267" s="66"/>
    </row>
    <row r="268" spans="2:22" s="6" customFormat="1" ht="12.75" x14ac:dyDescent="0.2">
      <c r="B268" s="16" t="s">
        <v>740</v>
      </c>
      <c r="C268" s="16" t="s">
        <v>290</v>
      </c>
      <c r="D268" s="16" t="s">
        <v>406</v>
      </c>
      <c r="E268" s="16" t="s">
        <v>2</v>
      </c>
      <c r="F268" s="34">
        <v>23752</v>
      </c>
      <c r="G268" s="108">
        <v>17.754000000000001</v>
      </c>
      <c r="H268" s="108">
        <v>3.1379999999999999</v>
      </c>
      <c r="I268" s="108">
        <v>5.3999999999999999E-2</v>
      </c>
      <c r="J268" s="108">
        <v>0.499</v>
      </c>
      <c r="K268" s="108">
        <v>0</v>
      </c>
      <c r="L268" s="108">
        <v>0</v>
      </c>
      <c r="M268" s="108">
        <v>9.1999999999999998E-2</v>
      </c>
      <c r="N268" s="108">
        <v>0.3</v>
      </c>
      <c r="O268" s="108">
        <v>0</v>
      </c>
      <c r="P268" s="108">
        <v>0</v>
      </c>
      <c r="Q268" s="108">
        <v>0.214</v>
      </c>
      <c r="R268" s="109">
        <v>0</v>
      </c>
      <c r="S268" s="108">
        <v>22.050999999999998</v>
      </c>
      <c r="V268" s="66"/>
    </row>
    <row r="269" spans="2:22" s="6" customFormat="1" ht="12.75" x14ac:dyDescent="0.2">
      <c r="B269" s="16" t="s">
        <v>741</v>
      </c>
      <c r="C269" s="16" t="s">
        <v>291</v>
      </c>
      <c r="D269" s="16" t="s">
        <v>12</v>
      </c>
      <c r="E269" s="16" t="s">
        <v>2</v>
      </c>
      <c r="F269" s="34">
        <v>108246</v>
      </c>
      <c r="G269" s="108">
        <v>10.372</v>
      </c>
      <c r="H269" s="108">
        <v>0.5</v>
      </c>
      <c r="I269" s="108">
        <v>0.67800000000000005</v>
      </c>
      <c r="J269" s="108">
        <v>2.2109999999999999</v>
      </c>
      <c r="K269" s="108">
        <v>0</v>
      </c>
      <c r="L269" s="108">
        <v>0</v>
      </c>
      <c r="M269" s="108">
        <v>0</v>
      </c>
      <c r="N269" s="108">
        <v>1.4</v>
      </c>
      <c r="O269" s="108">
        <v>0</v>
      </c>
      <c r="P269" s="108">
        <v>0</v>
      </c>
      <c r="Q269" s="108">
        <v>0</v>
      </c>
      <c r="R269" s="109">
        <v>0</v>
      </c>
      <c r="S269" s="108">
        <v>15.161</v>
      </c>
      <c r="V269" s="66"/>
    </row>
    <row r="270" spans="2:22" s="6" customFormat="1" ht="12.75" x14ac:dyDescent="0.2">
      <c r="B270" s="16" t="s">
        <v>742</v>
      </c>
      <c r="C270" s="16" t="s">
        <v>292</v>
      </c>
      <c r="D270" s="16" t="s">
        <v>13</v>
      </c>
      <c r="E270" s="16" t="s">
        <v>2</v>
      </c>
      <c r="F270" s="34">
        <v>127236</v>
      </c>
      <c r="G270" s="108">
        <v>10.917999999999999</v>
      </c>
      <c r="H270" s="108">
        <v>4.0000000000000001E-3</v>
      </c>
      <c r="I270" s="108">
        <v>0</v>
      </c>
      <c r="J270" s="108">
        <v>0</v>
      </c>
      <c r="K270" s="108">
        <v>0</v>
      </c>
      <c r="L270" s="108">
        <v>0</v>
      </c>
      <c r="M270" s="108">
        <v>0</v>
      </c>
      <c r="N270" s="108">
        <v>1.92</v>
      </c>
      <c r="O270" s="108">
        <v>21.199000000000002</v>
      </c>
      <c r="P270" s="108">
        <v>0</v>
      </c>
      <c r="Q270" s="108">
        <v>1.1759999999999999</v>
      </c>
      <c r="R270" s="109">
        <v>0</v>
      </c>
      <c r="S270" s="108">
        <v>35.216999999999999</v>
      </c>
      <c r="V270" s="66"/>
    </row>
    <row r="271" spans="2:22" s="6" customFormat="1" ht="12.75" x14ac:dyDescent="0.2">
      <c r="B271" s="16" t="s">
        <v>743</v>
      </c>
      <c r="C271" s="16" t="s">
        <v>293</v>
      </c>
      <c r="D271" s="16" t="s">
        <v>406</v>
      </c>
      <c r="E271" s="16" t="s">
        <v>2</v>
      </c>
      <c r="F271" s="34">
        <v>52756</v>
      </c>
      <c r="G271" s="108">
        <v>7.9729999999999999</v>
      </c>
      <c r="H271" s="108">
        <v>0.84499999999999997</v>
      </c>
      <c r="I271" s="108">
        <v>0.05</v>
      </c>
      <c r="J271" s="108">
        <v>0</v>
      </c>
      <c r="K271" s="108">
        <v>0</v>
      </c>
      <c r="L271" s="108">
        <v>0</v>
      </c>
      <c r="M271" s="108">
        <v>0</v>
      </c>
      <c r="N271" s="108">
        <v>1.45</v>
      </c>
      <c r="O271" s="108">
        <v>0</v>
      </c>
      <c r="P271" s="108">
        <v>0</v>
      </c>
      <c r="Q271" s="108">
        <v>4.3029999999999999</v>
      </c>
      <c r="R271" s="109">
        <v>0</v>
      </c>
      <c r="S271" s="108">
        <v>14.621</v>
      </c>
      <c r="V271" s="66"/>
    </row>
    <row r="272" spans="2:22" s="6" customFormat="1" ht="12.75" x14ac:dyDescent="0.2">
      <c r="B272" s="16" t="s">
        <v>744</v>
      </c>
      <c r="C272" s="16" t="s">
        <v>294</v>
      </c>
      <c r="D272" s="16" t="s">
        <v>7</v>
      </c>
      <c r="E272" s="16" t="s">
        <v>7</v>
      </c>
      <c r="F272" s="34">
        <v>55857</v>
      </c>
      <c r="G272" s="108">
        <v>15.359</v>
      </c>
      <c r="H272" s="108">
        <v>638.40499999999997</v>
      </c>
      <c r="I272" s="108">
        <v>0.60299999999999998</v>
      </c>
      <c r="J272" s="108">
        <v>1.1339999999999999</v>
      </c>
      <c r="K272" s="108">
        <v>0</v>
      </c>
      <c r="L272" s="108">
        <v>0</v>
      </c>
      <c r="M272" s="108">
        <v>0.124</v>
      </c>
      <c r="N272" s="108">
        <v>0.8</v>
      </c>
      <c r="O272" s="108">
        <v>0</v>
      </c>
      <c r="P272" s="108">
        <v>0</v>
      </c>
      <c r="Q272" s="108">
        <v>0.38500000000000001</v>
      </c>
      <c r="R272" s="109">
        <v>0</v>
      </c>
      <c r="S272" s="108">
        <v>656.80899999999997</v>
      </c>
      <c r="V272" s="66"/>
    </row>
    <row r="273" spans="2:22" s="6" customFormat="1" ht="12.75" x14ac:dyDescent="0.2">
      <c r="B273" s="16" t="s">
        <v>745</v>
      </c>
      <c r="C273" s="16" t="s">
        <v>295</v>
      </c>
      <c r="D273" s="16" t="s">
        <v>5</v>
      </c>
      <c r="E273" s="16" t="s">
        <v>2</v>
      </c>
      <c r="F273" s="34">
        <v>49408</v>
      </c>
      <c r="G273" s="108">
        <v>145.36600000000001</v>
      </c>
      <c r="H273" s="108">
        <v>0.19700000000000001</v>
      </c>
      <c r="I273" s="108">
        <v>2.9000000000000001E-2</v>
      </c>
      <c r="J273" s="108">
        <v>6.22</v>
      </c>
      <c r="K273" s="108">
        <v>0</v>
      </c>
      <c r="L273" s="108">
        <v>0</v>
      </c>
      <c r="M273" s="108">
        <v>0</v>
      </c>
      <c r="N273" s="108">
        <v>2.5649999999999999</v>
      </c>
      <c r="O273" s="108">
        <v>0</v>
      </c>
      <c r="P273" s="108">
        <v>0</v>
      </c>
      <c r="Q273" s="108">
        <v>0</v>
      </c>
      <c r="R273" s="109">
        <v>0</v>
      </c>
      <c r="S273" s="108">
        <v>154.376</v>
      </c>
      <c r="V273" s="66"/>
    </row>
    <row r="274" spans="2:22" s="6" customFormat="1" ht="12.75" x14ac:dyDescent="0.2">
      <c r="B274" s="16" t="s">
        <v>746</v>
      </c>
      <c r="C274" s="16" t="s">
        <v>296</v>
      </c>
      <c r="D274" s="16" t="s">
        <v>12</v>
      </c>
      <c r="E274" s="16" t="s">
        <v>2</v>
      </c>
      <c r="F274" s="34">
        <v>121603</v>
      </c>
      <c r="G274" s="108">
        <v>8.4239999999999995</v>
      </c>
      <c r="H274" s="108">
        <v>13.061</v>
      </c>
      <c r="I274" s="108">
        <v>0</v>
      </c>
      <c r="J274" s="108">
        <v>0</v>
      </c>
      <c r="K274" s="108">
        <v>0</v>
      </c>
      <c r="L274" s="108">
        <v>0</v>
      </c>
      <c r="M274" s="108">
        <v>0.63700000000000001</v>
      </c>
      <c r="N274" s="108">
        <v>0</v>
      </c>
      <c r="O274" s="108">
        <v>0</v>
      </c>
      <c r="P274" s="108">
        <v>0</v>
      </c>
      <c r="Q274" s="108">
        <v>4.1500000000000004</v>
      </c>
      <c r="R274" s="109">
        <v>0</v>
      </c>
      <c r="S274" s="108">
        <v>26.271999999999998</v>
      </c>
      <c r="V274" s="66"/>
    </row>
    <row r="275" spans="2:22" s="6" customFormat="1" ht="12.75" x14ac:dyDescent="0.2">
      <c r="B275" s="17" t="s">
        <v>747</v>
      </c>
      <c r="C275" s="17" t="s">
        <v>297</v>
      </c>
      <c r="D275" s="17" t="s">
        <v>406</v>
      </c>
      <c r="E275" s="16" t="s">
        <v>2</v>
      </c>
      <c r="F275" s="34">
        <v>35187</v>
      </c>
      <c r="G275" s="108">
        <v>24.423999999999999</v>
      </c>
      <c r="H275" s="108">
        <v>26.884</v>
      </c>
      <c r="I275" s="108">
        <v>0.31</v>
      </c>
      <c r="J275" s="108">
        <v>3.4350000000000001</v>
      </c>
      <c r="K275" s="108">
        <v>0</v>
      </c>
      <c r="L275" s="108">
        <v>0</v>
      </c>
      <c r="M275" s="108">
        <v>8.5000000000000006E-2</v>
      </c>
      <c r="N275" s="108">
        <v>2.13</v>
      </c>
      <c r="O275" s="108">
        <v>0</v>
      </c>
      <c r="P275" s="108">
        <v>0</v>
      </c>
      <c r="Q275" s="108">
        <v>2662.759</v>
      </c>
      <c r="R275" s="109">
        <v>0</v>
      </c>
      <c r="S275" s="108">
        <v>2720.027</v>
      </c>
      <c r="V275" s="66"/>
    </row>
    <row r="276" spans="2:22" s="6" customFormat="1" ht="12.75" x14ac:dyDescent="0.2">
      <c r="B276" s="16" t="s">
        <v>748</v>
      </c>
      <c r="C276" s="16" t="s">
        <v>298</v>
      </c>
      <c r="D276" s="16" t="s">
        <v>11</v>
      </c>
      <c r="E276" s="16" t="s">
        <v>2</v>
      </c>
      <c r="F276" s="34">
        <v>47897.999999999993</v>
      </c>
      <c r="G276" s="108">
        <v>6.516</v>
      </c>
      <c r="H276" s="108">
        <v>1.6E-2</v>
      </c>
      <c r="I276" s="108">
        <v>0</v>
      </c>
      <c r="J276" s="108">
        <v>0</v>
      </c>
      <c r="K276" s="108">
        <v>0</v>
      </c>
      <c r="L276" s="108">
        <v>0</v>
      </c>
      <c r="M276" s="108">
        <v>0</v>
      </c>
      <c r="N276" s="108">
        <v>3.45</v>
      </c>
      <c r="O276" s="108">
        <v>0</v>
      </c>
      <c r="P276" s="108">
        <v>0</v>
      </c>
      <c r="Q276" s="108">
        <v>0</v>
      </c>
      <c r="R276" s="109">
        <v>0</v>
      </c>
      <c r="S276" s="108">
        <v>9.9819999999999993</v>
      </c>
      <c r="V276" s="66"/>
    </row>
    <row r="277" spans="2:22" s="6" customFormat="1" ht="12.75" x14ac:dyDescent="0.2">
      <c r="B277" s="16" t="s">
        <v>749</v>
      </c>
      <c r="C277" s="16" t="s">
        <v>299</v>
      </c>
      <c r="D277" s="16" t="s">
        <v>406</v>
      </c>
      <c r="E277" s="16" t="s">
        <v>2</v>
      </c>
      <c r="F277" s="34">
        <v>235880</v>
      </c>
      <c r="G277" s="108">
        <v>22.143999999999998</v>
      </c>
      <c r="H277" s="108">
        <v>0.06</v>
      </c>
      <c r="I277" s="108">
        <v>0.61499999999999999</v>
      </c>
      <c r="J277" s="108">
        <v>0</v>
      </c>
      <c r="K277" s="108">
        <v>0</v>
      </c>
      <c r="L277" s="108">
        <v>0</v>
      </c>
      <c r="M277" s="108">
        <v>2</v>
      </c>
      <c r="N277" s="108">
        <v>4.9269999999999996</v>
      </c>
      <c r="O277" s="108">
        <v>19</v>
      </c>
      <c r="P277" s="108">
        <v>0</v>
      </c>
      <c r="Q277" s="108">
        <v>62.290999999999997</v>
      </c>
      <c r="R277" s="109">
        <v>0</v>
      </c>
      <c r="S277" s="108">
        <v>111.03700000000001</v>
      </c>
      <c r="V277" s="66"/>
    </row>
    <row r="278" spans="2:22" s="6" customFormat="1" ht="12.75" x14ac:dyDescent="0.2">
      <c r="B278" s="16" t="s">
        <v>750</v>
      </c>
      <c r="C278" s="16" t="s">
        <v>300</v>
      </c>
      <c r="D278" s="16" t="s">
        <v>11</v>
      </c>
      <c r="E278" s="16" t="s">
        <v>2</v>
      </c>
      <c r="F278" s="34">
        <v>46519.000000000007</v>
      </c>
      <c r="G278" s="108">
        <v>27.818999999999999</v>
      </c>
      <c r="H278" s="108">
        <v>59.841999999999999</v>
      </c>
      <c r="I278" s="108">
        <v>0</v>
      </c>
      <c r="J278" s="108">
        <v>0.2</v>
      </c>
      <c r="K278" s="108">
        <v>0</v>
      </c>
      <c r="L278" s="108">
        <v>0</v>
      </c>
      <c r="M278" s="108">
        <v>0</v>
      </c>
      <c r="N278" s="108">
        <v>0</v>
      </c>
      <c r="O278" s="108">
        <v>0</v>
      </c>
      <c r="P278" s="108">
        <v>0</v>
      </c>
      <c r="Q278" s="108">
        <v>0.13300000000000001</v>
      </c>
      <c r="R278" s="109">
        <v>0</v>
      </c>
      <c r="S278" s="108">
        <v>87.992999999999995</v>
      </c>
      <c r="V278" s="66"/>
    </row>
    <row r="279" spans="2:22" s="6" customFormat="1" ht="12.75" x14ac:dyDescent="0.2">
      <c r="B279" s="16" t="s">
        <v>751</v>
      </c>
      <c r="C279" s="16" t="s">
        <v>301</v>
      </c>
      <c r="D279" s="16" t="s">
        <v>7</v>
      </c>
      <c r="E279" s="16" t="s">
        <v>7</v>
      </c>
      <c r="F279" s="34">
        <v>10582</v>
      </c>
      <c r="G279" s="108">
        <v>0.22500000000000001</v>
      </c>
      <c r="H279" s="108">
        <v>13.736000000000001</v>
      </c>
      <c r="I279" s="108">
        <v>1.9E-2</v>
      </c>
      <c r="J279" s="108">
        <v>0</v>
      </c>
      <c r="K279" s="108">
        <v>0</v>
      </c>
      <c r="L279" s="108">
        <v>0.5</v>
      </c>
      <c r="M279" s="108">
        <v>0</v>
      </c>
      <c r="N279" s="108">
        <v>0</v>
      </c>
      <c r="O279" s="108">
        <v>0</v>
      </c>
      <c r="P279" s="108">
        <v>0</v>
      </c>
      <c r="Q279" s="108">
        <v>0</v>
      </c>
      <c r="R279" s="109">
        <v>0</v>
      </c>
      <c r="S279" s="108">
        <v>14.478999999999999</v>
      </c>
      <c r="V279" s="66"/>
    </row>
    <row r="280" spans="2:22" s="6" customFormat="1" ht="12.75" x14ac:dyDescent="0.2">
      <c r="B280" s="16" t="s">
        <v>752</v>
      </c>
      <c r="C280" s="16" t="s">
        <v>302</v>
      </c>
      <c r="D280" s="16" t="s">
        <v>13</v>
      </c>
      <c r="E280" s="16" t="s">
        <v>2</v>
      </c>
      <c r="F280" s="34">
        <v>131290</v>
      </c>
      <c r="G280" s="108">
        <v>212.804</v>
      </c>
      <c r="H280" s="108">
        <v>2.6120000000000001</v>
      </c>
      <c r="I280" s="108">
        <v>0.60799999999999998</v>
      </c>
      <c r="J280" s="108">
        <v>18.789000000000001</v>
      </c>
      <c r="K280" s="108">
        <v>0</v>
      </c>
      <c r="L280" s="108">
        <v>0</v>
      </c>
      <c r="M280" s="108">
        <v>0.76800000000000002</v>
      </c>
      <c r="N280" s="108">
        <v>2.024</v>
      </c>
      <c r="O280" s="108">
        <v>8</v>
      </c>
      <c r="P280" s="108">
        <v>0</v>
      </c>
      <c r="Q280" s="108">
        <v>1.9179999999999999</v>
      </c>
      <c r="R280" s="109">
        <v>0</v>
      </c>
      <c r="S280" s="108">
        <v>247.524</v>
      </c>
      <c r="V280" s="66"/>
    </row>
    <row r="281" spans="2:22" s="6" customFormat="1" ht="12.75" x14ac:dyDescent="0.2">
      <c r="B281" s="16" t="s">
        <v>753</v>
      </c>
      <c r="C281" s="16" t="s">
        <v>303</v>
      </c>
      <c r="D281" s="16" t="s">
        <v>11</v>
      </c>
      <c r="E281" s="16" t="s">
        <v>2</v>
      </c>
      <c r="F281" s="34">
        <v>50396</v>
      </c>
      <c r="G281" s="108">
        <v>3.391</v>
      </c>
      <c r="H281" s="108">
        <v>0</v>
      </c>
      <c r="I281" s="108">
        <v>0</v>
      </c>
      <c r="J281" s="108">
        <v>0</v>
      </c>
      <c r="K281" s="108">
        <v>0</v>
      </c>
      <c r="L281" s="108">
        <v>0</v>
      </c>
      <c r="M281" s="108">
        <v>1.161</v>
      </c>
      <c r="N281" s="108">
        <v>2.7829999999999999</v>
      </c>
      <c r="O281" s="108">
        <v>53.1</v>
      </c>
      <c r="P281" s="108">
        <v>0</v>
      </c>
      <c r="Q281" s="108">
        <v>63</v>
      </c>
      <c r="R281" s="109">
        <v>0</v>
      </c>
      <c r="S281" s="108">
        <v>123.435</v>
      </c>
      <c r="V281" s="66"/>
    </row>
    <row r="282" spans="2:22" s="6" customFormat="1" ht="12.75" x14ac:dyDescent="0.2">
      <c r="B282" s="16" t="s">
        <v>754</v>
      </c>
      <c r="C282" s="16" t="s">
        <v>304</v>
      </c>
      <c r="D282" s="16" t="s">
        <v>13</v>
      </c>
      <c r="E282" s="16" t="s">
        <v>2</v>
      </c>
      <c r="F282" s="34">
        <v>87949</v>
      </c>
      <c r="G282" s="108">
        <v>7.7610000000000001</v>
      </c>
      <c r="H282" s="108">
        <v>0</v>
      </c>
      <c r="I282" s="108">
        <v>0</v>
      </c>
      <c r="J282" s="108">
        <v>0</v>
      </c>
      <c r="K282" s="108">
        <v>0</v>
      </c>
      <c r="L282" s="108">
        <v>0</v>
      </c>
      <c r="M282" s="108">
        <v>0.24</v>
      </c>
      <c r="N282" s="108">
        <v>0</v>
      </c>
      <c r="O282" s="108">
        <v>0</v>
      </c>
      <c r="P282" s="108">
        <v>0</v>
      </c>
      <c r="Q282" s="108">
        <v>0</v>
      </c>
      <c r="R282" s="109">
        <v>0</v>
      </c>
      <c r="S282" s="108">
        <v>8.0009999999999994</v>
      </c>
      <c r="V282" s="66"/>
    </row>
    <row r="283" spans="2:22" s="6" customFormat="1" ht="12.75" x14ac:dyDescent="0.2">
      <c r="B283" s="16" t="s">
        <v>755</v>
      </c>
      <c r="C283" s="16" t="s">
        <v>305</v>
      </c>
      <c r="D283" s="16" t="s">
        <v>7</v>
      </c>
      <c r="E283" s="16" t="s">
        <v>7</v>
      </c>
      <c r="F283" s="34">
        <v>53909</v>
      </c>
      <c r="G283" s="108">
        <v>4.7030000000000003</v>
      </c>
      <c r="H283" s="108">
        <v>653.11</v>
      </c>
      <c r="I283" s="108">
        <v>0.89700000000000002</v>
      </c>
      <c r="J283" s="108">
        <v>7.7069999999999999</v>
      </c>
      <c r="K283" s="108">
        <v>0</v>
      </c>
      <c r="L283" s="108">
        <v>0</v>
      </c>
      <c r="M283" s="108">
        <v>0</v>
      </c>
      <c r="N283" s="108">
        <v>0.625</v>
      </c>
      <c r="O283" s="108">
        <v>0</v>
      </c>
      <c r="P283" s="108">
        <v>0</v>
      </c>
      <c r="Q283" s="108">
        <v>7.758</v>
      </c>
      <c r="R283" s="109">
        <v>0</v>
      </c>
      <c r="S283" s="108">
        <v>674.79899999999998</v>
      </c>
      <c r="V283" s="66"/>
    </row>
    <row r="284" spans="2:22" s="6" customFormat="1" ht="12.75" x14ac:dyDescent="0.2">
      <c r="B284" s="16" t="s">
        <v>756</v>
      </c>
      <c r="C284" s="16" t="s">
        <v>306</v>
      </c>
      <c r="D284" s="16" t="s">
        <v>11</v>
      </c>
      <c r="E284" s="16" t="s">
        <v>2</v>
      </c>
      <c r="F284" s="34">
        <v>27464</v>
      </c>
      <c r="G284" s="108">
        <v>2.8929999999999998</v>
      </c>
      <c r="H284" s="108">
        <v>0</v>
      </c>
      <c r="I284" s="108">
        <v>0</v>
      </c>
      <c r="J284" s="108">
        <v>0</v>
      </c>
      <c r="K284" s="108">
        <v>0</v>
      </c>
      <c r="L284" s="108">
        <v>0</v>
      </c>
      <c r="M284" s="108">
        <v>0</v>
      </c>
      <c r="N284" s="108">
        <v>15.218</v>
      </c>
      <c r="O284" s="108">
        <v>0</v>
      </c>
      <c r="P284" s="108">
        <v>0</v>
      </c>
      <c r="Q284" s="108">
        <v>0</v>
      </c>
      <c r="R284" s="109">
        <v>0</v>
      </c>
      <c r="S284" s="108">
        <v>18.111000000000001</v>
      </c>
      <c r="V284" s="66"/>
    </row>
    <row r="285" spans="2:22" s="6" customFormat="1" ht="12.75" x14ac:dyDescent="0.2">
      <c r="B285" s="16" t="s">
        <v>757</v>
      </c>
      <c r="C285" s="16" t="s">
        <v>307</v>
      </c>
      <c r="D285" s="16" t="s">
        <v>26</v>
      </c>
      <c r="E285" s="16" t="s">
        <v>2</v>
      </c>
      <c r="F285" s="34">
        <v>60330</v>
      </c>
      <c r="G285" s="108">
        <v>270.29500000000002</v>
      </c>
      <c r="H285" s="108">
        <v>26.486999999999998</v>
      </c>
      <c r="I285" s="108">
        <v>0</v>
      </c>
      <c r="J285" s="108">
        <v>0.249</v>
      </c>
      <c r="K285" s="108">
        <v>0</v>
      </c>
      <c r="L285" s="108">
        <v>0</v>
      </c>
      <c r="M285" s="108">
        <v>0</v>
      </c>
      <c r="N285" s="108">
        <v>6.0529999999999999</v>
      </c>
      <c r="O285" s="108">
        <v>0</v>
      </c>
      <c r="P285" s="108">
        <v>0</v>
      </c>
      <c r="Q285" s="108">
        <v>0</v>
      </c>
      <c r="R285" s="109">
        <v>0</v>
      </c>
      <c r="S285" s="108">
        <v>303.084</v>
      </c>
      <c r="V285" s="66"/>
    </row>
    <row r="286" spans="2:22" s="6" customFormat="1" ht="12.75" x14ac:dyDescent="0.2">
      <c r="B286" s="16" t="s">
        <v>758</v>
      </c>
      <c r="C286" s="16" t="s">
        <v>308</v>
      </c>
      <c r="D286" s="16" t="s">
        <v>15</v>
      </c>
      <c r="E286" s="16" t="s">
        <v>2</v>
      </c>
      <c r="F286" s="34">
        <v>38835</v>
      </c>
      <c r="G286" s="108">
        <v>30.271999999999998</v>
      </c>
      <c r="H286" s="108">
        <v>0.156</v>
      </c>
      <c r="I286" s="108">
        <v>0</v>
      </c>
      <c r="J286" s="108">
        <v>5.0999999999999997E-2</v>
      </c>
      <c r="K286" s="108">
        <v>0</v>
      </c>
      <c r="L286" s="108">
        <v>0</v>
      </c>
      <c r="M286" s="108">
        <v>0</v>
      </c>
      <c r="N286" s="108">
        <v>0.98199999999999998</v>
      </c>
      <c r="O286" s="108">
        <v>0</v>
      </c>
      <c r="P286" s="108">
        <v>0</v>
      </c>
      <c r="Q286" s="108">
        <v>0</v>
      </c>
      <c r="R286" s="109">
        <v>0</v>
      </c>
      <c r="S286" s="108">
        <v>31.460999999999999</v>
      </c>
      <c r="V286" s="66"/>
    </row>
    <row r="287" spans="2:22" s="6" customFormat="1" ht="12.75" x14ac:dyDescent="0.2">
      <c r="B287" s="16" t="s">
        <v>759</v>
      </c>
      <c r="C287" s="16" t="s">
        <v>309</v>
      </c>
      <c r="D287" s="16" t="s">
        <v>5</v>
      </c>
      <c r="E287" s="16" t="s">
        <v>2</v>
      </c>
      <c r="F287" s="34">
        <v>108280.99999999999</v>
      </c>
      <c r="G287" s="108">
        <v>108.146</v>
      </c>
      <c r="H287" s="108">
        <v>8.3170000000000002</v>
      </c>
      <c r="I287" s="108">
        <v>1E-3</v>
      </c>
      <c r="J287" s="108">
        <v>0</v>
      </c>
      <c r="K287" s="108">
        <v>0</v>
      </c>
      <c r="L287" s="108">
        <v>0</v>
      </c>
      <c r="M287" s="108">
        <v>0</v>
      </c>
      <c r="N287" s="108">
        <v>6.7590000000000003</v>
      </c>
      <c r="O287" s="108">
        <v>40</v>
      </c>
      <c r="P287" s="108">
        <v>0</v>
      </c>
      <c r="Q287" s="108">
        <v>9.31</v>
      </c>
      <c r="R287" s="109">
        <v>0</v>
      </c>
      <c r="S287" s="108">
        <v>172.53299999999999</v>
      </c>
      <c r="V287" s="66"/>
    </row>
    <row r="288" spans="2:22" s="6" customFormat="1" ht="12.75" x14ac:dyDescent="0.2">
      <c r="B288" s="16" t="s">
        <v>760</v>
      </c>
      <c r="C288" s="16" t="s">
        <v>310</v>
      </c>
      <c r="D288" s="16" t="s">
        <v>5</v>
      </c>
      <c r="E288" s="16" t="s">
        <v>2</v>
      </c>
      <c r="F288" s="34">
        <v>42377</v>
      </c>
      <c r="G288" s="108">
        <v>122.373</v>
      </c>
      <c r="H288" s="108">
        <v>0.84</v>
      </c>
      <c r="I288" s="108">
        <v>1.4079999999999999</v>
      </c>
      <c r="J288" s="108">
        <v>0.5</v>
      </c>
      <c r="K288" s="108">
        <v>0</v>
      </c>
      <c r="L288" s="108">
        <v>0</v>
      </c>
      <c r="M288" s="108">
        <v>0.105</v>
      </c>
      <c r="N288" s="108">
        <v>0</v>
      </c>
      <c r="O288" s="108">
        <v>0</v>
      </c>
      <c r="P288" s="108">
        <v>0</v>
      </c>
      <c r="Q288" s="108">
        <v>0</v>
      </c>
      <c r="R288" s="109">
        <v>0</v>
      </c>
      <c r="S288" s="108">
        <v>125.226</v>
      </c>
      <c r="V288" s="66"/>
    </row>
    <row r="289" spans="2:22" s="6" customFormat="1" ht="12.75" x14ac:dyDescent="0.2">
      <c r="B289" s="16" t="s">
        <v>761</v>
      </c>
      <c r="C289" s="16" t="s">
        <v>311</v>
      </c>
      <c r="D289" s="16" t="s">
        <v>15</v>
      </c>
      <c r="E289" s="16" t="s">
        <v>2</v>
      </c>
      <c r="F289" s="34">
        <v>37768</v>
      </c>
      <c r="G289" s="108">
        <v>34.697000000000003</v>
      </c>
      <c r="H289" s="108">
        <v>43.893999999999998</v>
      </c>
      <c r="I289" s="108">
        <v>0</v>
      </c>
      <c r="J289" s="108">
        <v>4.452</v>
      </c>
      <c r="K289" s="108">
        <v>270</v>
      </c>
      <c r="L289" s="108">
        <v>0</v>
      </c>
      <c r="M289" s="108">
        <v>0</v>
      </c>
      <c r="N289" s="108">
        <v>0</v>
      </c>
      <c r="O289" s="108">
        <v>0</v>
      </c>
      <c r="P289" s="108">
        <v>0</v>
      </c>
      <c r="Q289" s="108">
        <v>14.5</v>
      </c>
      <c r="R289" s="109">
        <v>0</v>
      </c>
      <c r="S289" s="108">
        <v>367.54300000000001</v>
      </c>
      <c r="V289" s="66"/>
    </row>
    <row r="290" spans="2:22" s="6" customFormat="1" ht="12.75" x14ac:dyDescent="0.2">
      <c r="B290" s="16" t="s">
        <v>762</v>
      </c>
      <c r="C290" s="16" t="s">
        <v>312</v>
      </c>
      <c r="D290" s="16" t="s">
        <v>15</v>
      </c>
      <c r="E290" s="16" t="s">
        <v>2</v>
      </c>
      <c r="F290" s="34">
        <v>58451.000000000007</v>
      </c>
      <c r="G290" s="108">
        <v>74.483999999999995</v>
      </c>
      <c r="H290" s="108">
        <v>1.1180000000000001</v>
      </c>
      <c r="I290" s="108">
        <v>0</v>
      </c>
      <c r="J290" s="108">
        <v>2.2389999999999999</v>
      </c>
      <c r="K290" s="108">
        <v>0</v>
      </c>
      <c r="L290" s="108">
        <v>0</v>
      </c>
      <c r="M290" s="108">
        <v>0</v>
      </c>
      <c r="N290" s="108">
        <v>2.0059999999999998</v>
      </c>
      <c r="O290" s="108">
        <v>0</v>
      </c>
      <c r="P290" s="108">
        <v>0</v>
      </c>
      <c r="Q290" s="108">
        <v>3.33</v>
      </c>
      <c r="R290" s="109">
        <v>0</v>
      </c>
      <c r="S290" s="108">
        <v>83.177000000000007</v>
      </c>
      <c r="V290" s="66"/>
    </row>
    <row r="291" spans="2:22" s="6" customFormat="1" ht="12.75" x14ac:dyDescent="0.2">
      <c r="B291" s="16" t="s">
        <v>763</v>
      </c>
      <c r="C291" s="16" t="s">
        <v>313</v>
      </c>
      <c r="D291" s="16" t="s">
        <v>12</v>
      </c>
      <c r="E291" s="16" t="s">
        <v>2</v>
      </c>
      <c r="F291" s="34">
        <v>51883</v>
      </c>
      <c r="G291" s="108">
        <v>12.532</v>
      </c>
      <c r="H291" s="108">
        <v>37.831000000000003</v>
      </c>
      <c r="I291" s="108">
        <v>4.1150000000000002</v>
      </c>
      <c r="J291" s="108">
        <v>2.8000000000000001E-2</v>
      </c>
      <c r="K291" s="108">
        <v>0</v>
      </c>
      <c r="L291" s="108">
        <v>0</v>
      </c>
      <c r="M291" s="108">
        <v>0</v>
      </c>
      <c r="N291" s="108">
        <v>0</v>
      </c>
      <c r="O291" s="108">
        <v>0</v>
      </c>
      <c r="P291" s="108">
        <v>0</v>
      </c>
      <c r="Q291" s="108">
        <v>0</v>
      </c>
      <c r="R291" s="109">
        <v>0</v>
      </c>
      <c r="S291" s="108">
        <v>54.505000000000003</v>
      </c>
      <c r="V291" s="66"/>
    </row>
    <row r="292" spans="2:22" s="6" customFormat="1" ht="12.75" x14ac:dyDescent="0.2">
      <c r="B292" s="16" t="s">
        <v>764</v>
      </c>
      <c r="C292" s="16" t="s">
        <v>314</v>
      </c>
      <c r="D292" s="16" t="s">
        <v>7</v>
      </c>
      <c r="E292" s="16" t="s">
        <v>7</v>
      </c>
      <c r="F292" s="34">
        <v>143156</v>
      </c>
      <c r="G292" s="108">
        <v>12.349</v>
      </c>
      <c r="H292" s="108">
        <v>1060.193</v>
      </c>
      <c r="I292" s="108">
        <v>18.913</v>
      </c>
      <c r="J292" s="108">
        <v>0</v>
      </c>
      <c r="K292" s="108">
        <v>0</v>
      </c>
      <c r="L292" s="108">
        <v>0</v>
      </c>
      <c r="M292" s="108">
        <v>0</v>
      </c>
      <c r="N292" s="108">
        <v>10.587</v>
      </c>
      <c r="O292" s="108">
        <v>0</v>
      </c>
      <c r="P292" s="108">
        <v>0</v>
      </c>
      <c r="Q292" s="108">
        <v>13.569000000000001</v>
      </c>
      <c r="R292" s="109">
        <v>0</v>
      </c>
      <c r="S292" s="108">
        <v>1115.6110000000001</v>
      </c>
      <c r="V292" s="66"/>
    </row>
    <row r="293" spans="2:22" s="6" customFormat="1" ht="12.75" x14ac:dyDescent="0.2">
      <c r="B293" s="16" t="s">
        <v>765</v>
      </c>
      <c r="C293" s="16" t="s">
        <v>315</v>
      </c>
      <c r="D293" s="16" t="s">
        <v>26</v>
      </c>
      <c r="E293" s="16" t="s">
        <v>2</v>
      </c>
      <c r="F293" s="34">
        <v>53381.999999999993</v>
      </c>
      <c r="G293" s="108">
        <v>68.233999999999995</v>
      </c>
      <c r="H293" s="108">
        <v>0.44400000000000001</v>
      </c>
      <c r="I293" s="108">
        <v>1.4999999999999999E-2</v>
      </c>
      <c r="J293" s="108">
        <v>2.0299999999999998</v>
      </c>
      <c r="K293" s="108">
        <v>0</v>
      </c>
      <c r="L293" s="108">
        <v>0</v>
      </c>
      <c r="M293" s="108">
        <v>2.95</v>
      </c>
      <c r="N293" s="108">
        <v>5.09</v>
      </c>
      <c r="O293" s="108">
        <v>0</v>
      </c>
      <c r="P293" s="108">
        <v>0</v>
      </c>
      <c r="Q293" s="108">
        <v>0.14799999999999999</v>
      </c>
      <c r="R293" s="109">
        <v>0</v>
      </c>
      <c r="S293" s="108">
        <v>78.911000000000001</v>
      </c>
      <c r="V293" s="66"/>
    </row>
    <row r="294" spans="2:22" s="6" customFormat="1" ht="12.75" x14ac:dyDescent="0.2">
      <c r="B294" s="16" t="s">
        <v>766</v>
      </c>
      <c r="C294" s="16" t="s">
        <v>316</v>
      </c>
      <c r="D294" s="16" t="s">
        <v>15</v>
      </c>
      <c r="E294" s="16" t="s">
        <v>2</v>
      </c>
      <c r="F294" s="34">
        <v>35728</v>
      </c>
      <c r="G294" s="108">
        <v>114.179</v>
      </c>
      <c r="H294" s="108">
        <v>7.39</v>
      </c>
      <c r="I294" s="108">
        <v>0</v>
      </c>
      <c r="J294" s="108">
        <v>1.8320000000000001</v>
      </c>
      <c r="K294" s="108">
        <v>0</v>
      </c>
      <c r="L294" s="108">
        <v>0</v>
      </c>
      <c r="M294" s="108">
        <v>0</v>
      </c>
      <c r="N294" s="108">
        <v>0.46300000000000002</v>
      </c>
      <c r="O294" s="108">
        <v>0</v>
      </c>
      <c r="P294" s="108">
        <v>0</v>
      </c>
      <c r="Q294" s="108">
        <v>0</v>
      </c>
      <c r="R294" s="109">
        <v>0</v>
      </c>
      <c r="S294" s="108">
        <v>123.864</v>
      </c>
      <c r="V294" s="66"/>
    </row>
    <row r="295" spans="2:22" s="6" customFormat="1" ht="12.75" x14ac:dyDescent="0.2">
      <c r="B295" s="16" t="s">
        <v>767</v>
      </c>
      <c r="C295" s="16" t="s">
        <v>317</v>
      </c>
      <c r="D295" s="16" t="s">
        <v>11</v>
      </c>
      <c r="E295" s="16" t="s">
        <v>2</v>
      </c>
      <c r="F295" s="34">
        <v>56245</v>
      </c>
      <c r="G295" s="108">
        <v>46.31</v>
      </c>
      <c r="H295" s="108">
        <v>0</v>
      </c>
      <c r="I295" s="108">
        <v>0.13200000000000001</v>
      </c>
      <c r="J295" s="108">
        <v>3.2370000000000001</v>
      </c>
      <c r="K295" s="108">
        <v>0</v>
      </c>
      <c r="L295" s="108">
        <v>0</v>
      </c>
      <c r="M295" s="108">
        <v>2.3679999999999999</v>
      </c>
      <c r="N295" s="108">
        <v>0</v>
      </c>
      <c r="O295" s="108">
        <v>0</v>
      </c>
      <c r="P295" s="108">
        <v>0</v>
      </c>
      <c r="Q295" s="108">
        <v>0</v>
      </c>
      <c r="R295" s="109">
        <v>0</v>
      </c>
      <c r="S295" s="108">
        <v>52.046999999999997</v>
      </c>
      <c r="V295" s="66"/>
    </row>
    <row r="296" spans="2:22" s="6" customFormat="1" ht="12.75" x14ac:dyDescent="0.2">
      <c r="B296" s="16" t="s">
        <v>768</v>
      </c>
      <c r="C296" s="16" t="s">
        <v>318</v>
      </c>
      <c r="D296" s="16" t="s">
        <v>12</v>
      </c>
      <c r="E296" s="16" t="s">
        <v>2</v>
      </c>
      <c r="F296" s="34">
        <v>47298</v>
      </c>
      <c r="G296" s="108">
        <v>8.9670000000000005</v>
      </c>
      <c r="H296" s="108">
        <v>7.8E-2</v>
      </c>
      <c r="I296" s="108">
        <v>0.4</v>
      </c>
      <c r="J296" s="108">
        <v>1.8859999999999999</v>
      </c>
      <c r="K296" s="108">
        <v>0</v>
      </c>
      <c r="L296" s="108">
        <v>0</v>
      </c>
      <c r="M296" s="108">
        <v>1.236</v>
      </c>
      <c r="N296" s="108">
        <v>0</v>
      </c>
      <c r="O296" s="108">
        <v>0</v>
      </c>
      <c r="P296" s="108">
        <v>0</v>
      </c>
      <c r="Q296" s="108">
        <v>0</v>
      </c>
      <c r="R296" s="109">
        <v>0</v>
      </c>
      <c r="S296" s="108">
        <v>12.567</v>
      </c>
      <c r="V296" s="66"/>
    </row>
    <row r="297" spans="2:22" s="6" customFormat="1" ht="12.75" x14ac:dyDescent="0.2">
      <c r="B297" s="16" t="s">
        <v>769</v>
      </c>
      <c r="C297" s="16" t="s">
        <v>319</v>
      </c>
      <c r="D297" s="16" t="s">
        <v>5</v>
      </c>
      <c r="E297" s="16" t="s">
        <v>2</v>
      </c>
      <c r="F297" s="34">
        <v>71579</v>
      </c>
      <c r="G297" s="108">
        <v>146.22800000000001</v>
      </c>
      <c r="H297" s="108">
        <v>9.5000000000000001E-2</v>
      </c>
      <c r="I297" s="108">
        <v>5.6000000000000001E-2</v>
      </c>
      <c r="J297" s="108">
        <v>3.0270000000000001</v>
      </c>
      <c r="K297" s="108">
        <v>0</v>
      </c>
      <c r="L297" s="108">
        <v>0</v>
      </c>
      <c r="M297" s="108">
        <v>0</v>
      </c>
      <c r="N297" s="108">
        <v>4.5060000000000002</v>
      </c>
      <c r="O297" s="108">
        <v>0</v>
      </c>
      <c r="P297" s="108">
        <v>0</v>
      </c>
      <c r="Q297" s="108">
        <v>0</v>
      </c>
      <c r="R297" s="109">
        <v>0</v>
      </c>
      <c r="S297" s="108">
        <v>153.91300000000001</v>
      </c>
      <c r="V297" s="66"/>
    </row>
    <row r="298" spans="2:22" s="6" customFormat="1" ht="12.75" x14ac:dyDescent="0.2">
      <c r="B298" s="16" t="s">
        <v>770</v>
      </c>
      <c r="C298" s="16" t="s">
        <v>320</v>
      </c>
      <c r="D298" s="16" t="s">
        <v>13</v>
      </c>
      <c r="E298" s="16" t="s">
        <v>2</v>
      </c>
      <c r="F298" s="34">
        <v>44905</v>
      </c>
      <c r="G298" s="108">
        <v>20.012</v>
      </c>
      <c r="H298" s="108">
        <v>4.0529999999999999</v>
      </c>
      <c r="I298" s="108">
        <v>0</v>
      </c>
      <c r="J298" s="108">
        <v>0</v>
      </c>
      <c r="K298" s="108">
        <v>0</v>
      </c>
      <c r="L298" s="108">
        <v>0</v>
      </c>
      <c r="M298" s="108">
        <v>1.1579999999999999</v>
      </c>
      <c r="N298" s="108">
        <v>1.85</v>
      </c>
      <c r="O298" s="108">
        <v>30</v>
      </c>
      <c r="P298" s="108">
        <v>0</v>
      </c>
      <c r="Q298" s="108">
        <v>0.1</v>
      </c>
      <c r="R298" s="109">
        <v>0</v>
      </c>
      <c r="S298" s="108">
        <v>57.173000000000002</v>
      </c>
      <c r="V298" s="66"/>
    </row>
    <row r="299" spans="2:22" s="6" customFormat="1" ht="12.75" x14ac:dyDescent="0.2">
      <c r="B299" s="16" t="s">
        <v>771</v>
      </c>
      <c r="C299" s="16" t="s">
        <v>321</v>
      </c>
      <c r="D299" s="16" t="s">
        <v>9</v>
      </c>
      <c r="E299" s="16" t="s">
        <v>2</v>
      </c>
      <c r="F299" s="34">
        <v>69686</v>
      </c>
      <c r="G299" s="108">
        <v>8.859</v>
      </c>
      <c r="H299" s="108">
        <v>0.35099999999999998</v>
      </c>
      <c r="I299" s="108">
        <v>0</v>
      </c>
      <c r="J299" s="108">
        <v>0</v>
      </c>
      <c r="K299" s="108">
        <v>0</v>
      </c>
      <c r="L299" s="108">
        <v>0</v>
      </c>
      <c r="M299" s="108">
        <v>6</v>
      </c>
      <c r="N299" s="108">
        <v>0</v>
      </c>
      <c r="O299" s="108">
        <v>0</v>
      </c>
      <c r="P299" s="108">
        <v>0</v>
      </c>
      <c r="Q299" s="108">
        <v>0.15</v>
      </c>
      <c r="R299" s="109">
        <v>0</v>
      </c>
      <c r="S299" s="108">
        <v>15.361000000000001</v>
      </c>
      <c r="V299" s="66"/>
    </row>
    <row r="300" spans="2:22" s="6" customFormat="1" ht="12.75" x14ac:dyDescent="0.2">
      <c r="B300" s="16" t="s">
        <v>772</v>
      </c>
      <c r="C300" s="16" t="s">
        <v>322</v>
      </c>
      <c r="D300" s="16" t="s">
        <v>11</v>
      </c>
      <c r="E300" s="16" t="s">
        <v>2</v>
      </c>
      <c r="F300" s="34">
        <v>99526</v>
      </c>
      <c r="G300" s="108">
        <v>9.891</v>
      </c>
      <c r="H300" s="108">
        <v>0</v>
      </c>
      <c r="I300" s="108">
        <v>0</v>
      </c>
      <c r="J300" s="108">
        <v>0</v>
      </c>
      <c r="K300" s="108">
        <v>0</v>
      </c>
      <c r="L300" s="108">
        <v>0</v>
      </c>
      <c r="M300" s="108">
        <v>1.1000000000000001</v>
      </c>
      <c r="N300" s="108">
        <v>0</v>
      </c>
      <c r="O300" s="108">
        <v>0</v>
      </c>
      <c r="P300" s="108">
        <v>0</v>
      </c>
      <c r="Q300" s="108">
        <v>0</v>
      </c>
      <c r="R300" s="109">
        <v>0</v>
      </c>
      <c r="S300" s="108">
        <v>10.991</v>
      </c>
      <c r="V300" s="66"/>
    </row>
    <row r="301" spans="2:22" s="6" customFormat="1" ht="12.75" x14ac:dyDescent="0.2">
      <c r="B301" s="16" t="s">
        <v>773</v>
      </c>
      <c r="C301" s="16" t="s">
        <v>323</v>
      </c>
      <c r="D301" s="16" t="s">
        <v>26</v>
      </c>
      <c r="E301" s="16" t="s">
        <v>2</v>
      </c>
      <c r="F301" s="34">
        <v>78096</v>
      </c>
      <c r="G301" s="108">
        <v>4.6040000000000001</v>
      </c>
      <c r="H301" s="108">
        <v>0</v>
      </c>
      <c r="I301" s="108">
        <v>0</v>
      </c>
      <c r="J301" s="108">
        <v>0</v>
      </c>
      <c r="K301" s="108">
        <v>0</v>
      </c>
      <c r="L301" s="108">
        <v>0</v>
      </c>
      <c r="M301" s="108">
        <v>0</v>
      </c>
      <c r="N301" s="108">
        <v>0</v>
      </c>
      <c r="O301" s="108">
        <v>0</v>
      </c>
      <c r="P301" s="108">
        <v>0</v>
      </c>
      <c r="Q301" s="108">
        <v>0</v>
      </c>
      <c r="R301" s="109">
        <v>0</v>
      </c>
      <c r="S301" s="108">
        <v>4.6040000000000001</v>
      </c>
      <c r="V301" s="66"/>
    </row>
    <row r="302" spans="2:22" s="6" customFormat="1" ht="12.75" x14ac:dyDescent="0.2">
      <c r="B302" s="16" t="s">
        <v>774</v>
      </c>
      <c r="C302" s="16" t="s">
        <v>324</v>
      </c>
      <c r="D302" s="16" t="s">
        <v>6</v>
      </c>
      <c r="E302" s="16" t="s">
        <v>2</v>
      </c>
      <c r="F302" s="34">
        <v>122249</v>
      </c>
      <c r="G302" s="108">
        <v>4.0350000000000001</v>
      </c>
      <c r="H302" s="108">
        <v>1.4E-2</v>
      </c>
      <c r="I302" s="108">
        <v>0</v>
      </c>
      <c r="J302" s="108">
        <v>0</v>
      </c>
      <c r="K302" s="108">
        <v>0</v>
      </c>
      <c r="L302" s="108">
        <v>0</v>
      </c>
      <c r="M302" s="108">
        <v>0</v>
      </c>
      <c r="N302" s="108">
        <v>0</v>
      </c>
      <c r="O302" s="108">
        <v>0</v>
      </c>
      <c r="P302" s="108">
        <v>0</v>
      </c>
      <c r="Q302" s="108">
        <v>0.38500000000000001</v>
      </c>
      <c r="R302" s="109">
        <v>0</v>
      </c>
      <c r="S302" s="108">
        <v>4.4340000000000002</v>
      </c>
      <c r="V302" s="66"/>
    </row>
    <row r="303" spans="2:22" s="6" customFormat="1" ht="12.75" x14ac:dyDescent="0.2">
      <c r="B303" s="16" t="s">
        <v>775</v>
      </c>
      <c r="C303" s="16" t="s">
        <v>325</v>
      </c>
      <c r="D303" s="16" t="s">
        <v>11</v>
      </c>
      <c r="E303" s="16" t="s">
        <v>2</v>
      </c>
      <c r="F303" s="34">
        <v>40626</v>
      </c>
      <c r="G303" s="108">
        <v>3.4359999999999999</v>
      </c>
      <c r="H303" s="108">
        <v>0</v>
      </c>
      <c r="I303" s="108">
        <v>0</v>
      </c>
      <c r="J303" s="108">
        <v>0</v>
      </c>
      <c r="K303" s="108">
        <v>0</v>
      </c>
      <c r="L303" s="108">
        <v>0</v>
      </c>
      <c r="M303" s="108">
        <v>0</v>
      </c>
      <c r="N303" s="108">
        <v>0</v>
      </c>
      <c r="O303" s="108">
        <v>0</v>
      </c>
      <c r="P303" s="108">
        <v>0</v>
      </c>
      <c r="Q303" s="108">
        <v>0</v>
      </c>
      <c r="R303" s="109">
        <v>0</v>
      </c>
      <c r="S303" s="108">
        <v>3.4359999999999999</v>
      </c>
      <c r="V303" s="66"/>
    </row>
    <row r="304" spans="2:22" s="6" customFormat="1" ht="12.75" x14ac:dyDescent="0.2">
      <c r="B304" s="16" t="s">
        <v>776</v>
      </c>
      <c r="C304" s="16" t="s">
        <v>326</v>
      </c>
      <c r="D304" s="16" t="s">
        <v>26</v>
      </c>
      <c r="E304" s="16" t="s">
        <v>2</v>
      </c>
      <c r="F304" s="34">
        <v>57333</v>
      </c>
      <c r="G304" s="108">
        <v>4.633</v>
      </c>
      <c r="H304" s="108">
        <v>4.2000000000000003E-2</v>
      </c>
      <c r="I304" s="108">
        <v>0</v>
      </c>
      <c r="J304" s="108">
        <v>0</v>
      </c>
      <c r="K304" s="108">
        <v>0</v>
      </c>
      <c r="L304" s="108">
        <v>0</v>
      </c>
      <c r="M304" s="108">
        <v>0</v>
      </c>
      <c r="N304" s="108">
        <v>0</v>
      </c>
      <c r="O304" s="108">
        <v>0</v>
      </c>
      <c r="P304" s="108">
        <v>0</v>
      </c>
      <c r="Q304" s="108">
        <v>0</v>
      </c>
      <c r="R304" s="109">
        <v>0</v>
      </c>
      <c r="S304" s="108">
        <v>4.6749999999999998</v>
      </c>
      <c r="V304" s="66"/>
    </row>
    <row r="305" spans="2:22" s="6" customFormat="1" ht="12.75" x14ac:dyDescent="0.2">
      <c r="B305" s="16" t="s">
        <v>777</v>
      </c>
      <c r="C305" s="16" t="s">
        <v>327</v>
      </c>
      <c r="D305" s="16" t="s">
        <v>26</v>
      </c>
      <c r="E305" s="16" t="s">
        <v>2</v>
      </c>
      <c r="F305" s="34">
        <v>46272</v>
      </c>
      <c r="G305" s="108">
        <v>80.201999999999998</v>
      </c>
      <c r="H305" s="108">
        <v>0.53200000000000003</v>
      </c>
      <c r="I305" s="108">
        <v>0</v>
      </c>
      <c r="J305" s="108">
        <v>6.6050000000000004</v>
      </c>
      <c r="K305" s="108">
        <v>0</v>
      </c>
      <c r="L305" s="108">
        <v>0</v>
      </c>
      <c r="M305" s="108">
        <v>0</v>
      </c>
      <c r="N305" s="108">
        <v>1.333</v>
      </c>
      <c r="O305" s="108">
        <v>0</v>
      </c>
      <c r="P305" s="108">
        <v>0</v>
      </c>
      <c r="Q305" s="108">
        <v>0</v>
      </c>
      <c r="R305" s="109">
        <v>0</v>
      </c>
      <c r="S305" s="108">
        <v>88.671999999999997</v>
      </c>
      <c r="V305" s="66"/>
    </row>
    <row r="306" spans="2:22" s="6" customFormat="1" ht="12.75" x14ac:dyDescent="0.2">
      <c r="B306" s="16" t="s">
        <v>778</v>
      </c>
      <c r="C306" s="16" t="s">
        <v>328</v>
      </c>
      <c r="D306" s="16" t="s">
        <v>12</v>
      </c>
      <c r="E306" s="16" t="s">
        <v>2</v>
      </c>
      <c r="F306" s="34">
        <v>78751</v>
      </c>
      <c r="G306" s="108">
        <v>7.3739999999999997</v>
      </c>
      <c r="H306" s="108">
        <v>1.022</v>
      </c>
      <c r="I306" s="108">
        <v>0</v>
      </c>
      <c r="J306" s="108">
        <v>0</v>
      </c>
      <c r="K306" s="108">
        <v>0</v>
      </c>
      <c r="L306" s="108">
        <v>0</v>
      </c>
      <c r="M306" s="108">
        <v>0.53200000000000003</v>
      </c>
      <c r="N306" s="108">
        <v>14.233000000000001</v>
      </c>
      <c r="O306" s="108">
        <v>0</v>
      </c>
      <c r="P306" s="108">
        <v>0</v>
      </c>
      <c r="Q306" s="108">
        <v>0.3</v>
      </c>
      <c r="R306" s="109">
        <v>0</v>
      </c>
      <c r="S306" s="108">
        <v>23.460999999999999</v>
      </c>
      <c r="V306" s="66"/>
    </row>
    <row r="307" spans="2:22" s="6" customFormat="1" ht="12.75" x14ac:dyDescent="0.2">
      <c r="B307" s="16" t="s">
        <v>779</v>
      </c>
      <c r="C307" s="16" t="s">
        <v>329</v>
      </c>
      <c r="D307" s="16" t="s">
        <v>13</v>
      </c>
      <c r="E307" s="16" t="s">
        <v>2</v>
      </c>
      <c r="F307" s="34">
        <v>55779</v>
      </c>
      <c r="G307" s="108">
        <v>11.875999999999999</v>
      </c>
      <c r="H307" s="108">
        <v>2.04</v>
      </c>
      <c r="I307" s="108">
        <v>3.0000000000000001E-3</v>
      </c>
      <c r="J307" s="108">
        <v>1.7989999999999999</v>
      </c>
      <c r="K307" s="108">
        <v>0</v>
      </c>
      <c r="L307" s="108">
        <v>0</v>
      </c>
      <c r="M307" s="108">
        <v>0.19</v>
      </c>
      <c r="N307" s="108">
        <v>1.659</v>
      </c>
      <c r="O307" s="108">
        <v>0</v>
      </c>
      <c r="P307" s="108">
        <v>0</v>
      </c>
      <c r="Q307" s="108">
        <v>2.85</v>
      </c>
      <c r="R307" s="109">
        <v>0</v>
      </c>
      <c r="S307" s="108">
        <v>20.417000000000002</v>
      </c>
      <c r="V307" s="66"/>
    </row>
    <row r="308" spans="2:22" s="6" customFormat="1" ht="12.75" x14ac:dyDescent="0.2">
      <c r="B308" s="16" t="s">
        <v>780</v>
      </c>
      <c r="C308" s="16" t="s">
        <v>330</v>
      </c>
      <c r="D308" s="16" t="s">
        <v>13</v>
      </c>
      <c r="E308" s="16" t="s">
        <v>2</v>
      </c>
      <c r="F308" s="34">
        <v>42725</v>
      </c>
      <c r="G308" s="108">
        <v>29.611999999999998</v>
      </c>
      <c r="H308" s="108">
        <v>1.212</v>
      </c>
      <c r="I308" s="108">
        <v>1.4999999999999999E-2</v>
      </c>
      <c r="J308" s="108">
        <v>0.13100000000000001</v>
      </c>
      <c r="K308" s="108">
        <v>0</v>
      </c>
      <c r="L308" s="108">
        <v>0</v>
      </c>
      <c r="M308" s="108">
        <v>0</v>
      </c>
      <c r="N308" s="108">
        <v>0</v>
      </c>
      <c r="O308" s="108">
        <v>0</v>
      </c>
      <c r="P308" s="108">
        <v>0</v>
      </c>
      <c r="Q308" s="108">
        <v>8.4</v>
      </c>
      <c r="R308" s="109">
        <v>0</v>
      </c>
      <c r="S308" s="108">
        <v>39.369999999999997</v>
      </c>
      <c r="V308" s="66"/>
    </row>
    <row r="309" spans="2:22" s="6" customFormat="1" ht="12.75" x14ac:dyDescent="0.2">
      <c r="B309" s="16" t="s">
        <v>781</v>
      </c>
      <c r="C309" s="16" t="s">
        <v>331</v>
      </c>
      <c r="D309" s="16" t="s">
        <v>26</v>
      </c>
      <c r="E309" s="16" t="s">
        <v>2</v>
      </c>
      <c r="F309" s="34">
        <v>35134</v>
      </c>
      <c r="G309" s="108">
        <v>2.964</v>
      </c>
      <c r="H309" s="108">
        <v>0</v>
      </c>
      <c r="I309" s="108">
        <v>0</v>
      </c>
      <c r="J309" s="108">
        <v>0</v>
      </c>
      <c r="K309" s="108">
        <v>0</v>
      </c>
      <c r="L309" s="108">
        <v>0</v>
      </c>
      <c r="M309" s="108">
        <v>0</v>
      </c>
      <c r="N309" s="108">
        <v>0</v>
      </c>
      <c r="O309" s="108">
        <v>0</v>
      </c>
      <c r="P309" s="108">
        <v>0</v>
      </c>
      <c r="Q309" s="108">
        <v>0</v>
      </c>
      <c r="R309" s="109">
        <v>0</v>
      </c>
      <c r="S309" s="108">
        <v>2.964</v>
      </c>
      <c r="V309" s="66"/>
    </row>
    <row r="310" spans="2:22" s="6" customFormat="1" ht="12.75" x14ac:dyDescent="0.2">
      <c r="B310" s="16" t="s">
        <v>782</v>
      </c>
      <c r="C310" s="16" t="s">
        <v>332</v>
      </c>
      <c r="D310" s="16" t="s">
        <v>7</v>
      </c>
      <c r="E310" s="16" t="s">
        <v>7</v>
      </c>
      <c r="F310" s="34">
        <v>39085</v>
      </c>
      <c r="G310" s="108">
        <v>13.836</v>
      </c>
      <c r="H310" s="108">
        <v>161.09200000000001</v>
      </c>
      <c r="I310" s="108">
        <v>84.888000000000005</v>
      </c>
      <c r="J310" s="108">
        <v>1.1000000000000001</v>
      </c>
      <c r="K310" s="108">
        <v>0</v>
      </c>
      <c r="L310" s="108">
        <v>0</v>
      </c>
      <c r="M310" s="108">
        <v>0</v>
      </c>
      <c r="N310" s="108">
        <v>0.6</v>
      </c>
      <c r="O310" s="108">
        <v>0</v>
      </c>
      <c r="P310" s="108">
        <v>0</v>
      </c>
      <c r="Q310" s="108">
        <v>5.774</v>
      </c>
      <c r="R310" s="109">
        <v>0</v>
      </c>
      <c r="S310" s="108">
        <v>267.28899999999999</v>
      </c>
      <c r="V310" s="66"/>
    </row>
    <row r="311" spans="2:22" s="6" customFormat="1" ht="12.75" x14ac:dyDescent="0.2">
      <c r="B311" s="16" t="s">
        <v>783</v>
      </c>
      <c r="C311" s="16" t="s">
        <v>333</v>
      </c>
      <c r="D311" s="16" t="s">
        <v>12</v>
      </c>
      <c r="E311" s="16" t="s">
        <v>2</v>
      </c>
      <c r="F311" s="34">
        <v>125652.00000000001</v>
      </c>
      <c r="G311" s="108">
        <v>15.422000000000001</v>
      </c>
      <c r="H311" s="108">
        <v>5.0000000000000001E-3</v>
      </c>
      <c r="I311" s="108">
        <v>0.14899999999999999</v>
      </c>
      <c r="J311" s="108">
        <v>2.76</v>
      </c>
      <c r="K311" s="108">
        <v>0</v>
      </c>
      <c r="L311" s="108">
        <v>0</v>
      </c>
      <c r="M311" s="108">
        <v>1.552</v>
      </c>
      <c r="N311" s="108">
        <v>0</v>
      </c>
      <c r="O311" s="108">
        <v>0</v>
      </c>
      <c r="P311" s="108">
        <v>0</v>
      </c>
      <c r="Q311" s="108">
        <v>8.5000000000000006E-2</v>
      </c>
      <c r="R311" s="109">
        <v>0</v>
      </c>
      <c r="S311" s="108">
        <v>19.972999999999999</v>
      </c>
      <c r="V311" s="66"/>
    </row>
    <row r="312" spans="2:22" s="6" customFormat="1" ht="12.75" x14ac:dyDescent="0.2">
      <c r="B312" s="16" t="s">
        <v>784</v>
      </c>
      <c r="C312" s="16" t="s">
        <v>334</v>
      </c>
      <c r="D312" s="16" t="s">
        <v>9</v>
      </c>
      <c r="E312" s="16" t="s">
        <v>2</v>
      </c>
      <c r="F312" s="34">
        <v>81841.000000000015</v>
      </c>
      <c r="G312" s="108">
        <v>21.55</v>
      </c>
      <c r="H312" s="108">
        <v>18.302</v>
      </c>
      <c r="I312" s="108">
        <v>0.52400000000000002</v>
      </c>
      <c r="J312" s="108">
        <v>0</v>
      </c>
      <c r="K312" s="108">
        <v>0</v>
      </c>
      <c r="L312" s="108">
        <v>0</v>
      </c>
      <c r="M312" s="108">
        <v>0</v>
      </c>
      <c r="N312" s="108">
        <v>3.62</v>
      </c>
      <c r="O312" s="108">
        <v>60.18</v>
      </c>
      <c r="P312" s="108">
        <v>0</v>
      </c>
      <c r="Q312" s="108">
        <v>0</v>
      </c>
      <c r="R312" s="109">
        <v>0</v>
      </c>
      <c r="S312" s="108">
        <v>104.176</v>
      </c>
      <c r="V312" s="66"/>
    </row>
    <row r="313" spans="2:22" s="6" customFormat="1" ht="12.75" x14ac:dyDescent="0.2">
      <c r="B313" s="16" t="s">
        <v>785</v>
      </c>
      <c r="C313" s="16" t="s">
        <v>335</v>
      </c>
      <c r="D313" s="16" t="s">
        <v>13</v>
      </c>
      <c r="E313" s="16" t="s">
        <v>2</v>
      </c>
      <c r="F313" s="34">
        <v>112861.99999999999</v>
      </c>
      <c r="G313" s="108">
        <v>16.556000000000001</v>
      </c>
      <c r="H313" s="108">
        <v>1.4999999999999999E-2</v>
      </c>
      <c r="I313" s="108">
        <v>0</v>
      </c>
      <c r="J313" s="108">
        <v>0</v>
      </c>
      <c r="K313" s="108">
        <v>0</v>
      </c>
      <c r="L313" s="108">
        <v>0</v>
      </c>
      <c r="M313" s="108">
        <v>2.0960000000000001</v>
      </c>
      <c r="N313" s="108">
        <v>0</v>
      </c>
      <c r="O313" s="108">
        <v>14.2</v>
      </c>
      <c r="P313" s="108">
        <v>0</v>
      </c>
      <c r="Q313" s="108">
        <v>0</v>
      </c>
      <c r="R313" s="109">
        <v>0</v>
      </c>
      <c r="S313" s="108">
        <v>32.866999999999997</v>
      </c>
      <c r="V313" s="66"/>
    </row>
    <row r="314" spans="2:22" s="6" customFormat="1" ht="12.75" x14ac:dyDescent="0.2">
      <c r="B314" s="16" t="s">
        <v>786</v>
      </c>
      <c r="C314" s="16" t="s">
        <v>336</v>
      </c>
      <c r="D314" s="16" t="s">
        <v>13</v>
      </c>
      <c r="E314" s="16" t="s">
        <v>2</v>
      </c>
      <c r="F314" s="34">
        <v>53705.999999999993</v>
      </c>
      <c r="G314" s="108">
        <v>90.643000000000001</v>
      </c>
      <c r="H314" s="108">
        <v>4.9000000000000002E-2</v>
      </c>
      <c r="I314" s="108">
        <v>0</v>
      </c>
      <c r="J314" s="108">
        <v>0</v>
      </c>
      <c r="K314" s="108">
        <v>0</v>
      </c>
      <c r="L314" s="108">
        <v>0</v>
      </c>
      <c r="M314" s="108">
        <v>0.85099999999999998</v>
      </c>
      <c r="N314" s="108">
        <v>1.0029999999999999</v>
      </c>
      <c r="O314" s="108">
        <v>0</v>
      </c>
      <c r="P314" s="108">
        <v>0</v>
      </c>
      <c r="Q314" s="108">
        <v>1.6379999999999999</v>
      </c>
      <c r="R314" s="109">
        <v>0</v>
      </c>
      <c r="S314" s="108">
        <v>94.183999999999997</v>
      </c>
      <c r="V314" s="66"/>
    </row>
    <row r="315" spans="2:22" s="6" customFormat="1" ht="12.75" x14ac:dyDescent="0.2">
      <c r="B315" s="16" t="s">
        <v>787</v>
      </c>
      <c r="C315" s="16" t="s">
        <v>337</v>
      </c>
      <c r="D315" s="16" t="s">
        <v>5</v>
      </c>
      <c r="E315" s="16" t="s">
        <v>2</v>
      </c>
      <c r="F315" s="34">
        <v>49160.000000000007</v>
      </c>
      <c r="G315" s="108">
        <v>54.908999999999999</v>
      </c>
      <c r="H315" s="108">
        <v>1.9770000000000001</v>
      </c>
      <c r="I315" s="108">
        <v>7.0999999999999994E-2</v>
      </c>
      <c r="J315" s="108">
        <v>0</v>
      </c>
      <c r="K315" s="108">
        <v>0</v>
      </c>
      <c r="L315" s="108">
        <v>0</v>
      </c>
      <c r="M315" s="108">
        <v>0.24</v>
      </c>
      <c r="N315" s="108">
        <v>1.4</v>
      </c>
      <c r="O315" s="108">
        <v>0</v>
      </c>
      <c r="P315" s="108">
        <v>0</v>
      </c>
      <c r="Q315" s="108">
        <v>2.1</v>
      </c>
      <c r="R315" s="109">
        <v>0</v>
      </c>
      <c r="S315" s="108">
        <v>60.697000000000003</v>
      </c>
      <c r="V315" s="66"/>
    </row>
    <row r="316" spans="2:22" s="6" customFormat="1" ht="12.75" x14ac:dyDescent="0.2">
      <c r="B316" s="16" t="s">
        <v>788</v>
      </c>
      <c r="C316" s="16" t="s">
        <v>338</v>
      </c>
      <c r="D316" s="16" t="s">
        <v>26</v>
      </c>
      <c r="E316" s="16" t="s">
        <v>2</v>
      </c>
      <c r="F316" s="34">
        <v>57909</v>
      </c>
      <c r="G316" s="108">
        <v>59.572000000000003</v>
      </c>
      <c r="H316" s="108">
        <v>1.2629999999999999</v>
      </c>
      <c r="I316" s="108">
        <v>0</v>
      </c>
      <c r="J316" s="108">
        <v>4.4980000000000002</v>
      </c>
      <c r="K316" s="108">
        <v>856.8</v>
      </c>
      <c r="L316" s="108">
        <v>0</v>
      </c>
      <c r="M316" s="108">
        <v>0</v>
      </c>
      <c r="N316" s="108">
        <v>1.2</v>
      </c>
      <c r="O316" s="108">
        <v>0</v>
      </c>
      <c r="P316" s="108">
        <v>0</v>
      </c>
      <c r="Q316" s="108">
        <v>6</v>
      </c>
      <c r="R316" s="109">
        <v>0</v>
      </c>
      <c r="S316" s="108">
        <v>929.33299999999997</v>
      </c>
      <c r="V316" s="66"/>
    </row>
    <row r="317" spans="2:22" s="6" customFormat="1" ht="12.75" x14ac:dyDescent="0.2">
      <c r="B317" s="16" t="s">
        <v>789</v>
      </c>
      <c r="C317" s="16" t="s">
        <v>339</v>
      </c>
      <c r="D317" s="16" t="s">
        <v>9</v>
      </c>
      <c r="E317" s="16" t="s">
        <v>2</v>
      </c>
      <c r="F317" s="34">
        <v>122586.99999999999</v>
      </c>
      <c r="G317" s="108">
        <v>28.449000000000002</v>
      </c>
      <c r="H317" s="108">
        <v>14.734999999999999</v>
      </c>
      <c r="I317" s="108">
        <v>0</v>
      </c>
      <c r="J317" s="108">
        <v>0</v>
      </c>
      <c r="K317" s="108">
        <v>0</v>
      </c>
      <c r="L317" s="108">
        <v>0</v>
      </c>
      <c r="M317" s="108">
        <v>0</v>
      </c>
      <c r="N317" s="108">
        <v>1.966</v>
      </c>
      <c r="O317" s="108">
        <v>0</v>
      </c>
      <c r="P317" s="108">
        <v>0</v>
      </c>
      <c r="Q317" s="108">
        <v>0</v>
      </c>
      <c r="R317" s="109">
        <v>0</v>
      </c>
      <c r="S317" s="108">
        <v>45.15</v>
      </c>
      <c r="V317" s="66"/>
    </row>
    <row r="318" spans="2:22" s="6" customFormat="1" ht="12.75" x14ac:dyDescent="0.2">
      <c r="B318" s="16" t="s">
        <v>790</v>
      </c>
      <c r="C318" s="16" t="s">
        <v>340</v>
      </c>
      <c r="D318" s="16" t="s">
        <v>11</v>
      </c>
      <c r="E318" s="16" t="s">
        <v>2</v>
      </c>
      <c r="F318" s="34">
        <v>34865</v>
      </c>
      <c r="G318" s="108">
        <v>2.976</v>
      </c>
      <c r="H318" s="108">
        <v>0</v>
      </c>
      <c r="I318" s="108">
        <v>0</v>
      </c>
      <c r="J318" s="108">
        <v>0</v>
      </c>
      <c r="K318" s="108">
        <v>0</v>
      </c>
      <c r="L318" s="108">
        <v>0</v>
      </c>
      <c r="M318" s="108">
        <v>0.93600000000000005</v>
      </c>
      <c r="N318" s="108">
        <v>0</v>
      </c>
      <c r="O318" s="108">
        <v>0</v>
      </c>
      <c r="P318" s="108">
        <v>0</v>
      </c>
      <c r="Q318" s="108">
        <v>0</v>
      </c>
      <c r="R318" s="109">
        <v>0</v>
      </c>
      <c r="S318" s="108">
        <v>3.9119999999999999</v>
      </c>
      <c r="V318" s="66"/>
    </row>
    <row r="319" spans="2:22" s="6" customFormat="1" ht="12.75" x14ac:dyDescent="0.2">
      <c r="B319" s="16" t="s">
        <v>791</v>
      </c>
      <c r="C319" s="16" t="s">
        <v>17</v>
      </c>
      <c r="D319" s="16" t="s">
        <v>6</v>
      </c>
      <c r="E319" s="16" t="s">
        <v>2</v>
      </c>
      <c r="F319" s="34">
        <v>79122</v>
      </c>
      <c r="G319" s="108">
        <v>3.74</v>
      </c>
      <c r="H319" s="108">
        <v>0</v>
      </c>
      <c r="I319" s="108">
        <v>0</v>
      </c>
      <c r="J319" s="108">
        <v>0</v>
      </c>
      <c r="K319" s="108">
        <v>0</v>
      </c>
      <c r="L319" s="108">
        <v>0</v>
      </c>
      <c r="M319" s="108">
        <v>3.0459999999999998</v>
      </c>
      <c r="N319" s="108">
        <v>5.25</v>
      </c>
      <c r="O319" s="108">
        <v>0</v>
      </c>
      <c r="P319" s="108">
        <v>0</v>
      </c>
      <c r="Q319" s="108">
        <v>0</v>
      </c>
      <c r="R319" s="109">
        <v>0</v>
      </c>
      <c r="S319" s="108">
        <v>12.036</v>
      </c>
      <c r="V319" s="66"/>
    </row>
    <row r="320" spans="2:22" s="6" customFormat="1" ht="12.75" x14ac:dyDescent="0.2">
      <c r="B320" s="16" t="s">
        <v>792</v>
      </c>
      <c r="C320" s="16" t="s">
        <v>341</v>
      </c>
      <c r="D320" s="16" t="s">
        <v>11</v>
      </c>
      <c r="E320" s="16" t="s">
        <v>2</v>
      </c>
      <c r="F320" s="34">
        <v>56523</v>
      </c>
      <c r="G320" s="108">
        <v>81.96</v>
      </c>
      <c r="H320" s="108">
        <v>17.408000000000001</v>
      </c>
      <c r="I320" s="108">
        <v>0</v>
      </c>
      <c r="J320" s="108">
        <v>0</v>
      </c>
      <c r="K320" s="108">
        <v>630</v>
      </c>
      <c r="L320" s="108">
        <v>0</v>
      </c>
      <c r="M320" s="108">
        <v>0.36</v>
      </c>
      <c r="N320" s="108">
        <v>0.33</v>
      </c>
      <c r="O320" s="108">
        <v>0</v>
      </c>
      <c r="P320" s="108">
        <v>0</v>
      </c>
      <c r="Q320" s="108">
        <v>25</v>
      </c>
      <c r="R320" s="109">
        <v>0</v>
      </c>
      <c r="S320" s="108">
        <v>755.05799999999999</v>
      </c>
      <c r="V320" s="66"/>
    </row>
    <row r="321" spans="2:22" s="6" customFormat="1" ht="12.75" x14ac:dyDescent="0.2">
      <c r="B321" s="16" t="s">
        <v>793</v>
      </c>
      <c r="C321" s="16" t="s">
        <v>16</v>
      </c>
      <c r="D321" s="16" t="s">
        <v>8</v>
      </c>
      <c r="E321" s="16" t="s">
        <v>8</v>
      </c>
      <c r="F321" s="34">
        <v>106788.00000000001</v>
      </c>
      <c r="G321" s="108">
        <v>45.63</v>
      </c>
      <c r="H321" s="108">
        <v>1.925</v>
      </c>
      <c r="I321" s="108">
        <v>2.5999999999999999E-2</v>
      </c>
      <c r="J321" s="108">
        <v>0</v>
      </c>
      <c r="K321" s="108">
        <v>0</v>
      </c>
      <c r="L321" s="108">
        <v>0</v>
      </c>
      <c r="M321" s="108">
        <v>0.79</v>
      </c>
      <c r="N321" s="108">
        <v>1.65</v>
      </c>
      <c r="O321" s="108">
        <v>0</v>
      </c>
      <c r="P321" s="108">
        <v>0</v>
      </c>
      <c r="Q321" s="108">
        <v>0</v>
      </c>
      <c r="R321" s="109">
        <v>0</v>
      </c>
      <c r="S321" s="108">
        <v>50.021000000000001</v>
      </c>
      <c r="V321" s="66"/>
    </row>
    <row r="322" spans="2:22" s="6" customFormat="1" ht="12.75" x14ac:dyDescent="0.2">
      <c r="B322" s="16" t="s">
        <v>794</v>
      </c>
      <c r="C322" s="16" t="s">
        <v>342</v>
      </c>
      <c r="D322" s="16" t="s">
        <v>5</v>
      </c>
      <c r="E322" s="16" t="s">
        <v>2</v>
      </c>
      <c r="F322" s="34">
        <v>88523</v>
      </c>
      <c r="G322" s="108">
        <v>188.11600000000001</v>
      </c>
      <c r="H322" s="108">
        <v>0</v>
      </c>
      <c r="I322" s="108">
        <v>0</v>
      </c>
      <c r="J322" s="108">
        <v>0.498</v>
      </c>
      <c r="K322" s="108">
        <v>0</v>
      </c>
      <c r="L322" s="108">
        <v>0</v>
      </c>
      <c r="M322" s="108">
        <v>1.1639999999999999</v>
      </c>
      <c r="N322" s="108">
        <v>5.0179999999999998</v>
      </c>
      <c r="O322" s="108">
        <v>0</v>
      </c>
      <c r="P322" s="108">
        <v>0</v>
      </c>
      <c r="Q322" s="108">
        <v>0</v>
      </c>
      <c r="R322" s="109">
        <v>0</v>
      </c>
      <c r="S322" s="108">
        <v>194.79599999999999</v>
      </c>
      <c r="V322" s="66"/>
    </row>
    <row r="323" spans="2:22" s="6" customFormat="1" ht="12.75" x14ac:dyDescent="0.2">
      <c r="B323" s="16" t="s">
        <v>795</v>
      </c>
      <c r="C323" s="16" t="s">
        <v>343</v>
      </c>
      <c r="D323" s="16" t="s">
        <v>12</v>
      </c>
      <c r="E323" s="16" t="s">
        <v>2</v>
      </c>
      <c r="F323" s="34">
        <v>98928.999999999985</v>
      </c>
      <c r="G323" s="108">
        <v>17.844000000000001</v>
      </c>
      <c r="H323" s="108">
        <v>0</v>
      </c>
      <c r="I323" s="108">
        <v>0</v>
      </c>
      <c r="J323" s="108">
        <v>0</v>
      </c>
      <c r="K323" s="108">
        <v>0</v>
      </c>
      <c r="L323" s="108">
        <v>0</v>
      </c>
      <c r="M323" s="108">
        <v>0.63</v>
      </c>
      <c r="N323" s="108">
        <v>0</v>
      </c>
      <c r="O323" s="108">
        <v>0</v>
      </c>
      <c r="P323" s="108">
        <v>0</v>
      </c>
      <c r="Q323" s="108">
        <v>0.92</v>
      </c>
      <c r="R323" s="109">
        <v>0</v>
      </c>
      <c r="S323" s="108">
        <v>19.393999999999998</v>
      </c>
      <c r="V323" s="66"/>
    </row>
    <row r="324" spans="2:22" s="6" customFormat="1" ht="12.75" x14ac:dyDescent="0.2">
      <c r="B324" s="16" t="s">
        <v>796</v>
      </c>
      <c r="C324" s="16" t="s">
        <v>344</v>
      </c>
      <c r="D324" s="16" t="s">
        <v>13</v>
      </c>
      <c r="E324" s="16" t="s">
        <v>2</v>
      </c>
      <c r="F324" s="34">
        <v>31846</v>
      </c>
      <c r="G324" s="108">
        <v>4.6109999999999998</v>
      </c>
      <c r="H324" s="108">
        <v>0</v>
      </c>
      <c r="I324" s="108">
        <v>0</v>
      </c>
      <c r="J324" s="108">
        <v>0</v>
      </c>
      <c r="K324" s="108">
        <v>0</v>
      </c>
      <c r="L324" s="108">
        <v>0</v>
      </c>
      <c r="M324" s="108">
        <v>0</v>
      </c>
      <c r="N324" s="108">
        <v>2.0059999999999998</v>
      </c>
      <c r="O324" s="108">
        <v>0</v>
      </c>
      <c r="P324" s="108">
        <v>0</v>
      </c>
      <c r="Q324" s="108">
        <v>0</v>
      </c>
      <c r="R324" s="109">
        <v>0</v>
      </c>
      <c r="S324" s="108">
        <v>6.617</v>
      </c>
      <c r="V324" s="66"/>
    </row>
    <row r="325" spans="2:22" s="6" customFormat="1" ht="12.75" x14ac:dyDescent="0.2">
      <c r="B325" s="16" t="s">
        <v>797</v>
      </c>
      <c r="C325" s="16" t="s">
        <v>345</v>
      </c>
      <c r="D325" s="16" t="s">
        <v>11</v>
      </c>
      <c r="E325" s="16" t="s">
        <v>2</v>
      </c>
      <c r="F325" s="34">
        <v>34269</v>
      </c>
      <c r="G325" s="108">
        <v>4.63</v>
      </c>
      <c r="H325" s="108">
        <v>0</v>
      </c>
      <c r="I325" s="108">
        <v>5.6000000000000001E-2</v>
      </c>
      <c r="J325" s="108">
        <v>0</v>
      </c>
      <c r="K325" s="108">
        <v>0</v>
      </c>
      <c r="L325" s="108">
        <v>0</v>
      </c>
      <c r="M325" s="108">
        <v>0</v>
      </c>
      <c r="N325" s="108">
        <v>2.4359999999999999</v>
      </c>
      <c r="O325" s="108">
        <v>0</v>
      </c>
      <c r="P325" s="108">
        <v>0</v>
      </c>
      <c r="Q325" s="108">
        <v>0</v>
      </c>
      <c r="R325" s="109">
        <v>0</v>
      </c>
      <c r="S325" s="108">
        <v>7.1219999999999999</v>
      </c>
      <c r="V325" s="66"/>
    </row>
    <row r="326" spans="2:22" s="6" customFormat="1" ht="12.75" x14ac:dyDescent="0.2">
      <c r="B326" s="16" t="s">
        <v>798</v>
      </c>
      <c r="C326" s="16" t="s">
        <v>346</v>
      </c>
      <c r="D326" s="16" t="s">
        <v>5</v>
      </c>
      <c r="E326" s="16" t="s">
        <v>2</v>
      </c>
      <c r="F326" s="34">
        <v>48042</v>
      </c>
      <c r="G326" s="108">
        <v>72.650999999999996</v>
      </c>
      <c r="H326" s="108">
        <v>8.3000000000000004E-2</v>
      </c>
      <c r="I326" s="108">
        <v>1.222</v>
      </c>
      <c r="J326" s="108">
        <v>0</v>
      </c>
      <c r="K326" s="108">
        <v>0</v>
      </c>
      <c r="L326" s="108">
        <v>0</v>
      </c>
      <c r="M326" s="108">
        <v>0.85</v>
      </c>
      <c r="N326" s="108">
        <v>0.68</v>
      </c>
      <c r="O326" s="108">
        <v>0</v>
      </c>
      <c r="P326" s="108">
        <v>0</v>
      </c>
      <c r="Q326" s="108">
        <v>0</v>
      </c>
      <c r="R326" s="109">
        <v>0</v>
      </c>
      <c r="S326" s="108">
        <v>75.486000000000004</v>
      </c>
      <c r="V326" s="66"/>
    </row>
    <row r="327" spans="2:22" s="6" customFormat="1" ht="12.75" x14ac:dyDescent="0.2">
      <c r="B327" s="16" t="s">
        <v>799</v>
      </c>
      <c r="C327" s="16" t="s">
        <v>347</v>
      </c>
      <c r="D327" s="16" t="s">
        <v>5</v>
      </c>
      <c r="E327" s="16" t="s">
        <v>2</v>
      </c>
      <c r="F327" s="34">
        <v>56273</v>
      </c>
      <c r="G327" s="108">
        <v>34.442999999999998</v>
      </c>
      <c r="H327" s="108">
        <v>6.3E-2</v>
      </c>
      <c r="I327" s="108">
        <v>0.44700000000000001</v>
      </c>
      <c r="J327" s="108">
        <v>0</v>
      </c>
      <c r="K327" s="108">
        <v>0</v>
      </c>
      <c r="L327" s="108">
        <v>0</v>
      </c>
      <c r="M327" s="108">
        <v>0</v>
      </c>
      <c r="N327" s="108">
        <v>8.5190000000000001</v>
      </c>
      <c r="O327" s="108">
        <v>0</v>
      </c>
      <c r="P327" s="108">
        <v>0</v>
      </c>
      <c r="Q327" s="108">
        <v>0</v>
      </c>
      <c r="R327" s="109">
        <v>0</v>
      </c>
      <c r="S327" s="108">
        <v>43.472000000000001</v>
      </c>
      <c r="V327" s="66"/>
    </row>
    <row r="328" spans="2:22" s="6" customFormat="1" ht="12.75" x14ac:dyDescent="0.2">
      <c r="B328" s="16" t="s">
        <v>800</v>
      </c>
      <c r="C328" s="16" t="s">
        <v>348</v>
      </c>
      <c r="D328" s="16" t="s">
        <v>13</v>
      </c>
      <c r="E328" s="16" t="s">
        <v>2</v>
      </c>
      <c r="F328" s="34">
        <v>67967</v>
      </c>
      <c r="G328" s="108">
        <v>40.886000000000003</v>
      </c>
      <c r="H328" s="108">
        <v>0.05</v>
      </c>
      <c r="I328" s="108">
        <v>0</v>
      </c>
      <c r="J328" s="108">
        <v>2.4950000000000001</v>
      </c>
      <c r="K328" s="108">
        <v>0</v>
      </c>
      <c r="L328" s="108">
        <v>0</v>
      </c>
      <c r="M328" s="108">
        <v>0.71499999999999997</v>
      </c>
      <c r="N328" s="108">
        <v>3.8730000000000002</v>
      </c>
      <c r="O328" s="108">
        <v>0</v>
      </c>
      <c r="P328" s="108">
        <v>0</v>
      </c>
      <c r="Q328" s="108">
        <v>0</v>
      </c>
      <c r="R328" s="109">
        <v>0</v>
      </c>
      <c r="S328" s="108">
        <v>48.018999999999998</v>
      </c>
      <c r="V328" s="66"/>
    </row>
    <row r="329" spans="2:22" s="6" customFormat="1" ht="12.75" x14ac:dyDescent="0.2">
      <c r="B329" s="16" t="s">
        <v>801</v>
      </c>
      <c r="C329" s="16" t="s">
        <v>349</v>
      </c>
      <c r="D329" s="16" t="s">
        <v>26</v>
      </c>
      <c r="E329" s="16" t="s">
        <v>2</v>
      </c>
      <c r="F329" s="34">
        <v>66033</v>
      </c>
      <c r="G329" s="108">
        <v>76.046000000000006</v>
      </c>
      <c r="H329" s="108">
        <v>10.677</v>
      </c>
      <c r="I329" s="108">
        <v>0</v>
      </c>
      <c r="J329" s="108">
        <v>0.499</v>
      </c>
      <c r="K329" s="108">
        <v>184.8</v>
      </c>
      <c r="L329" s="108">
        <v>0</v>
      </c>
      <c r="M329" s="108">
        <v>0</v>
      </c>
      <c r="N329" s="108">
        <v>0.05</v>
      </c>
      <c r="O329" s="108">
        <v>0</v>
      </c>
      <c r="P329" s="108">
        <v>0</v>
      </c>
      <c r="Q329" s="108">
        <v>0.99</v>
      </c>
      <c r="R329" s="109">
        <v>0</v>
      </c>
      <c r="S329" s="108">
        <v>273.06200000000001</v>
      </c>
      <c r="V329" s="66"/>
    </row>
    <row r="330" spans="2:22" s="6" customFormat="1" ht="12.75" x14ac:dyDescent="0.2">
      <c r="B330" s="16" t="s">
        <v>802</v>
      </c>
      <c r="C330" s="16" t="s">
        <v>350</v>
      </c>
      <c r="D330" s="16" t="s">
        <v>11</v>
      </c>
      <c r="E330" s="16" t="s">
        <v>2</v>
      </c>
      <c r="F330" s="34">
        <v>48338</v>
      </c>
      <c r="G330" s="108">
        <v>182.54599999999999</v>
      </c>
      <c r="H330" s="108">
        <v>2.1000000000000001E-2</v>
      </c>
      <c r="I330" s="108">
        <v>4.0000000000000001E-3</v>
      </c>
      <c r="J330" s="108">
        <v>1.4E-2</v>
      </c>
      <c r="K330" s="108">
        <v>0</v>
      </c>
      <c r="L330" s="108">
        <v>0</v>
      </c>
      <c r="M330" s="108">
        <v>0.33</v>
      </c>
      <c r="N330" s="108">
        <v>0.98399999999999999</v>
      </c>
      <c r="O330" s="108">
        <v>0</v>
      </c>
      <c r="P330" s="108">
        <v>0</v>
      </c>
      <c r="Q330" s="108">
        <v>0</v>
      </c>
      <c r="R330" s="109">
        <v>0</v>
      </c>
      <c r="S330" s="108">
        <v>183.898</v>
      </c>
      <c r="V330" s="66"/>
    </row>
    <row r="331" spans="2:22" s="6" customFormat="1" ht="12.75" x14ac:dyDescent="0.2">
      <c r="B331" s="16" t="s">
        <v>803</v>
      </c>
      <c r="C331" s="16" t="s">
        <v>351</v>
      </c>
      <c r="D331" s="16" t="s">
        <v>5</v>
      </c>
      <c r="E331" s="16" t="s">
        <v>2</v>
      </c>
      <c r="F331" s="34">
        <v>35630</v>
      </c>
      <c r="G331" s="108">
        <v>48.585999999999999</v>
      </c>
      <c r="H331" s="108">
        <v>0</v>
      </c>
      <c r="I331" s="108">
        <v>0</v>
      </c>
      <c r="J331" s="108">
        <v>0.35</v>
      </c>
      <c r="K331" s="108">
        <v>0</v>
      </c>
      <c r="L331" s="108">
        <v>0</v>
      </c>
      <c r="M331" s="108">
        <v>0.39</v>
      </c>
      <c r="N331" s="108">
        <v>4.0090000000000003</v>
      </c>
      <c r="O331" s="108">
        <v>0</v>
      </c>
      <c r="P331" s="108">
        <v>0</v>
      </c>
      <c r="Q331" s="108">
        <v>0.57099999999999995</v>
      </c>
      <c r="R331" s="109">
        <v>0</v>
      </c>
      <c r="S331" s="108">
        <v>53.905999999999999</v>
      </c>
      <c r="V331" s="66"/>
    </row>
    <row r="332" spans="2:22" s="6" customFormat="1" ht="12.75" x14ac:dyDescent="0.2">
      <c r="B332" s="16" t="s">
        <v>804</v>
      </c>
      <c r="C332" s="16" t="s">
        <v>352</v>
      </c>
      <c r="D332" s="16" t="s">
        <v>11</v>
      </c>
      <c r="E332" s="16" t="s">
        <v>2</v>
      </c>
      <c r="F332" s="34">
        <v>62329</v>
      </c>
      <c r="G332" s="108">
        <v>45.826999999999998</v>
      </c>
      <c r="H332" s="108">
        <v>0</v>
      </c>
      <c r="I332" s="108">
        <v>0</v>
      </c>
      <c r="J332" s="108">
        <v>0.249</v>
      </c>
      <c r="K332" s="108">
        <v>0</v>
      </c>
      <c r="L332" s="108">
        <v>0</v>
      </c>
      <c r="M332" s="108">
        <v>0</v>
      </c>
      <c r="N332" s="108">
        <v>0</v>
      </c>
      <c r="O332" s="108">
        <v>0</v>
      </c>
      <c r="P332" s="108">
        <v>0</v>
      </c>
      <c r="Q332" s="108">
        <v>0</v>
      </c>
      <c r="R332" s="109">
        <v>0</v>
      </c>
      <c r="S332" s="108">
        <v>46.076000000000001</v>
      </c>
      <c r="V332" s="66"/>
    </row>
    <row r="333" spans="2:22" s="6" customFormat="1" ht="12.75" x14ac:dyDescent="0.2">
      <c r="B333" s="16" t="s">
        <v>805</v>
      </c>
      <c r="C333" s="16" t="s">
        <v>353</v>
      </c>
      <c r="D333" s="16" t="s">
        <v>8</v>
      </c>
      <c r="E333" s="16" t="s">
        <v>8</v>
      </c>
      <c r="F333" s="34">
        <v>54328</v>
      </c>
      <c r="G333" s="108">
        <v>80.513999999999996</v>
      </c>
      <c r="H333" s="108">
        <v>1.103</v>
      </c>
      <c r="I333" s="108">
        <v>0</v>
      </c>
      <c r="J333" s="108">
        <v>0.5</v>
      </c>
      <c r="K333" s="108">
        <v>0</v>
      </c>
      <c r="L333" s="108">
        <v>0</v>
      </c>
      <c r="M333" s="108">
        <v>1.8220000000000001</v>
      </c>
      <c r="N333" s="108">
        <v>0</v>
      </c>
      <c r="O333" s="108">
        <v>0</v>
      </c>
      <c r="P333" s="108">
        <v>0</v>
      </c>
      <c r="Q333" s="108">
        <v>0</v>
      </c>
      <c r="R333" s="109">
        <v>0.122</v>
      </c>
      <c r="S333" s="108">
        <v>84.061000000000007</v>
      </c>
      <c r="V333" s="66"/>
    </row>
    <row r="334" spans="2:22" s="6" customFormat="1" ht="12.75" x14ac:dyDescent="0.2">
      <c r="B334" s="16" t="s">
        <v>806</v>
      </c>
      <c r="C334" s="16" t="s">
        <v>354</v>
      </c>
      <c r="D334" s="16" t="s">
        <v>26</v>
      </c>
      <c r="E334" s="16" t="s">
        <v>2</v>
      </c>
      <c r="F334" s="34">
        <v>36053</v>
      </c>
      <c r="G334" s="108">
        <v>2.1789999999999998</v>
      </c>
      <c r="H334" s="108">
        <v>0.23</v>
      </c>
      <c r="I334" s="108">
        <v>0</v>
      </c>
      <c r="J334" s="108">
        <v>0</v>
      </c>
      <c r="K334" s="108">
        <v>0</v>
      </c>
      <c r="L334" s="108">
        <v>0</v>
      </c>
      <c r="M334" s="108">
        <v>2.88</v>
      </c>
      <c r="N334" s="108">
        <v>0</v>
      </c>
      <c r="O334" s="108">
        <v>0</v>
      </c>
      <c r="P334" s="108">
        <v>0</v>
      </c>
      <c r="Q334" s="108">
        <v>0</v>
      </c>
      <c r="R334" s="109">
        <v>0</v>
      </c>
      <c r="S334" s="108">
        <v>5.2889999999999997</v>
      </c>
      <c r="V334" s="66"/>
    </row>
    <row r="335" spans="2:22" s="6" customFormat="1" ht="12.75" x14ac:dyDescent="0.2">
      <c r="B335" s="16" t="s">
        <v>807</v>
      </c>
      <c r="C335" s="16" t="s">
        <v>355</v>
      </c>
      <c r="D335" s="16" t="s">
        <v>26</v>
      </c>
      <c r="E335" s="16" t="s">
        <v>2</v>
      </c>
      <c r="F335" s="34">
        <v>63916.000000000007</v>
      </c>
      <c r="G335" s="108">
        <v>20.390999999999998</v>
      </c>
      <c r="H335" s="108">
        <v>10.221</v>
      </c>
      <c r="I335" s="108">
        <v>0</v>
      </c>
      <c r="J335" s="108">
        <v>0</v>
      </c>
      <c r="K335" s="108">
        <v>0</v>
      </c>
      <c r="L335" s="108">
        <v>0</v>
      </c>
      <c r="M335" s="108">
        <v>0</v>
      </c>
      <c r="N335" s="108">
        <v>43.707999999999998</v>
      </c>
      <c r="O335" s="108">
        <v>0</v>
      </c>
      <c r="P335" s="108">
        <v>0</v>
      </c>
      <c r="Q335" s="108">
        <v>41.140999999999998</v>
      </c>
      <c r="R335" s="109">
        <v>0</v>
      </c>
      <c r="S335" s="108">
        <v>115.461</v>
      </c>
      <c r="V335" s="66"/>
    </row>
    <row r="336" spans="2:22" s="6" customFormat="1" ht="12.75" x14ac:dyDescent="0.2">
      <c r="B336" s="16" t="s">
        <v>808</v>
      </c>
      <c r="C336" s="16" t="s">
        <v>356</v>
      </c>
      <c r="D336" s="16" t="s">
        <v>11</v>
      </c>
      <c r="E336" s="16" t="s">
        <v>2</v>
      </c>
      <c r="F336" s="34">
        <v>48604</v>
      </c>
      <c r="G336" s="108">
        <v>11.808</v>
      </c>
      <c r="H336" s="108">
        <v>1E-3</v>
      </c>
      <c r="I336" s="108">
        <v>0</v>
      </c>
      <c r="J336" s="108">
        <v>1.3340000000000001</v>
      </c>
      <c r="K336" s="108">
        <v>0</v>
      </c>
      <c r="L336" s="108">
        <v>0</v>
      </c>
      <c r="M336" s="108">
        <v>0.66</v>
      </c>
      <c r="N336" s="108">
        <v>6.1980000000000004</v>
      </c>
      <c r="O336" s="108">
        <v>0</v>
      </c>
      <c r="P336" s="108">
        <v>0</v>
      </c>
      <c r="Q336" s="108">
        <v>0.186</v>
      </c>
      <c r="R336" s="109">
        <v>0</v>
      </c>
      <c r="S336" s="108">
        <v>20.187000000000001</v>
      </c>
      <c r="V336" s="66"/>
    </row>
    <row r="337" spans="2:22" s="6" customFormat="1" ht="12.75" x14ac:dyDescent="0.2">
      <c r="B337" s="16" t="s">
        <v>809</v>
      </c>
      <c r="C337" s="16" t="s">
        <v>357</v>
      </c>
      <c r="D337" s="16" t="s">
        <v>5</v>
      </c>
      <c r="E337" s="16" t="s">
        <v>2</v>
      </c>
      <c r="F337" s="34">
        <v>61500</v>
      </c>
      <c r="G337" s="108">
        <v>7.694</v>
      </c>
      <c r="H337" s="108">
        <v>1.2999999999999999E-2</v>
      </c>
      <c r="I337" s="108">
        <v>0</v>
      </c>
      <c r="J337" s="108">
        <v>0</v>
      </c>
      <c r="K337" s="108">
        <v>0</v>
      </c>
      <c r="L337" s="108">
        <v>0</v>
      </c>
      <c r="M337" s="108">
        <v>0</v>
      </c>
      <c r="N337" s="108">
        <v>0</v>
      </c>
      <c r="O337" s="108">
        <v>0</v>
      </c>
      <c r="P337" s="108">
        <v>0</v>
      </c>
      <c r="Q337" s="108">
        <v>0</v>
      </c>
      <c r="R337" s="109">
        <v>0</v>
      </c>
      <c r="S337" s="108">
        <v>7.7069999999999999</v>
      </c>
      <c r="V337" s="66"/>
    </row>
    <row r="338" spans="2:22" s="6" customFormat="1" ht="12.75" x14ac:dyDescent="0.2">
      <c r="B338" s="16" t="s">
        <v>810</v>
      </c>
      <c r="C338" s="16" t="s">
        <v>358</v>
      </c>
      <c r="D338" s="16" t="s">
        <v>8</v>
      </c>
      <c r="E338" s="16" t="s">
        <v>8</v>
      </c>
      <c r="F338" s="34">
        <v>39931</v>
      </c>
      <c r="G338" s="108">
        <v>10.914</v>
      </c>
      <c r="H338" s="108">
        <v>5.0000000000000001E-3</v>
      </c>
      <c r="I338" s="108">
        <v>0.03</v>
      </c>
      <c r="J338" s="108">
        <v>0</v>
      </c>
      <c r="K338" s="108">
        <v>0</v>
      </c>
      <c r="L338" s="108">
        <v>0</v>
      </c>
      <c r="M338" s="108">
        <v>1.2</v>
      </c>
      <c r="N338" s="108">
        <v>0</v>
      </c>
      <c r="O338" s="108">
        <v>0</v>
      </c>
      <c r="P338" s="108">
        <v>0</v>
      </c>
      <c r="Q338" s="108">
        <v>0.38400000000000001</v>
      </c>
      <c r="R338" s="109">
        <v>0</v>
      </c>
      <c r="S338" s="108">
        <v>12.532</v>
      </c>
      <c r="V338" s="66"/>
    </row>
    <row r="339" spans="2:22" s="6" customFormat="1" ht="12.75" x14ac:dyDescent="0.2">
      <c r="B339" s="16" t="s">
        <v>811</v>
      </c>
      <c r="C339" s="16" t="s">
        <v>359</v>
      </c>
      <c r="D339" s="16" t="s">
        <v>5</v>
      </c>
      <c r="E339" s="16" t="s">
        <v>2</v>
      </c>
      <c r="F339" s="34">
        <v>29230</v>
      </c>
      <c r="G339" s="108">
        <v>102.982</v>
      </c>
      <c r="H339" s="108">
        <v>34.915999999999997</v>
      </c>
      <c r="I339" s="108">
        <v>0.97499999999999998</v>
      </c>
      <c r="J339" s="108">
        <v>5.609</v>
      </c>
      <c r="K339" s="108">
        <v>0</v>
      </c>
      <c r="L339" s="108">
        <v>0</v>
      </c>
      <c r="M339" s="108">
        <v>0</v>
      </c>
      <c r="N339" s="108">
        <v>2.0710000000000002</v>
      </c>
      <c r="O339" s="108">
        <v>0</v>
      </c>
      <c r="P339" s="108">
        <v>0</v>
      </c>
      <c r="Q339" s="108">
        <v>0</v>
      </c>
      <c r="R339" s="109">
        <v>0</v>
      </c>
      <c r="S339" s="108">
        <v>146.553</v>
      </c>
      <c r="V339" s="66"/>
    </row>
    <row r="340" spans="2:22" s="6" customFormat="1" ht="12.75" x14ac:dyDescent="0.2">
      <c r="B340" s="16" t="s">
        <v>812</v>
      </c>
      <c r="C340" s="16" t="s">
        <v>360</v>
      </c>
      <c r="D340" s="16" t="s">
        <v>6</v>
      </c>
      <c r="E340" s="16" t="s">
        <v>2</v>
      </c>
      <c r="F340" s="34">
        <v>102798</v>
      </c>
      <c r="G340" s="108">
        <v>2.5680000000000001</v>
      </c>
      <c r="H340" s="108">
        <v>6.0000000000000001E-3</v>
      </c>
      <c r="I340" s="108">
        <v>0</v>
      </c>
      <c r="J340" s="108">
        <v>0</v>
      </c>
      <c r="K340" s="108">
        <v>0</v>
      </c>
      <c r="L340" s="108">
        <v>0</v>
      </c>
      <c r="M340" s="108">
        <v>0</v>
      </c>
      <c r="N340" s="108">
        <v>0</v>
      </c>
      <c r="O340" s="108">
        <v>0</v>
      </c>
      <c r="P340" s="108">
        <v>0</v>
      </c>
      <c r="Q340" s="108">
        <v>0</v>
      </c>
      <c r="R340" s="109">
        <v>0</v>
      </c>
      <c r="S340" s="108">
        <v>2.5739999999999998</v>
      </c>
      <c r="V340" s="66"/>
    </row>
    <row r="341" spans="2:22" s="6" customFormat="1" ht="12.75" x14ac:dyDescent="0.2">
      <c r="B341" s="16" t="s">
        <v>813</v>
      </c>
      <c r="C341" s="16" t="s">
        <v>361</v>
      </c>
      <c r="D341" s="16" t="s">
        <v>12</v>
      </c>
      <c r="E341" s="16" t="s">
        <v>2</v>
      </c>
      <c r="F341" s="34">
        <v>96041.000000000015</v>
      </c>
      <c r="G341" s="108">
        <v>8.4849999999999994</v>
      </c>
      <c r="H341" s="108">
        <v>0</v>
      </c>
      <c r="I341" s="108">
        <v>4.0000000000000001E-3</v>
      </c>
      <c r="J341" s="108">
        <v>5</v>
      </c>
      <c r="K341" s="108">
        <v>0</v>
      </c>
      <c r="L341" s="108">
        <v>0</v>
      </c>
      <c r="M341" s="108">
        <v>12.115</v>
      </c>
      <c r="N341" s="108">
        <v>0.3</v>
      </c>
      <c r="O341" s="108">
        <v>0</v>
      </c>
      <c r="P341" s="108">
        <v>0</v>
      </c>
      <c r="Q341" s="108">
        <v>8.9999999999999993E-3</v>
      </c>
      <c r="R341" s="109">
        <v>0</v>
      </c>
      <c r="S341" s="108">
        <v>25.913</v>
      </c>
      <c r="V341" s="66"/>
    </row>
    <row r="342" spans="2:22" s="6" customFormat="1" ht="12.75" x14ac:dyDescent="0.2">
      <c r="B342" s="16" t="s">
        <v>814</v>
      </c>
      <c r="C342" s="16" t="s">
        <v>362</v>
      </c>
      <c r="D342" s="16" t="s">
        <v>11</v>
      </c>
      <c r="E342" s="16" t="s">
        <v>2</v>
      </c>
      <c r="F342" s="34">
        <v>47035</v>
      </c>
      <c r="G342" s="108">
        <v>45.859000000000002</v>
      </c>
      <c r="H342" s="108">
        <v>0</v>
      </c>
      <c r="I342" s="108">
        <v>0</v>
      </c>
      <c r="J342" s="108">
        <v>0.499</v>
      </c>
      <c r="K342" s="108">
        <v>0</v>
      </c>
      <c r="L342" s="108">
        <v>0</v>
      </c>
      <c r="M342" s="108">
        <v>0.09</v>
      </c>
      <c r="N342" s="108">
        <v>0</v>
      </c>
      <c r="O342" s="108">
        <v>0</v>
      </c>
      <c r="P342" s="108">
        <v>0</v>
      </c>
      <c r="Q342" s="108">
        <v>0</v>
      </c>
      <c r="R342" s="109">
        <v>0</v>
      </c>
      <c r="S342" s="108">
        <v>46.448</v>
      </c>
      <c r="V342" s="66"/>
    </row>
    <row r="343" spans="2:22" s="6" customFormat="1" ht="12.75" x14ac:dyDescent="0.2">
      <c r="B343" s="16" t="s">
        <v>815</v>
      </c>
      <c r="C343" s="16" t="s">
        <v>363</v>
      </c>
      <c r="D343" s="16" t="s">
        <v>26</v>
      </c>
      <c r="E343" s="16" t="s">
        <v>2</v>
      </c>
      <c r="F343" s="34">
        <v>31980</v>
      </c>
      <c r="G343" s="108">
        <v>47.747</v>
      </c>
      <c r="H343" s="108">
        <v>0.02</v>
      </c>
      <c r="I343" s="108">
        <v>0</v>
      </c>
      <c r="J343" s="108">
        <v>1.0669999999999999</v>
      </c>
      <c r="K343" s="108">
        <v>0</v>
      </c>
      <c r="L343" s="108">
        <v>0</v>
      </c>
      <c r="M343" s="108">
        <v>0.34499999999999997</v>
      </c>
      <c r="N343" s="108">
        <v>4.1669999999999998</v>
      </c>
      <c r="O343" s="108">
        <v>0</v>
      </c>
      <c r="P343" s="108">
        <v>0</v>
      </c>
      <c r="Q343" s="108">
        <v>0</v>
      </c>
      <c r="R343" s="109">
        <v>0</v>
      </c>
      <c r="S343" s="108">
        <v>53.345999999999997</v>
      </c>
      <c r="V343" s="66"/>
    </row>
    <row r="344" spans="2:22" s="6" customFormat="1" ht="12.75" x14ac:dyDescent="0.2">
      <c r="B344" s="16" t="s">
        <v>816</v>
      </c>
      <c r="C344" s="16" t="s">
        <v>364</v>
      </c>
      <c r="D344" s="16" t="s">
        <v>11</v>
      </c>
      <c r="E344" s="16" t="s">
        <v>2</v>
      </c>
      <c r="F344" s="34">
        <v>50504</v>
      </c>
      <c r="G344" s="108">
        <v>149.58799999999999</v>
      </c>
      <c r="H344" s="108">
        <v>6.5469999999999997</v>
      </c>
      <c r="I344" s="108">
        <v>0.84799999999999998</v>
      </c>
      <c r="J344" s="108">
        <v>0</v>
      </c>
      <c r="K344" s="108">
        <v>0</v>
      </c>
      <c r="L344" s="108">
        <v>0</v>
      </c>
      <c r="M344" s="108">
        <v>0</v>
      </c>
      <c r="N344" s="108">
        <v>14.893000000000001</v>
      </c>
      <c r="O344" s="108">
        <v>0</v>
      </c>
      <c r="P344" s="108">
        <v>0</v>
      </c>
      <c r="Q344" s="108">
        <v>0</v>
      </c>
      <c r="R344" s="109">
        <v>0</v>
      </c>
      <c r="S344" s="108">
        <v>171.876</v>
      </c>
      <c r="V344" s="66"/>
    </row>
    <row r="345" spans="2:22" s="6" customFormat="1" ht="12.75" x14ac:dyDescent="0.2">
      <c r="B345" s="16" t="s">
        <v>817</v>
      </c>
      <c r="C345" s="16" t="s">
        <v>365</v>
      </c>
      <c r="D345" s="16" t="s">
        <v>406</v>
      </c>
      <c r="E345" s="16" t="s">
        <v>2</v>
      </c>
      <c r="F345" s="34">
        <v>145329</v>
      </c>
      <c r="G345" s="108">
        <v>24.452000000000002</v>
      </c>
      <c r="H345" s="108">
        <v>1.341</v>
      </c>
      <c r="I345" s="108">
        <v>1.1000000000000001</v>
      </c>
      <c r="J345" s="108">
        <v>2.4</v>
      </c>
      <c r="K345" s="108">
        <v>0</v>
      </c>
      <c r="L345" s="108">
        <v>0</v>
      </c>
      <c r="M345" s="108">
        <v>1.772</v>
      </c>
      <c r="N345" s="108">
        <v>10.893000000000001</v>
      </c>
      <c r="O345" s="108">
        <v>80</v>
      </c>
      <c r="P345" s="108">
        <v>0</v>
      </c>
      <c r="Q345" s="108">
        <v>8.3819999999999997</v>
      </c>
      <c r="R345" s="109">
        <v>0</v>
      </c>
      <c r="S345" s="108">
        <v>130.34</v>
      </c>
      <c r="V345" s="66"/>
    </row>
    <row r="346" spans="2:22" s="6" customFormat="1" ht="12.75" x14ac:dyDescent="0.2">
      <c r="B346" s="16" t="s">
        <v>818</v>
      </c>
      <c r="C346" s="16" t="s">
        <v>366</v>
      </c>
      <c r="D346" s="16" t="s">
        <v>13</v>
      </c>
      <c r="E346" s="16" t="s">
        <v>2</v>
      </c>
      <c r="F346" s="34">
        <v>109789</v>
      </c>
      <c r="G346" s="108">
        <v>7.9720000000000004</v>
      </c>
      <c r="H346" s="108">
        <v>0</v>
      </c>
      <c r="I346" s="108">
        <v>0</v>
      </c>
      <c r="J346" s="108">
        <v>0</v>
      </c>
      <c r="K346" s="108">
        <v>0</v>
      </c>
      <c r="L346" s="108">
        <v>0</v>
      </c>
      <c r="M346" s="108">
        <v>0</v>
      </c>
      <c r="N346" s="108">
        <v>3.0960000000000001</v>
      </c>
      <c r="O346" s="108">
        <v>0</v>
      </c>
      <c r="P346" s="108">
        <v>0</v>
      </c>
      <c r="Q346" s="108">
        <v>0</v>
      </c>
      <c r="R346" s="109">
        <v>0</v>
      </c>
      <c r="S346" s="108">
        <v>11.068</v>
      </c>
      <c r="V346" s="66"/>
    </row>
    <row r="347" spans="2:22" s="6" customFormat="1" ht="12.75" x14ac:dyDescent="0.2">
      <c r="B347" s="16" t="s">
        <v>819</v>
      </c>
      <c r="C347" s="16" t="s">
        <v>367</v>
      </c>
      <c r="D347" s="16" t="s">
        <v>6</v>
      </c>
      <c r="E347" s="16" t="s">
        <v>2</v>
      </c>
      <c r="F347" s="34">
        <v>95632</v>
      </c>
      <c r="G347" s="108">
        <v>5.2750000000000004</v>
      </c>
      <c r="H347" s="108">
        <v>0</v>
      </c>
      <c r="I347" s="108">
        <v>0</v>
      </c>
      <c r="J347" s="108">
        <v>0</v>
      </c>
      <c r="K347" s="108">
        <v>0</v>
      </c>
      <c r="L347" s="108">
        <v>0</v>
      </c>
      <c r="M347" s="108">
        <v>0</v>
      </c>
      <c r="N347" s="108">
        <v>0</v>
      </c>
      <c r="O347" s="108">
        <v>0</v>
      </c>
      <c r="P347" s="108">
        <v>0</v>
      </c>
      <c r="Q347" s="108">
        <v>0</v>
      </c>
      <c r="R347" s="109">
        <v>0</v>
      </c>
      <c r="S347" s="108">
        <v>5.2750000000000004</v>
      </c>
      <c r="V347" s="66"/>
    </row>
    <row r="348" spans="2:22" s="6" customFormat="1" ht="12.75" x14ac:dyDescent="0.2">
      <c r="B348" s="16" t="s">
        <v>820</v>
      </c>
      <c r="C348" s="16" t="s">
        <v>368</v>
      </c>
      <c r="D348" s="16" t="s">
        <v>6</v>
      </c>
      <c r="E348" s="16" t="s">
        <v>2</v>
      </c>
      <c r="F348" s="34">
        <v>121176.99999999999</v>
      </c>
      <c r="G348" s="108">
        <v>2.12</v>
      </c>
      <c r="H348" s="108">
        <v>6.0000000000000001E-3</v>
      </c>
      <c r="I348" s="108">
        <v>0</v>
      </c>
      <c r="J348" s="108">
        <v>0</v>
      </c>
      <c r="K348" s="108">
        <v>0</v>
      </c>
      <c r="L348" s="108">
        <v>0</v>
      </c>
      <c r="M348" s="108">
        <v>0</v>
      </c>
      <c r="N348" s="108">
        <v>0</v>
      </c>
      <c r="O348" s="108">
        <v>0</v>
      </c>
      <c r="P348" s="108">
        <v>0</v>
      </c>
      <c r="Q348" s="108">
        <v>0</v>
      </c>
      <c r="R348" s="109">
        <v>0</v>
      </c>
      <c r="S348" s="108">
        <v>2.1259999999999999</v>
      </c>
      <c r="V348" s="66"/>
    </row>
    <row r="349" spans="2:22" s="6" customFormat="1" ht="12.75" x14ac:dyDescent="0.2">
      <c r="B349" s="16" t="s">
        <v>821</v>
      </c>
      <c r="C349" s="16" t="s">
        <v>369</v>
      </c>
      <c r="D349" s="16" t="s">
        <v>12</v>
      </c>
      <c r="E349" s="16" t="s">
        <v>2</v>
      </c>
      <c r="F349" s="34">
        <v>88193</v>
      </c>
      <c r="G349" s="108">
        <v>17.568999999999999</v>
      </c>
      <c r="H349" s="108">
        <v>0.52100000000000002</v>
      </c>
      <c r="I349" s="108">
        <v>0</v>
      </c>
      <c r="J349" s="108">
        <v>0</v>
      </c>
      <c r="K349" s="108">
        <v>0</v>
      </c>
      <c r="L349" s="108">
        <v>0</v>
      </c>
      <c r="M349" s="108">
        <v>1.274</v>
      </c>
      <c r="N349" s="108">
        <v>32.350999999999999</v>
      </c>
      <c r="O349" s="108">
        <v>0</v>
      </c>
      <c r="P349" s="108">
        <v>0</v>
      </c>
      <c r="Q349" s="108">
        <v>0</v>
      </c>
      <c r="R349" s="109">
        <v>0</v>
      </c>
      <c r="S349" s="108">
        <v>51.715000000000003</v>
      </c>
      <c r="V349" s="66"/>
    </row>
    <row r="350" spans="2:22" s="6" customFormat="1" ht="12.75" x14ac:dyDescent="0.2">
      <c r="B350" s="16" t="s">
        <v>822</v>
      </c>
      <c r="C350" s="16" t="s">
        <v>370</v>
      </c>
      <c r="D350" s="16" t="s">
        <v>13</v>
      </c>
      <c r="E350" s="16" t="s">
        <v>2</v>
      </c>
      <c r="F350" s="34">
        <v>59593.999999999993</v>
      </c>
      <c r="G350" s="108">
        <v>21.715</v>
      </c>
      <c r="H350" s="108">
        <v>6.0000000000000001E-3</v>
      </c>
      <c r="I350" s="108">
        <v>1.4999999999999999E-2</v>
      </c>
      <c r="J350" s="108">
        <v>0</v>
      </c>
      <c r="K350" s="108">
        <v>0</v>
      </c>
      <c r="L350" s="108">
        <v>0</v>
      </c>
      <c r="M350" s="108">
        <v>2.0960000000000001</v>
      </c>
      <c r="N350" s="108">
        <v>3.3010000000000002</v>
      </c>
      <c r="O350" s="108">
        <v>0</v>
      </c>
      <c r="P350" s="108">
        <v>0</v>
      </c>
      <c r="Q350" s="108">
        <v>0.113</v>
      </c>
      <c r="R350" s="109">
        <v>0</v>
      </c>
      <c r="S350" s="108">
        <v>27.245999999999999</v>
      </c>
      <c r="V350" s="66"/>
    </row>
    <row r="351" spans="2:22" s="6" customFormat="1" ht="12.75" x14ac:dyDescent="0.2">
      <c r="B351" s="16" t="s">
        <v>823</v>
      </c>
      <c r="C351" s="16" t="s">
        <v>371</v>
      </c>
      <c r="D351" s="16" t="s">
        <v>26</v>
      </c>
      <c r="E351" s="16" t="s">
        <v>2</v>
      </c>
      <c r="F351" s="34">
        <v>35922</v>
      </c>
      <c r="G351" s="108">
        <v>1.776</v>
      </c>
      <c r="H351" s="108">
        <v>0</v>
      </c>
      <c r="I351" s="108">
        <v>0</v>
      </c>
      <c r="J351" s="108">
        <v>0</v>
      </c>
      <c r="K351" s="108">
        <v>0</v>
      </c>
      <c r="L351" s="108">
        <v>0</v>
      </c>
      <c r="M351" s="108">
        <v>0</v>
      </c>
      <c r="N351" s="108">
        <v>0</v>
      </c>
      <c r="O351" s="108">
        <v>0</v>
      </c>
      <c r="P351" s="108">
        <v>0</v>
      </c>
      <c r="Q351" s="108">
        <v>0</v>
      </c>
      <c r="R351" s="109">
        <v>0</v>
      </c>
      <c r="S351" s="108">
        <v>1.776</v>
      </c>
      <c r="V351" s="66"/>
    </row>
    <row r="352" spans="2:22" s="6" customFormat="1" ht="12.75" x14ac:dyDescent="0.2">
      <c r="B352" s="16" t="s">
        <v>824</v>
      </c>
      <c r="C352" s="16" t="s">
        <v>372</v>
      </c>
      <c r="D352" s="16" t="s">
        <v>26</v>
      </c>
      <c r="E352" s="16" t="s">
        <v>2</v>
      </c>
      <c r="F352" s="34">
        <v>54688</v>
      </c>
      <c r="G352" s="108">
        <v>70.897000000000006</v>
      </c>
      <c r="H352" s="108">
        <v>16.975999999999999</v>
      </c>
      <c r="I352" s="108">
        <v>0</v>
      </c>
      <c r="J352" s="108">
        <v>1.635</v>
      </c>
      <c r="K352" s="108">
        <v>0</v>
      </c>
      <c r="L352" s="108">
        <v>0</v>
      </c>
      <c r="M352" s="108">
        <v>0</v>
      </c>
      <c r="N352" s="108">
        <v>1.006</v>
      </c>
      <c r="O352" s="108">
        <v>0</v>
      </c>
      <c r="P352" s="108">
        <v>0</v>
      </c>
      <c r="Q352" s="108">
        <v>1.7999999999999999E-2</v>
      </c>
      <c r="R352" s="109">
        <v>0</v>
      </c>
      <c r="S352" s="108">
        <v>90.531999999999996</v>
      </c>
      <c r="V352" s="66"/>
    </row>
    <row r="353" spans="2:22" s="6" customFormat="1" ht="12.75" x14ac:dyDescent="0.2">
      <c r="B353" s="16" t="s">
        <v>825</v>
      </c>
      <c r="C353" s="16" t="s">
        <v>373</v>
      </c>
      <c r="D353" s="16" t="s">
        <v>11</v>
      </c>
      <c r="E353" s="16" t="s">
        <v>2</v>
      </c>
      <c r="F353" s="34">
        <v>50858</v>
      </c>
      <c r="G353" s="108">
        <v>9.0960000000000001</v>
      </c>
      <c r="H353" s="108">
        <v>0</v>
      </c>
      <c r="I353" s="108">
        <v>1.4E-2</v>
      </c>
      <c r="J353" s="108">
        <v>0</v>
      </c>
      <c r="K353" s="108">
        <v>0</v>
      </c>
      <c r="L353" s="108">
        <v>0</v>
      </c>
      <c r="M353" s="108">
        <v>0</v>
      </c>
      <c r="N353" s="108">
        <v>4.7089999999999996</v>
      </c>
      <c r="O353" s="108">
        <v>0</v>
      </c>
      <c r="P353" s="108">
        <v>0</v>
      </c>
      <c r="Q353" s="108">
        <v>0</v>
      </c>
      <c r="R353" s="109">
        <v>0</v>
      </c>
      <c r="S353" s="108">
        <v>13.819000000000001</v>
      </c>
      <c r="V353" s="66"/>
    </row>
    <row r="354" spans="2:22" s="6" customFormat="1" ht="12.75" x14ac:dyDescent="0.2">
      <c r="B354" s="16" t="s">
        <v>826</v>
      </c>
      <c r="C354" s="16" t="s">
        <v>374</v>
      </c>
      <c r="D354" s="16" t="s">
        <v>11</v>
      </c>
      <c r="E354" s="16" t="s">
        <v>2</v>
      </c>
      <c r="F354" s="34">
        <v>63576</v>
      </c>
      <c r="G354" s="108">
        <v>81.793000000000006</v>
      </c>
      <c r="H354" s="108">
        <v>7.5049999999999999</v>
      </c>
      <c r="I354" s="108">
        <v>0</v>
      </c>
      <c r="J354" s="108">
        <v>0</v>
      </c>
      <c r="K354" s="108">
        <v>0</v>
      </c>
      <c r="L354" s="108">
        <v>0</v>
      </c>
      <c r="M354" s="108">
        <v>0</v>
      </c>
      <c r="N354" s="108">
        <v>0</v>
      </c>
      <c r="O354" s="108">
        <v>0</v>
      </c>
      <c r="P354" s="108">
        <v>0</v>
      </c>
      <c r="Q354" s="108">
        <v>0</v>
      </c>
      <c r="R354" s="109">
        <v>0</v>
      </c>
      <c r="S354" s="108">
        <v>89.298000000000002</v>
      </c>
      <c r="V354" s="66"/>
    </row>
    <row r="355" spans="2:22" s="6" customFormat="1" ht="12.75" x14ac:dyDescent="0.2">
      <c r="B355" s="16" t="s">
        <v>827</v>
      </c>
      <c r="C355" s="16" t="s">
        <v>375</v>
      </c>
      <c r="D355" s="16" t="s">
        <v>15</v>
      </c>
      <c r="E355" s="16" t="s">
        <v>2</v>
      </c>
      <c r="F355" s="34">
        <v>33160</v>
      </c>
      <c r="G355" s="108">
        <v>22.867999999999999</v>
      </c>
      <c r="H355" s="108">
        <v>1.7000000000000001E-2</v>
      </c>
      <c r="I355" s="108">
        <v>1.4999999999999999E-2</v>
      </c>
      <c r="J355" s="108">
        <v>0</v>
      </c>
      <c r="K355" s="108">
        <v>0</v>
      </c>
      <c r="L355" s="108">
        <v>0</v>
      </c>
      <c r="M355" s="108">
        <v>0</v>
      </c>
      <c r="N355" s="108">
        <v>2.0960000000000001</v>
      </c>
      <c r="O355" s="108">
        <v>0</v>
      </c>
      <c r="P355" s="108">
        <v>0</v>
      </c>
      <c r="Q355" s="108">
        <v>0</v>
      </c>
      <c r="R355" s="109">
        <v>0</v>
      </c>
      <c r="S355" s="108">
        <v>24.995999999999999</v>
      </c>
      <c r="V355" s="66"/>
    </row>
    <row r="356" spans="2:22" s="6" customFormat="1" ht="12.75" x14ac:dyDescent="0.2">
      <c r="B356" s="16" t="s">
        <v>828</v>
      </c>
      <c r="C356" s="16" t="s">
        <v>376</v>
      </c>
      <c r="D356" s="16" t="s">
        <v>26</v>
      </c>
      <c r="E356" s="16" t="s">
        <v>2</v>
      </c>
      <c r="F356" s="34">
        <v>45294</v>
      </c>
      <c r="G356" s="108">
        <v>5.35</v>
      </c>
      <c r="H356" s="108">
        <v>0</v>
      </c>
      <c r="I356" s="108">
        <v>1.4999999999999999E-2</v>
      </c>
      <c r="J356" s="108">
        <v>1.4870000000000001</v>
      </c>
      <c r="K356" s="108">
        <v>0</v>
      </c>
      <c r="L356" s="108">
        <v>0</v>
      </c>
      <c r="M356" s="108">
        <v>0</v>
      </c>
      <c r="N356" s="108">
        <v>0</v>
      </c>
      <c r="O356" s="108">
        <v>0</v>
      </c>
      <c r="P356" s="108">
        <v>0</v>
      </c>
      <c r="Q356" s="108">
        <v>0</v>
      </c>
      <c r="R356" s="109">
        <v>0</v>
      </c>
      <c r="S356" s="108">
        <v>6.8520000000000003</v>
      </c>
      <c r="V356" s="66"/>
    </row>
    <row r="357" spans="2:22" s="6" customFormat="1" ht="12.75" x14ac:dyDescent="0.2">
      <c r="B357" s="16" t="s">
        <v>829</v>
      </c>
      <c r="C357" s="16" t="s">
        <v>377</v>
      </c>
      <c r="D357" s="16" t="s">
        <v>11</v>
      </c>
      <c r="E357" s="16" t="s">
        <v>2</v>
      </c>
      <c r="F357" s="34">
        <v>64248</v>
      </c>
      <c r="G357" s="108">
        <v>33.082999999999998</v>
      </c>
      <c r="H357" s="108">
        <v>0.51600000000000001</v>
      </c>
      <c r="I357" s="108">
        <v>0.10299999999999999</v>
      </c>
      <c r="J357" s="108">
        <v>0.19</v>
      </c>
      <c r="K357" s="108">
        <v>0</v>
      </c>
      <c r="L357" s="108">
        <v>0</v>
      </c>
      <c r="M357" s="108">
        <v>0</v>
      </c>
      <c r="N357" s="108">
        <v>0.34599999999999997</v>
      </c>
      <c r="O357" s="108">
        <v>0</v>
      </c>
      <c r="P357" s="108">
        <v>0</v>
      </c>
      <c r="Q357" s="108">
        <v>0</v>
      </c>
      <c r="R357" s="109">
        <v>0</v>
      </c>
      <c r="S357" s="108">
        <v>34.238</v>
      </c>
      <c r="V357" s="66"/>
    </row>
    <row r="358" spans="2:22" s="6" customFormat="1" ht="12.75" x14ac:dyDescent="0.2">
      <c r="B358" s="16" t="s">
        <v>830</v>
      </c>
      <c r="C358" s="16" t="s">
        <v>378</v>
      </c>
      <c r="D358" s="16" t="s">
        <v>5</v>
      </c>
      <c r="E358" s="16" t="s">
        <v>2</v>
      </c>
      <c r="F358" s="34">
        <v>23721</v>
      </c>
      <c r="G358" s="108">
        <v>17.216999999999999</v>
      </c>
      <c r="H358" s="108">
        <v>20.344999999999999</v>
      </c>
      <c r="I358" s="108">
        <v>4.133</v>
      </c>
      <c r="J358" s="108">
        <v>0</v>
      </c>
      <c r="K358" s="108">
        <v>0</v>
      </c>
      <c r="L358" s="108">
        <v>0</v>
      </c>
      <c r="M358" s="108">
        <v>0</v>
      </c>
      <c r="N358" s="108">
        <v>0</v>
      </c>
      <c r="O358" s="108">
        <v>0</v>
      </c>
      <c r="P358" s="108">
        <v>0</v>
      </c>
      <c r="Q358" s="108">
        <v>0</v>
      </c>
      <c r="R358" s="109">
        <v>0</v>
      </c>
      <c r="S358" s="108">
        <v>41.695</v>
      </c>
      <c r="V358" s="66"/>
    </row>
    <row r="359" spans="2:22" s="6" customFormat="1" ht="12.75" x14ac:dyDescent="0.2">
      <c r="B359" s="16" t="s">
        <v>831</v>
      </c>
      <c r="C359" s="16" t="s">
        <v>379</v>
      </c>
      <c r="D359" s="16" t="s">
        <v>5</v>
      </c>
      <c r="E359" s="16" t="s">
        <v>2</v>
      </c>
      <c r="F359" s="34">
        <v>48109</v>
      </c>
      <c r="G359" s="108">
        <v>77.290000000000006</v>
      </c>
      <c r="H359" s="108">
        <v>0.17799999999999999</v>
      </c>
      <c r="I359" s="108">
        <v>0.01</v>
      </c>
      <c r="J359" s="108">
        <v>3.496</v>
      </c>
      <c r="K359" s="108">
        <v>0</v>
      </c>
      <c r="L359" s="108">
        <v>0</v>
      </c>
      <c r="M359" s="108">
        <v>0</v>
      </c>
      <c r="N359" s="108">
        <v>0.46300000000000002</v>
      </c>
      <c r="O359" s="108">
        <v>0</v>
      </c>
      <c r="P359" s="108">
        <v>0</v>
      </c>
      <c r="Q359" s="108">
        <v>0</v>
      </c>
      <c r="R359" s="109">
        <v>0</v>
      </c>
      <c r="S359" s="108">
        <v>81.436999999999998</v>
      </c>
      <c r="V359" s="66"/>
    </row>
    <row r="360" spans="2:22" s="6" customFormat="1" ht="12.75" x14ac:dyDescent="0.2">
      <c r="B360" s="16" t="s">
        <v>832</v>
      </c>
      <c r="C360" s="16" t="s">
        <v>380</v>
      </c>
      <c r="D360" s="16" t="s">
        <v>7</v>
      </c>
      <c r="E360" s="16" t="s">
        <v>7</v>
      </c>
      <c r="F360" s="34">
        <v>44574</v>
      </c>
      <c r="G360" s="108">
        <v>3.456</v>
      </c>
      <c r="H360" s="108">
        <v>0</v>
      </c>
      <c r="I360" s="108">
        <v>0.70199999999999996</v>
      </c>
      <c r="J360" s="108">
        <v>0</v>
      </c>
      <c r="K360" s="108">
        <v>0</v>
      </c>
      <c r="L360" s="108">
        <v>0</v>
      </c>
      <c r="M360" s="108">
        <v>0</v>
      </c>
      <c r="N360" s="108">
        <v>5.1539999999999999</v>
      </c>
      <c r="O360" s="108">
        <v>0</v>
      </c>
      <c r="P360" s="108">
        <v>0</v>
      </c>
      <c r="Q360" s="108">
        <v>0</v>
      </c>
      <c r="R360" s="109">
        <v>0</v>
      </c>
      <c r="S360" s="108">
        <v>9.3119999999999994</v>
      </c>
      <c r="V360" s="66"/>
    </row>
    <row r="361" spans="2:22" s="6" customFormat="1" ht="12.75" x14ac:dyDescent="0.2">
      <c r="B361" s="16" t="s">
        <v>833</v>
      </c>
      <c r="C361" s="16" t="s">
        <v>381</v>
      </c>
      <c r="D361" s="16" t="s">
        <v>12</v>
      </c>
      <c r="E361" s="16" t="s">
        <v>2</v>
      </c>
      <c r="F361" s="34">
        <v>47318</v>
      </c>
      <c r="G361" s="108">
        <v>11.57</v>
      </c>
      <c r="H361" s="108">
        <v>2.0910000000000002</v>
      </c>
      <c r="I361" s="108">
        <v>0</v>
      </c>
      <c r="J361" s="108">
        <v>0</v>
      </c>
      <c r="K361" s="108">
        <v>0</v>
      </c>
      <c r="L361" s="108">
        <v>0</v>
      </c>
      <c r="M361" s="108">
        <v>0</v>
      </c>
      <c r="N361" s="108">
        <v>0</v>
      </c>
      <c r="O361" s="108">
        <v>0</v>
      </c>
      <c r="P361" s="108">
        <v>0</v>
      </c>
      <c r="Q361" s="108">
        <v>0</v>
      </c>
      <c r="R361" s="109">
        <v>0</v>
      </c>
      <c r="S361" s="108">
        <v>13.661</v>
      </c>
      <c r="V361" s="66"/>
    </row>
    <row r="362" spans="2:22" s="6" customFormat="1" ht="12.75" x14ac:dyDescent="0.2">
      <c r="B362" s="16" t="s">
        <v>834</v>
      </c>
      <c r="C362" s="16" t="s">
        <v>382</v>
      </c>
      <c r="D362" s="16" t="s">
        <v>15</v>
      </c>
      <c r="E362" s="16" t="s">
        <v>2</v>
      </c>
      <c r="F362" s="34">
        <v>39753</v>
      </c>
      <c r="G362" s="108">
        <v>86.450999999999993</v>
      </c>
      <c r="H362" s="108">
        <v>3.528</v>
      </c>
      <c r="I362" s="108">
        <v>0</v>
      </c>
      <c r="J362" s="108">
        <v>6.3090000000000002</v>
      </c>
      <c r="K362" s="108">
        <v>0</v>
      </c>
      <c r="L362" s="108">
        <v>0</v>
      </c>
      <c r="M362" s="108">
        <v>0.1</v>
      </c>
      <c r="N362" s="108">
        <v>0.33</v>
      </c>
      <c r="O362" s="108">
        <v>0</v>
      </c>
      <c r="P362" s="108">
        <v>0</v>
      </c>
      <c r="Q362" s="108">
        <v>3.1709999999999998</v>
      </c>
      <c r="R362" s="109">
        <v>0</v>
      </c>
      <c r="S362" s="108">
        <v>99.888000000000005</v>
      </c>
      <c r="V362" s="66"/>
    </row>
    <row r="363" spans="2:22" s="6" customFormat="1" ht="12.75" x14ac:dyDescent="0.2">
      <c r="B363" s="16" t="s">
        <v>835</v>
      </c>
      <c r="C363" s="16" t="s">
        <v>383</v>
      </c>
      <c r="D363" s="16" t="s">
        <v>7</v>
      </c>
      <c r="E363" s="16" t="s">
        <v>7</v>
      </c>
      <c r="F363" s="34">
        <v>75062</v>
      </c>
      <c r="G363" s="108">
        <v>8.0760000000000005</v>
      </c>
      <c r="H363" s="108">
        <v>105.09699999999999</v>
      </c>
      <c r="I363" s="108">
        <v>0</v>
      </c>
      <c r="J363" s="108">
        <v>0</v>
      </c>
      <c r="K363" s="108">
        <v>0</v>
      </c>
      <c r="L363" s="108">
        <v>0</v>
      </c>
      <c r="M363" s="108">
        <v>0</v>
      </c>
      <c r="N363" s="108">
        <v>1</v>
      </c>
      <c r="O363" s="108">
        <v>0</v>
      </c>
      <c r="P363" s="108">
        <v>0</v>
      </c>
      <c r="Q363" s="108">
        <v>0.04</v>
      </c>
      <c r="R363" s="109">
        <v>0</v>
      </c>
      <c r="S363" s="108">
        <v>114.214</v>
      </c>
      <c r="V363" s="66"/>
    </row>
    <row r="364" spans="2:22" s="6" customFormat="1" ht="12.75" x14ac:dyDescent="0.2">
      <c r="B364" s="16" t="s">
        <v>836</v>
      </c>
      <c r="C364" s="16" t="s">
        <v>384</v>
      </c>
      <c r="D364" s="16" t="s">
        <v>11</v>
      </c>
      <c r="E364" s="16" t="s">
        <v>2</v>
      </c>
      <c r="F364" s="34">
        <v>44845</v>
      </c>
      <c r="G364" s="108">
        <v>74.474999999999994</v>
      </c>
      <c r="H364" s="108">
        <v>6.0000000000000001E-3</v>
      </c>
      <c r="I364" s="108">
        <v>2.5999999999999999E-2</v>
      </c>
      <c r="J364" s="108">
        <v>0</v>
      </c>
      <c r="K364" s="108">
        <v>0</v>
      </c>
      <c r="L364" s="108">
        <v>0</v>
      </c>
      <c r="M364" s="108">
        <v>0</v>
      </c>
      <c r="N364" s="108">
        <v>2.1280000000000001</v>
      </c>
      <c r="O364" s="108">
        <v>0</v>
      </c>
      <c r="P364" s="108">
        <v>0</v>
      </c>
      <c r="Q364" s="108">
        <v>9.0999999999999998E-2</v>
      </c>
      <c r="R364" s="109">
        <v>0</v>
      </c>
      <c r="S364" s="108">
        <v>76.725999999999999</v>
      </c>
      <c r="V364" s="66"/>
    </row>
    <row r="365" spans="2:22" s="6" customFormat="1" ht="12.75" x14ac:dyDescent="0.2">
      <c r="B365" s="16" t="s">
        <v>837</v>
      </c>
      <c r="C365" s="16" t="s">
        <v>385</v>
      </c>
      <c r="D365" s="16" t="s">
        <v>5</v>
      </c>
      <c r="E365" s="16" t="s">
        <v>2</v>
      </c>
      <c r="F365" s="34">
        <v>16998</v>
      </c>
      <c r="G365" s="108">
        <v>11.473000000000001</v>
      </c>
      <c r="H365" s="108">
        <v>8.3000000000000004E-2</v>
      </c>
      <c r="I365" s="108">
        <v>0.122</v>
      </c>
      <c r="J365" s="108">
        <v>4.0000000000000001E-3</v>
      </c>
      <c r="K365" s="108">
        <v>0</v>
      </c>
      <c r="L365" s="108">
        <v>0</v>
      </c>
      <c r="M365" s="108">
        <v>0</v>
      </c>
      <c r="N365" s="108">
        <v>0</v>
      </c>
      <c r="O365" s="108">
        <v>0</v>
      </c>
      <c r="P365" s="108">
        <v>0</v>
      </c>
      <c r="Q365" s="108">
        <v>0.34399999999999997</v>
      </c>
      <c r="R365" s="109">
        <v>0</v>
      </c>
      <c r="S365" s="108">
        <v>12.025</v>
      </c>
      <c r="V365" s="66"/>
    </row>
    <row r="366" spans="2:22" s="6" customFormat="1" ht="12.75" x14ac:dyDescent="0.2">
      <c r="B366" s="16" t="s">
        <v>838</v>
      </c>
      <c r="C366" s="16" t="s">
        <v>386</v>
      </c>
      <c r="D366" s="16" t="s">
        <v>6</v>
      </c>
      <c r="E366" s="16" t="s">
        <v>2</v>
      </c>
      <c r="F366" s="34">
        <v>94484</v>
      </c>
      <c r="G366" s="108">
        <v>1.2010000000000001</v>
      </c>
      <c r="H366" s="108">
        <v>0</v>
      </c>
      <c r="I366" s="108">
        <v>0</v>
      </c>
      <c r="J366" s="108">
        <v>0</v>
      </c>
      <c r="K366" s="108">
        <v>0</v>
      </c>
      <c r="L366" s="108">
        <v>0</v>
      </c>
      <c r="M366" s="108">
        <v>0</v>
      </c>
      <c r="N366" s="108">
        <v>0</v>
      </c>
      <c r="O366" s="108">
        <v>0</v>
      </c>
      <c r="P366" s="108">
        <v>0</v>
      </c>
      <c r="Q366" s="108">
        <v>1.1950000000000001</v>
      </c>
      <c r="R366" s="109">
        <v>0</v>
      </c>
      <c r="S366" s="108">
        <v>2.3959999999999999</v>
      </c>
      <c r="V366" s="66"/>
    </row>
    <row r="367" spans="2:22" s="6" customFormat="1" ht="12.75" x14ac:dyDescent="0.2">
      <c r="B367" s="16" t="s">
        <v>839</v>
      </c>
      <c r="C367" s="16" t="s">
        <v>387</v>
      </c>
      <c r="D367" s="16" t="s">
        <v>5</v>
      </c>
      <c r="E367" s="16" t="s">
        <v>2</v>
      </c>
      <c r="F367" s="34">
        <v>29747</v>
      </c>
      <c r="G367" s="108">
        <v>3.6760000000000002</v>
      </c>
      <c r="H367" s="108">
        <v>6.7000000000000004E-2</v>
      </c>
      <c r="I367" s="108">
        <v>3.3000000000000002E-2</v>
      </c>
      <c r="J367" s="108">
        <v>0</v>
      </c>
      <c r="K367" s="108">
        <v>0</v>
      </c>
      <c r="L367" s="108">
        <v>0</v>
      </c>
      <c r="M367" s="108">
        <v>0</v>
      </c>
      <c r="N367" s="108">
        <v>0</v>
      </c>
      <c r="O367" s="108">
        <v>0</v>
      </c>
      <c r="P367" s="108">
        <v>0</v>
      </c>
      <c r="Q367" s="108">
        <v>0</v>
      </c>
      <c r="R367" s="109">
        <v>0</v>
      </c>
      <c r="S367" s="108">
        <v>3.7759999999999998</v>
      </c>
      <c r="V367" s="66"/>
    </row>
    <row r="368" spans="2:22" s="6" customFormat="1" ht="12.75" x14ac:dyDescent="0.2">
      <c r="B368" s="16" t="s">
        <v>840</v>
      </c>
      <c r="C368" s="16" t="s">
        <v>388</v>
      </c>
      <c r="D368" s="16" t="s">
        <v>12</v>
      </c>
      <c r="E368" s="16" t="s">
        <v>2</v>
      </c>
      <c r="F368" s="34">
        <v>139850</v>
      </c>
      <c r="G368" s="108">
        <v>20.55</v>
      </c>
      <c r="H368" s="108">
        <v>3.6999999999999998E-2</v>
      </c>
      <c r="I368" s="108">
        <v>0</v>
      </c>
      <c r="J368" s="108">
        <v>0</v>
      </c>
      <c r="K368" s="108">
        <v>0</v>
      </c>
      <c r="L368" s="108">
        <v>0</v>
      </c>
      <c r="M368" s="108">
        <v>1.054</v>
      </c>
      <c r="N368" s="108">
        <v>7.4279999999999999</v>
      </c>
      <c r="O368" s="108">
        <v>0</v>
      </c>
      <c r="P368" s="108">
        <v>0</v>
      </c>
      <c r="Q368" s="108">
        <v>0</v>
      </c>
      <c r="R368" s="109">
        <v>0</v>
      </c>
      <c r="S368" s="108">
        <v>29.068999999999999</v>
      </c>
      <c r="V368" s="66"/>
    </row>
    <row r="369" spans="2:22" s="6" customFormat="1" ht="12.75" x14ac:dyDescent="0.2">
      <c r="B369" s="16" t="s">
        <v>841</v>
      </c>
      <c r="C369" s="16" t="s">
        <v>389</v>
      </c>
      <c r="D369" s="16" t="s">
        <v>5</v>
      </c>
      <c r="E369" s="16" t="s">
        <v>2</v>
      </c>
      <c r="F369" s="34">
        <v>198942</v>
      </c>
      <c r="G369" s="108">
        <v>593.50800000000004</v>
      </c>
      <c r="H369" s="108">
        <v>7.2999999999999995E-2</v>
      </c>
      <c r="I369" s="108">
        <v>7.9000000000000001E-2</v>
      </c>
      <c r="J369" s="108">
        <v>6.327</v>
      </c>
      <c r="K369" s="108">
        <v>0</v>
      </c>
      <c r="L369" s="108">
        <v>0</v>
      </c>
      <c r="M369" s="108">
        <v>1.2509999999999999</v>
      </c>
      <c r="N369" s="108">
        <v>14.548</v>
      </c>
      <c r="O369" s="108">
        <v>0</v>
      </c>
      <c r="P369" s="108">
        <v>0</v>
      </c>
      <c r="Q369" s="108">
        <v>0.51500000000000001</v>
      </c>
      <c r="R369" s="109">
        <v>0</v>
      </c>
      <c r="S369" s="108">
        <v>616.30100000000004</v>
      </c>
      <c r="V369" s="66"/>
    </row>
    <row r="370" spans="2:22" s="6" customFormat="1" ht="12.75" x14ac:dyDescent="0.2">
      <c r="B370" s="16" t="s">
        <v>842</v>
      </c>
      <c r="C370" s="16" t="s">
        <v>390</v>
      </c>
      <c r="D370" s="16" t="s">
        <v>11</v>
      </c>
      <c r="E370" s="16" t="s">
        <v>2</v>
      </c>
      <c r="F370" s="34">
        <v>48285</v>
      </c>
      <c r="G370" s="108">
        <v>92.792000000000002</v>
      </c>
      <c r="H370" s="108">
        <v>3.5999999999999997E-2</v>
      </c>
      <c r="I370" s="108">
        <v>3.9E-2</v>
      </c>
      <c r="J370" s="108">
        <v>0</v>
      </c>
      <c r="K370" s="108">
        <v>0</v>
      </c>
      <c r="L370" s="108">
        <v>0</v>
      </c>
      <c r="M370" s="108">
        <v>0</v>
      </c>
      <c r="N370" s="108">
        <v>0</v>
      </c>
      <c r="O370" s="108">
        <v>0</v>
      </c>
      <c r="P370" s="108">
        <v>0</v>
      </c>
      <c r="Q370" s="108">
        <v>0.35</v>
      </c>
      <c r="R370" s="109">
        <v>0</v>
      </c>
      <c r="S370" s="108">
        <v>93.216999999999999</v>
      </c>
      <c r="V370" s="66"/>
    </row>
    <row r="371" spans="2:22" s="6" customFormat="1" ht="12.75" x14ac:dyDescent="0.2">
      <c r="B371" s="16" t="s">
        <v>843</v>
      </c>
      <c r="C371" s="16" t="s">
        <v>391</v>
      </c>
      <c r="D371" s="16" t="s">
        <v>11</v>
      </c>
      <c r="E371" s="16" t="s">
        <v>2</v>
      </c>
      <c r="F371" s="34">
        <v>60409</v>
      </c>
      <c r="G371" s="108">
        <v>8.3439999999999994</v>
      </c>
      <c r="H371" s="108">
        <v>0</v>
      </c>
      <c r="I371" s="108">
        <v>0.31</v>
      </c>
      <c r="J371" s="108">
        <v>0</v>
      </c>
      <c r="K371" s="108">
        <v>0</v>
      </c>
      <c r="L371" s="108">
        <v>0</v>
      </c>
      <c r="M371" s="108">
        <v>0</v>
      </c>
      <c r="N371" s="108">
        <v>1.0680000000000001</v>
      </c>
      <c r="O371" s="108">
        <v>0</v>
      </c>
      <c r="P371" s="108">
        <v>0</v>
      </c>
      <c r="Q371" s="108">
        <v>0</v>
      </c>
      <c r="R371" s="109">
        <v>0</v>
      </c>
      <c r="S371" s="108">
        <v>9.7219999999999995</v>
      </c>
      <c r="V371" s="66"/>
    </row>
    <row r="372" spans="2:22" s="6" customFormat="1" ht="12.75" x14ac:dyDescent="0.2">
      <c r="B372" s="16" t="s">
        <v>844</v>
      </c>
      <c r="C372" s="16" t="s">
        <v>392</v>
      </c>
      <c r="D372" s="16" t="s">
        <v>12</v>
      </c>
      <c r="E372" s="16" t="s">
        <v>2</v>
      </c>
      <c r="F372" s="34">
        <v>144448</v>
      </c>
      <c r="G372" s="108">
        <v>9.2609999999999992</v>
      </c>
      <c r="H372" s="108">
        <v>8.5999999999999993E-2</v>
      </c>
      <c r="I372" s="108">
        <v>0</v>
      </c>
      <c r="J372" s="108">
        <v>0</v>
      </c>
      <c r="K372" s="108">
        <v>349</v>
      </c>
      <c r="L372" s="108">
        <v>0</v>
      </c>
      <c r="M372" s="108">
        <v>0.53200000000000003</v>
      </c>
      <c r="N372" s="108">
        <v>4.7359999999999998</v>
      </c>
      <c r="O372" s="108">
        <v>0</v>
      </c>
      <c r="P372" s="108">
        <v>0</v>
      </c>
      <c r="Q372" s="108">
        <v>0</v>
      </c>
      <c r="R372" s="109">
        <v>0</v>
      </c>
      <c r="S372" s="108">
        <v>363.61500000000001</v>
      </c>
      <c r="V372" s="66"/>
    </row>
    <row r="373" spans="2:22" s="6" customFormat="1" ht="12.75" x14ac:dyDescent="0.2">
      <c r="B373" s="16" t="s">
        <v>845</v>
      </c>
      <c r="C373" s="16" t="s">
        <v>393</v>
      </c>
      <c r="D373" s="16" t="s">
        <v>11</v>
      </c>
      <c r="E373" s="16" t="s">
        <v>2</v>
      </c>
      <c r="F373" s="34">
        <v>40420</v>
      </c>
      <c r="G373" s="108">
        <v>5.4119999999999999</v>
      </c>
      <c r="H373" s="108">
        <v>0</v>
      </c>
      <c r="I373" s="108">
        <v>0</v>
      </c>
      <c r="J373" s="108">
        <v>0</v>
      </c>
      <c r="K373" s="108">
        <v>0</v>
      </c>
      <c r="L373" s="108">
        <v>0</v>
      </c>
      <c r="M373" s="108">
        <v>0</v>
      </c>
      <c r="N373" s="108">
        <v>0</v>
      </c>
      <c r="O373" s="108">
        <v>0</v>
      </c>
      <c r="P373" s="108">
        <v>0</v>
      </c>
      <c r="Q373" s="108">
        <v>0</v>
      </c>
      <c r="R373" s="109">
        <v>0</v>
      </c>
      <c r="S373" s="108">
        <v>5.4119999999999999</v>
      </c>
      <c r="V373" s="66"/>
    </row>
    <row r="374" spans="2:22" s="6" customFormat="1" ht="12.75" x14ac:dyDescent="0.2">
      <c r="B374" s="16" t="s">
        <v>846</v>
      </c>
      <c r="C374" s="16" t="s">
        <v>394</v>
      </c>
      <c r="D374" s="16" t="s">
        <v>11</v>
      </c>
      <c r="E374" s="16" t="s">
        <v>2</v>
      </c>
      <c r="F374" s="34">
        <v>61837</v>
      </c>
      <c r="G374" s="108">
        <v>28.283999999999999</v>
      </c>
      <c r="H374" s="108">
        <v>2.0049999999999999</v>
      </c>
      <c r="I374" s="108">
        <v>9.9000000000000005E-2</v>
      </c>
      <c r="J374" s="108">
        <v>0</v>
      </c>
      <c r="K374" s="108">
        <v>0</v>
      </c>
      <c r="L374" s="108">
        <v>0</v>
      </c>
      <c r="M374" s="108">
        <v>0.83199999999999996</v>
      </c>
      <c r="N374" s="108">
        <v>1.2050000000000001</v>
      </c>
      <c r="O374" s="108">
        <v>0</v>
      </c>
      <c r="P374" s="108">
        <v>0</v>
      </c>
      <c r="Q374" s="108">
        <v>0</v>
      </c>
      <c r="R374" s="109">
        <v>0</v>
      </c>
      <c r="S374" s="108">
        <v>32.424999999999997</v>
      </c>
      <c r="V374" s="66"/>
    </row>
    <row r="375" spans="2:22" s="6" customFormat="1" ht="12.75" x14ac:dyDescent="0.2">
      <c r="B375" s="16" t="s">
        <v>847</v>
      </c>
      <c r="C375" s="16" t="s">
        <v>395</v>
      </c>
      <c r="D375" s="16" t="s">
        <v>13</v>
      </c>
      <c r="E375" s="16" t="s">
        <v>2</v>
      </c>
      <c r="F375" s="34">
        <v>105403</v>
      </c>
      <c r="G375" s="108">
        <v>15.712999999999999</v>
      </c>
      <c r="H375" s="108">
        <v>0</v>
      </c>
      <c r="I375" s="108">
        <v>0</v>
      </c>
      <c r="J375" s="108">
        <v>0</v>
      </c>
      <c r="K375" s="108">
        <v>0</v>
      </c>
      <c r="L375" s="108">
        <v>0</v>
      </c>
      <c r="M375" s="108">
        <v>0.85099999999999998</v>
      </c>
      <c r="N375" s="108">
        <v>0</v>
      </c>
      <c r="O375" s="108">
        <v>8</v>
      </c>
      <c r="P375" s="108">
        <v>0</v>
      </c>
      <c r="Q375" s="108">
        <v>0.37</v>
      </c>
      <c r="R375" s="109">
        <v>0</v>
      </c>
      <c r="S375" s="108">
        <v>24.934000000000001</v>
      </c>
      <c r="V375" s="66"/>
    </row>
    <row r="376" spans="2:22" s="6" customFormat="1" ht="12.75" x14ac:dyDescent="0.2">
      <c r="B376" s="16" t="s">
        <v>848</v>
      </c>
      <c r="C376" s="16" t="s">
        <v>396</v>
      </c>
      <c r="D376" s="16" t="s">
        <v>13</v>
      </c>
      <c r="E376" s="16" t="s">
        <v>2</v>
      </c>
      <c r="F376" s="34">
        <v>42785</v>
      </c>
      <c r="G376" s="108">
        <v>6.5220000000000002</v>
      </c>
      <c r="H376" s="108">
        <v>0</v>
      </c>
      <c r="I376" s="108">
        <v>0</v>
      </c>
      <c r="J376" s="108">
        <v>0</v>
      </c>
      <c r="K376" s="108">
        <v>0</v>
      </c>
      <c r="L376" s="108">
        <v>0</v>
      </c>
      <c r="M376" s="108">
        <v>0.625</v>
      </c>
      <c r="N376" s="108">
        <v>0</v>
      </c>
      <c r="O376" s="108">
        <v>0</v>
      </c>
      <c r="P376" s="108">
        <v>0</v>
      </c>
      <c r="Q376" s="108">
        <v>2.5000000000000001E-2</v>
      </c>
      <c r="R376" s="109">
        <v>0</v>
      </c>
      <c r="S376" s="108">
        <v>7.1719999999999997</v>
      </c>
      <c r="V376" s="66"/>
    </row>
    <row r="377" spans="2:22" s="6" customFormat="1" ht="12.75" x14ac:dyDescent="0.2">
      <c r="B377" s="16" t="s">
        <v>849</v>
      </c>
      <c r="C377" s="16" t="s">
        <v>397</v>
      </c>
      <c r="D377" s="16" t="s">
        <v>11</v>
      </c>
      <c r="E377" s="16" t="s">
        <v>2</v>
      </c>
      <c r="F377" s="34">
        <v>47464.000000000007</v>
      </c>
      <c r="G377" s="108">
        <v>3.5329999999999999</v>
      </c>
      <c r="H377" s="108">
        <v>0</v>
      </c>
      <c r="I377" s="108">
        <v>0</v>
      </c>
      <c r="J377" s="108">
        <v>0</v>
      </c>
      <c r="K377" s="108">
        <v>400</v>
      </c>
      <c r="L377" s="108">
        <v>0</v>
      </c>
      <c r="M377" s="108">
        <v>0.36</v>
      </c>
      <c r="N377" s="108">
        <v>0</v>
      </c>
      <c r="O377" s="108">
        <v>0</v>
      </c>
      <c r="P377" s="108">
        <v>0</v>
      </c>
      <c r="Q377" s="108">
        <v>0</v>
      </c>
      <c r="R377" s="109">
        <v>0</v>
      </c>
      <c r="S377" s="108">
        <v>403.89299999999997</v>
      </c>
      <c r="V377" s="66"/>
    </row>
    <row r="378" spans="2:22" s="6" customFormat="1" ht="12.75" x14ac:dyDescent="0.2">
      <c r="B378" s="16" t="s">
        <v>850</v>
      </c>
      <c r="C378" s="16" t="s">
        <v>398</v>
      </c>
      <c r="D378" s="16" t="s">
        <v>8</v>
      </c>
      <c r="E378" s="16" t="s">
        <v>8</v>
      </c>
      <c r="F378" s="34">
        <v>57779.999999999993</v>
      </c>
      <c r="G378" s="108">
        <v>40.082000000000001</v>
      </c>
      <c r="H378" s="108">
        <v>0.02</v>
      </c>
      <c r="I378" s="108">
        <v>0</v>
      </c>
      <c r="J378" s="108">
        <v>0.42499999999999999</v>
      </c>
      <c r="K378" s="108">
        <v>0</v>
      </c>
      <c r="L378" s="108">
        <v>0</v>
      </c>
      <c r="M378" s="108">
        <v>0</v>
      </c>
      <c r="N378" s="108">
        <v>6.4349999999999996</v>
      </c>
      <c r="O378" s="108">
        <v>0</v>
      </c>
      <c r="P378" s="108">
        <v>0</v>
      </c>
      <c r="Q378" s="108">
        <v>0.3</v>
      </c>
      <c r="R378" s="109">
        <v>0</v>
      </c>
      <c r="S378" s="108">
        <v>47.262</v>
      </c>
      <c r="V378" s="66"/>
    </row>
    <row r="379" spans="2:22" s="6" customFormat="1" ht="12.75" x14ac:dyDescent="0.2">
      <c r="B379" s="16" t="s">
        <v>851</v>
      </c>
      <c r="C379" s="16" t="s">
        <v>399</v>
      </c>
      <c r="D379" s="16" t="s">
        <v>13</v>
      </c>
      <c r="E379" s="16" t="s">
        <v>2</v>
      </c>
      <c r="F379" s="34">
        <v>50663</v>
      </c>
      <c r="G379" s="108">
        <v>75.546000000000006</v>
      </c>
      <c r="H379" s="108">
        <v>0.82</v>
      </c>
      <c r="I379" s="108">
        <v>0.36599999999999999</v>
      </c>
      <c r="J379" s="108">
        <v>1.522</v>
      </c>
      <c r="K379" s="108">
        <v>0</v>
      </c>
      <c r="L379" s="108">
        <v>0</v>
      </c>
      <c r="M379" s="108">
        <v>0</v>
      </c>
      <c r="N379" s="108">
        <v>7.9720000000000004</v>
      </c>
      <c r="O379" s="108">
        <v>21</v>
      </c>
      <c r="P379" s="108">
        <v>0</v>
      </c>
      <c r="Q379" s="108">
        <v>0</v>
      </c>
      <c r="R379" s="109">
        <v>0</v>
      </c>
      <c r="S379" s="108">
        <v>107.226</v>
      </c>
      <c r="V379" s="66"/>
    </row>
    <row r="380" spans="2:22" s="6" customFormat="1" ht="12.75" x14ac:dyDescent="0.2">
      <c r="B380" s="16" t="s">
        <v>852</v>
      </c>
      <c r="C380" s="16" t="s">
        <v>400</v>
      </c>
      <c r="D380" s="16" t="s">
        <v>11</v>
      </c>
      <c r="E380" s="16" t="s">
        <v>2</v>
      </c>
      <c r="F380" s="34">
        <v>68813</v>
      </c>
      <c r="G380" s="108">
        <v>11.743</v>
      </c>
      <c r="H380" s="108">
        <v>1.7000000000000001E-2</v>
      </c>
      <c r="I380" s="108">
        <v>0</v>
      </c>
      <c r="J380" s="108">
        <v>0</v>
      </c>
      <c r="K380" s="108">
        <v>0</v>
      </c>
      <c r="L380" s="108">
        <v>0</v>
      </c>
      <c r="M380" s="108">
        <v>0.151</v>
      </c>
      <c r="N380" s="108">
        <v>2</v>
      </c>
      <c r="O380" s="108">
        <v>0</v>
      </c>
      <c r="P380" s="108">
        <v>0</v>
      </c>
      <c r="Q380" s="108">
        <v>0</v>
      </c>
      <c r="R380" s="109">
        <v>0</v>
      </c>
      <c r="S380" s="108">
        <v>13.911</v>
      </c>
      <c r="V380" s="66"/>
    </row>
    <row r="381" spans="2:22" s="6" customFormat="1" ht="12.75" x14ac:dyDescent="0.2">
      <c r="B381" s="16" t="s">
        <v>853</v>
      </c>
      <c r="C381" s="16" t="s">
        <v>401</v>
      </c>
      <c r="D381" s="16" t="s">
        <v>12</v>
      </c>
      <c r="E381" s="16" t="s">
        <v>2</v>
      </c>
      <c r="F381" s="34">
        <v>48739</v>
      </c>
      <c r="G381" s="108">
        <v>18.161000000000001</v>
      </c>
      <c r="H381" s="108">
        <v>7.1859999999999999</v>
      </c>
      <c r="I381" s="108">
        <v>1</v>
      </c>
      <c r="J381" s="108">
        <v>1.8859999999999999</v>
      </c>
      <c r="K381" s="108">
        <v>0</v>
      </c>
      <c r="L381" s="108">
        <v>0</v>
      </c>
      <c r="M381" s="108">
        <v>0</v>
      </c>
      <c r="N381" s="108">
        <v>5.8849999999999998</v>
      </c>
      <c r="O381" s="108">
        <v>0</v>
      </c>
      <c r="P381" s="108">
        <v>0</v>
      </c>
      <c r="Q381" s="108">
        <v>0</v>
      </c>
      <c r="R381" s="109">
        <v>0</v>
      </c>
      <c r="S381" s="108">
        <v>34.118000000000002</v>
      </c>
      <c r="V381" s="66"/>
    </row>
    <row r="382" spans="2:22" s="6" customFormat="1" ht="12.75" x14ac:dyDescent="0.2">
      <c r="B382" s="16" t="s">
        <v>854</v>
      </c>
      <c r="C382" s="16" t="s">
        <v>402</v>
      </c>
      <c r="D382" s="16" t="s">
        <v>13</v>
      </c>
      <c r="E382" s="16" t="s">
        <v>2</v>
      </c>
      <c r="F382" s="34">
        <v>43563</v>
      </c>
      <c r="G382" s="108">
        <v>7.194</v>
      </c>
      <c r="H382" s="108">
        <v>1.0999999999999999E-2</v>
      </c>
      <c r="I382" s="108">
        <v>0</v>
      </c>
      <c r="J382" s="108">
        <v>0</v>
      </c>
      <c r="K382" s="108">
        <v>0</v>
      </c>
      <c r="L382" s="108">
        <v>0</v>
      </c>
      <c r="M382" s="108">
        <v>0.52600000000000002</v>
      </c>
      <c r="N382" s="108">
        <v>0</v>
      </c>
      <c r="O382" s="108">
        <v>0</v>
      </c>
      <c r="P382" s="108">
        <v>0</v>
      </c>
      <c r="Q382" s="108">
        <v>0</v>
      </c>
      <c r="R382" s="109">
        <v>0</v>
      </c>
      <c r="S382" s="108">
        <v>7.7309999999999999</v>
      </c>
      <c r="V382" s="66"/>
    </row>
    <row r="383" spans="2:22" s="6" customFormat="1" ht="12.75" x14ac:dyDescent="0.2">
      <c r="B383" s="18" t="s">
        <v>855</v>
      </c>
      <c r="C383" s="18" t="s">
        <v>403</v>
      </c>
      <c r="D383" s="18" t="s">
        <v>406</v>
      </c>
      <c r="E383" s="18" t="s">
        <v>2</v>
      </c>
      <c r="F383" s="35">
        <v>84212</v>
      </c>
      <c r="G383" s="110">
        <v>11.555999999999999</v>
      </c>
      <c r="H383" s="110">
        <v>4.2999999999999997E-2</v>
      </c>
      <c r="I383" s="110">
        <v>0</v>
      </c>
      <c r="J383" s="110">
        <v>0</v>
      </c>
      <c r="K383" s="110">
        <v>0</v>
      </c>
      <c r="L383" s="110">
        <v>0</v>
      </c>
      <c r="M383" s="110">
        <v>0.71699999999999997</v>
      </c>
      <c r="N383" s="110">
        <v>7.1189999999999998</v>
      </c>
      <c r="O383" s="110">
        <v>0</v>
      </c>
      <c r="P383" s="110">
        <v>0</v>
      </c>
      <c r="Q383" s="110">
        <v>0</v>
      </c>
      <c r="R383" s="111">
        <v>0</v>
      </c>
      <c r="S383" s="110">
        <v>19.434000000000001</v>
      </c>
      <c r="V383" s="66"/>
    </row>
    <row r="384" spans="2:22" s="6" customFormat="1" ht="12.75" x14ac:dyDescent="0.2">
      <c r="B384" s="1"/>
      <c r="C384" s="13" t="s">
        <v>415</v>
      </c>
      <c r="D384" s="6" t="s">
        <v>14</v>
      </c>
      <c r="E384" s="6" t="s">
        <v>14</v>
      </c>
      <c r="F384" s="36">
        <v>20064</v>
      </c>
      <c r="G384" s="108">
        <v>19.042000000000002</v>
      </c>
      <c r="H384" s="108">
        <v>17.323</v>
      </c>
      <c r="I384" s="108">
        <v>1.202</v>
      </c>
      <c r="J384" s="108">
        <v>0.73699999999999999</v>
      </c>
      <c r="K384" s="108">
        <v>0</v>
      </c>
      <c r="L384" s="108">
        <v>0</v>
      </c>
      <c r="M384" s="108">
        <v>8.7999999999999995E-2</v>
      </c>
      <c r="N384" s="108">
        <v>0</v>
      </c>
      <c r="O384" s="108">
        <v>0</v>
      </c>
      <c r="P384" s="108">
        <v>0</v>
      </c>
      <c r="Q384" s="108">
        <v>0</v>
      </c>
      <c r="R384" s="109">
        <v>0</v>
      </c>
      <c r="S384" s="108">
        <v>38.390999999999998</v>
      </c>
      <c r="V384" s="66"/>
    </row>
    <row r="385" spans="2:22" s="6" customFormat="1" ht="12.75" x14ac:dyDescent="0.2">
      <c r="B385" s="12"/>
      <c r="C385" s="13" t="s">
        <v>416</v>
      </c>
      <c r="D385" s="6" t="s">
        <v>14</v>
      </c>
      <c r="E385" s="6" t="s">
        <v>14</v>
      </c>
      <c r="F385" s="36">
        <v>31514</v>
      </c>
      <c r="G385" s="108">
        <v>6.3310000000000004</v>
      </c>
      <c r="H385" s="108">
        <v>5.47</v>
      </c>
      <c r="I385" s="108">
        <v>5.6000000000000001E-2</v>
      </c>
      <c r="J385" s="108">
        <v>1.6719999999999999</v>
      </c>
      <c r="K385" s="108">
        <v>0</v>
      </c>
      <c r="L385" s="108">
        <v>0</v>
      </c>
      <c r="M385" s="108">
        <v>0</v>
      </c>
      <c r="N385" s="108">
        <v>0</v>
      </c>
      <c r="O385" s="108">
        <v>0</v>
      </c>
      <c r="P385" s="108">
        <v>0</v>
      </c>
      <c r="Q385" s="108">
        <v>0.67900000000000005</v>
      </c>
      <c r="R385" s="109">
        <v>0</v>
      </c>
      <c r="S385" s="108">
        <v>14.208</v>
      </c>
      <c r="V385" s="66"/>
    </row>
    <row r="386" spans="2:22" s="6" customFormat="1" ht="12.75" x14ac:dyDescent="0.2">
      <c r="C386" s="13" t="s">
        <v>417</v>
      </c>
      <c r="D386" s="6" t="s">
        <v>14</v>
      </c>
      <c r="E386" s="6" t="s">
        <v>14</v>
      </c>
      <c r="F386" s="36">
        <v>21594</v>
      </c>
      <c r="G386" s="108">
        <v>0.28000000000000003</v>
      </c>
      <c r="H386" s="108">
        <v>8.34</v>
      </c>
      <c r="I386" s="108">
        <v>0</v>
      </c>
      <c r="J386" s="108">
        <v>2.9950000000000001</v>
      </c>
      <c r="K386" s="108">
        <v>0</v>
      </c>
      <c r="L386" s="108">
        <v>0</v>
      </c>
      <c r="M386" s="108">
        <v>0</v>
      </c>
      <c r="N386" s="108">
        <v>0.53700000000000003</v>
      </c>
      <c r="O386" s="108">
        <v>0</v>
      </c>
      <c r="P386" s="108">
        <v>0</v>
      </c>
      <c r="Q386" s="108">
        <v>1.1599999999999999</v>
      </c>
      <c r="R386" s="109">
        <v>0</v>
      </c>
      <c r="S386" s="108">
        <v>13.311999999999999</v>
      </c>
      <c r="V386" s="66"/>
    </row>
    <row r="387" spans="2:22" s="6" customFormat="1" ht="12.75" x14ac:dyDescent="0.2">
      <c r="B387" s="14"/>
      <c r="C387" s="13" t="s">
        <v>418</v>
      </c>
      <c r="D387" s="6" t="s">
        <v>14</v>
      </c>
      <c r="E387" s="6" t="s">
        <v>14</v>
      </c>
      <c r="F387" s="36">
        <v>24817</v>
      </c>
      <c r="G387" s="108">
        <v>13.164</v>
      </c>
      <c r="H387" s="108">
        <v>114.206</v>
      </c>
      <c r="I387" s="108">
        <v>1.272</v>
      </c>
      <c r="J387" s="108">
        <v>3.02</v>
      </c>
      <c r="K387" s="108">
        <v>0</v>
      </c>
      <c r="L387" s="108">
        <v>0</v>
      </c>
      <c r="M387" s="108">
        <v>0</v>
      </c>
      <c r="N387" s="108">
        <v>0.8</v>
      </c>
      <c r="O387" s="108">
        <v>0</v>
      </c>
      <c r="P387" s="108">
        <v>0</v>
      </c>
      <c r="Q387" s="108">
        <v>0</v>
      </c>
      <c r="R387" s="109">
        <v>0</v>
      </c>
      <c r="S387" s="108">
        <v>132.46199999999999</v>
      </c>
      <c r="V387" s="66"/>
    </row>
    <row r="388" spans="2:22" s="6" customFormat="1" ht="12.75" x14ac:dyDescent="0.2">
      <c r="C388" s="13" t="s">
        <v>419</v>
      </c>
      <c r="D388" s="6" t="s">
        <v>14</v>
      </c>
      <c r="E388" s="6" t="s">
        <v>14</v>
      </c>
      <c r="F388" s="36">
        <v>11508</v>
      </c>
      <c r="G388" s="108">
        <v>51.761000000000003</v>
      </c>
      <c r="H388" s="108">
        <v>126.876</v>
      </c>
      <c r="I388" s="108">
        <v>0.02</v>
      </c>
      <c r="J388" s="108">
        <v>0.15</v>
      </c>
      <c r="K388" s="108">
        <v>0</v>
      </c>
      <c r="L388" s="108">
        <v>0</v>
      </c>
      <c r="M388" s="108">
        <v>0</v>
      </c>
      <c r="N388" s="108">
        <v>0</v>
      </c>
      <c r="O388" s="108">
        <v>0</v>
      </c>
      <c r="P388" s="108">
        <v>0</v>
      </c>
      <c r="Q388" s="108">
        <v>0</v>
      </c>
      <c r="R388" s="109">
        <v>0</v>
      </c>
      <c r="S388" s="108">
        <v>178.80699999999999</v>
      </c>
      <c r="V388" s="66"/>
    </row>
    <row r="389" spans="2:22" s="6" customFormat="1" ht="12.75" x14ac:dyDescent="0.2">
      <c r="C389" s="13" t="s">
        <v>420</v>
      </c>
      <c r="D389" s="6" t="s">
        <v>14</v>
      </c>
      <c r="E389" s="6" t="s">
        <v>14</v>
      </c>
      <c r="F389" s="36">
        <v>18303</v>
      </c>
      <c r="G389" s="108">
        <v>0.215</v>
      </c>
      <c r="H389" s="108">
        <v>6.4550000000000001</v>
      </c>
      <c r="I389" s="108">
        <v>0.38400000000000001</v>
      </c>
      <c r="J389" s="108">
        <v>2.79</v>
      </c>
      <c r="K389" s="108">
        <v>0</v>
      </c>
      <c r="L389" s="108">
        <v>0</v>
      </c>
      <c r="M389" s="108">
        <v>0</v>
      </c>
      <c r="N389" s="108">
        <v>0</v>
      </c>
      <c r="O389" s="108">
        <v>0</v>
      </c>
      <c r="P389" s="108">
        <v>0</v>
      </c>
      <c r="Q389" s="108">
        <v>0</v>
      </c>
      <c r="R389" s="109">
        <v>0</v>
      </c>
      <c r="S389" s="108">
        <v>9.8439999999999994</v>
      </c>
      <c r="V389" s="66"/>
    </row>
    <row r="390" spans="2:22" s="6" customFormat="1" ht="12.75" x14ac:dyDescent="0.2">
      <c r="C390" s="13" t="s">
        <v>421</v>
      </c>
      <c r="D390" s="6" t="s">
        <v>14</v>
      </c>
      <c r="E390" s="6" t="s">
        <v>14</v>
      </c>
      <c r="F390" s="36">
        <v>120595</v>
      </c>
      <c r="G390" s="108">
        <v>1.206</v>
      </c>
      <c r="H390" s="108">
        <v>0.48399999999999999</v>
      </c>
      <c r="I390" s="108">
        <v>1.0999999999999999E-2</v>
      </c>
      <c r="J390" s="108">
        <v>1.3129999999999999</v>
      </c>
      <c r="K390" s="108">
        <v>0</v>
      </c>
      <c r="L390" s="108">
        <v>0</v>
      </c>
      <c r="M390" s="108">
        <v>0</v>
      </c>
      <c r="N390" s="108">
        <v>5.75</v>
      </c>
      <c r="O390" s="108">
        <v>0</v>
      </c>
      <c r="P390" s="108">
        <v>0</v>
      </c>
      <c r="Q390" s="108">
        <v>5.4390000000000001</v>
      </c>
      <c r="R390" s="109">
        <v>0</v>
      </c>
      <c r="S390" s="108">
        <v>14.202</v>
      </c>
      <c r="V390" s="66"/>
    </row>
    <row r="391" spans="2:22" s="6" customFormat="1" ht="12.75" x14ac:dyDescent="0.2">
      <c r="C391" s="13" t="s">
        <v>422</v>
      </c>
      <c r="D391" s="6" t="s">
        <v>14</v>
      </c>
      <c r="E391" s="6" t="s">
        <v>14</v>
      </c>
      <c r="F391" s="36">
        <v>16200</v>
      </c>
      <c r="G391" s="108">
        <v>1E-3</v>
      </c>
      <c r="H391" s="108">
        <v>1.611</v>
      </c>
      <c r="I391" s="108">
        <v>0</v>
      </c>
      <c r="J391" s="108">
        <v>0</v>
      </c>
      <c r="K391" s="108">
        <v>0</v>
      </c>
      <c r="L391" s="108">
        <v>0</v>
      </c>
      <c r="M391" s="108">
        <v>0</v>
      </c>
      <c r="N391" s="108">
        <v>0</v>
      </c>
      <c r="O391" s="108">
        <v>0</v>
      </c>
      <c r="P391" s="108">
        <v>0</v>
      </c>
      <c r="Q391" s="108">
        <v>0.09</v>
      </c>
      <c r="R391" s="109">
        <v>0</v>
      </c>
      <c r="S391" s="108">
        <v>1.702</v>
      </c>
      <c r="V391" s="66"/>
    </row>
    <row r="392" spans="2:22" s="6" customFormat="1" ht="12.75" x14ac:dyDescent="0.2">
      <c r="C392" s="13" t="s">
        <v>423</v>
      </c>
      <c r="D392" s="6" t="s">
        <v>14</v>
      </c>
      <c r="E392" s="6" t="s">
        <v>14</v>
      </c>
      <c r="F392" s="36">
        <v>27733</v>
      </c>
      <c r="G392" s="108">
        <v>0.22700000000000001</v>
      </c>
      <c r="H392" s="108">
        <v>1.66</v>
      </c>
      <c r="I392" s="108">
        <v>0</v>
      </c>
      <c r="J392" s="108">
        <v>0.74</v>
      </c>
      <c r="K392" s="108">
        <v>0</v>
      </c>
      <c r="L392" s="108">
        <v>0</v>
      </c>
      <c r="M392" s="108">
        <v>0</v>
      </c>
      <c r="N392" s="108">
        <v>0</v>
      </c>
      <c r="O392" s="108">
        <v>0</v>
      </c>
      <c r="P392" s="108">
        <v>0</v>
      </c>
      <c r="Q392" s="108">
        <v>0</v>
      </c>
      <c r="R392" s="109">
        <v>0</v>
      </c>
      <c r="S392" s="108">
        <v>2.6269999999999998</v>
      </c>
      <c r="V392" s="66"/>
    </row>
    <row r="393" spans="2:22" s="6" customFormat="1" ht="12.75" x14ac:dyDescent="0.2">
      <c r="C393" s="13" t="s">
        <v>424</v>
      </c>
      <c r="D393" s="6" t="s">
        <v>14</v>
      </c>
      <c r="E393" s="6" t="s">
        <v>14</v>
      </c>
      <c r="F393" s="36">
        <v>23508</v>
      </c>
      <c r="G393" s="108">
        <v>0.315</v>
      </c>
      <c r="H393" s="108">
        <v>58.378999999999998</v>
      </c>
      <c r="I393" s="108">
        <v>0.49399999999999999</v>
      </c>
      <c r="J393" s="108">
        <v>2.7229999999999999</v>
      </c>
      <c r="K393" s="108">
        <v>0</v>
      </c>
      <c r="L393" s="108">
        <v>0</v>
      </c>
      <c r="M393" s="108">
        <v>0</v>
      </c>
      <c r="N393" s="108">
        <v>1.825</v>
      </c>
      <c r="O393" s="108">
        <v>0</v>
      </c>
      <c r="P393" s="108">
        <v>0</v>
      </c>
      <c r="Q393" s="108">
        <v>0</v>
      </c>
      <c r="R393" s="109">
        <v>0</v>
      </c>
      <c r="S393" s="108">
        <v>63.735999999999997</v>
      </c>
      <c r="V393" s="66"/>
    </row>
    <row r="394" spans="2:22" s="6" customFormat="1" ht="12.75" x14ac:dyDescent="0.2">
      <c r="C394" s="13" t="s">
        <v>425</v>
      </c>
      <c r="D394" s="6" t="s">
        <v>14</v>
      </c>
      <c r="E394" s="6" t="s">
        <v>14</v>
      </c>
      <c r="F394" s="36">
        <v>12904</v>
      </c>
      <c r="G394" s="108">
        <v>4.5049999999999999</v>
      </c>
      <c r="H394" s="108">
        <v>8.4819999999999993</v>
      </c>
      <c r="I394" s="108">
        <v>9.7000000000000003E-2</v>
      </c>
      <c r="J394" s="108">
        <v>4.1459999999999999</v>
      </c>
      <c r="K394" s="108">
        <v>0</v>
      </c>
      <c r="L394" s="108">
        <v>0</v>
      </c>
      <c r="M394" s="108">
        <v>0</v>
      </c>
      <c r="N394" s="108">
        <v>0.3</v>
      </c>
      <c r="O394" s="108">
        <v>0</v>
      </c>
      <c r="P394" s="108">
        <v>0</v>
      </c>
      <c r="Q394" s="108">
        <v>0</v>
      </c>
      <c r="R394" s="109">
        <v>0</v>
      </c>
      <c r="S394" s="108">
        <v>17.53</v>
      </c>
      <c r="V394" s="66"/>
    </row>
    <row r="395" spans="2:22" s="6" customFormat="1" ht="12.75" x14ac:dyDescent="0.2">
      <c r="C395" s="13" t="s">
        <v>426</v>
      </c>
      <c r="D395" s="6" t="s">
        <v>14</v>
      </c>
      <c r="E395" s="6" t="s">
        <v>14</v>
      </c>
      <c r="F395" s="36">
        <v>35931</v>
      </c>
      <c r="G395" s="108">
        <v>9.9079999999999995</v>
      </c>
      <c r="H395" s="108">
        <v>0.71399999999999997</v>
      </c>
      <c r="I395" s="108">
        <v>0.30299999999999999</v>
      </c>
      <c r="J395" s="108">
        <v>3.145</v>
      </c>
      <c r="K395" s="108">
        <v>0</v>
      </c>
      <c r="L395" s="108">
        <v>0</v>
      </c>
      <c r="M395" s="108">
        <v>0</v>
      </c>
      <c r="N395" s="108">
        <v>0</v>
      </c>
      <c r="O395" s="108">
        <v>0</v>
      </c>
      <c r="P395" s="108">
        <v>0</v>
      </c>
      <c r="Q395" s="108">
        <v>0.47499999999999998</v>
      </c>
      <c r="R395" s="109">
        <v>0</v>
      </c>
      <c r="S395" s="108">
        <v>14.544</v>
      </c>
      <c r="V395" s="66"/>
    </row>
    <row r="396" spans="2:22" s="6" customFormat="1" ht="12.75" x14ac:dyDescent="0.2">
      <c r="C396" s="13" t="s">
        <v>427</v>
      </c>
      <c r="D396" s="6" t="s">
        <v>14</v>
      </c>
      <c r="E396" s="6" t="s">
        <v>14</v>
      </c>
      <c r="F396" s="36">
        <v>40779</v>
      </c>
      <c r="G396" s="108">
        <v>0.2</v>
      </c>
      <c r="H396" s="108">
        <v>71.269000000000005</v>
      </c>
      <c r="I396" s="108">
        <v>0</v>
      </c>
      <c r="J396" s="108">
        <v>2.4969999999999999</v>
      </c>
      <c r="K396" s="108">
        <v>0</v>
      </c>
      <c r="L396" s="108">
        <v>0</v>
      </c>
      <c r="M396" s="108">
        <v>0</v>
      </c>
      <c r="N396" s="108">
        <v>0.61699999999999999</v>
      </c>
      <c r="O396" s="108">
        <v>0</v>
      </c>
      <c r="P396" s="108">
        <v>0</v>
      </c>
      <c r="Q396" s="108">
        <v>19.408999999999999</v>
      </c>
      <c r="R396" s="109">
        <v>0</v>
      </c>
      <c r="S396" s="108">
        <v>93.992000000000004</v>
      </c>
      <c r="V396" s="66"/>
    </row>
    <row r="397" spans="2:22" s="6" customFormat="1" ht="12.75" x14ac:dyDescent="0.2">
      <c r="C397" s="13" t="s">
        <v>428</v>
      </c>
      <c r="D397" s="6" t="s">
        <v>14</v>
      </c>
      <c r="E397" s="6" t="s">
        <v>14</v>
      </c>
      <c r="F397" s="36">
        <v>26206</v>
      </c>
      <c r="G397" s="108">
        <v>0.876</v>
      </c>
      <c r="H397" s="108">
        <v>5.8289999999999997</v>
      </c>
      <c r="I397" s="108">
        <v>1.032</v>
      </c>
      <c r="J397" s="108">
        <v>0.49</v>
      </c>
      <c r="K397" s="108">
        <v>0</v>
      </c>
      <c r="L397" s="108">
        <v>0</v>
      </c>
      <c r="M397" s="108">
        <v>0</v>
      </c>
      <c r="N397" s="108">
        <v>0.51400000000000001</v>
      </c>
      <c r="O397" s="108">
        <v>0</v>
      </c>
      <c r="P397" s="108">
        <v>0</v>
      </c>
      <c r="Q397" s="108">
        <v>0</v>
      </c>
      <c r="R397" s="109">
        <v>0</v>
      </c>
      <c r="S397" s="108">
        <v>8.7409999999999997</v>
      </c>
      <c r="V397" s="66"/>
    </row>
    <row r="398" spans="2:22" s="6" customFormat="1" ht="12.75" x14ac:dyDescent="0.2">
      <c r="C398" s="13" t="s">
        <v>429</v>
      </c>
      <c r="D398" s="6" t="s">
        <v>14</v>
      </c>
      <c r="E398" s="6" t="s">
        <v>14</v>
      </c>
      <c r="F398" s="36">
        <v>20270</v>
      </c>
      <c r="G398" s="108">
        <v>0.46899999999999997</v>
      </c>
      <c r="H398" s="108">
        <v>63.603999999999999</v>
      </c>
      <c r="I398" s="108">
        <v>0.214</v>
      </c>
      <c r="J398" s="108">
        <v>6.7140000000000004</v>
      </c>
      <c r="K398" s="108">
        <v>0</v>
      </c>
      <c r="L398" s="108">
        <v>0</v>
      </c>
      <c r="M398" s="108">
        <v>0</v>
      </c>
      <c r="N398" s="108">
        <v>0.8</v>
      </c>
      <c r="O398" s="108">
        <v>0</v>
      </c>
      <c r="P398" s="108">
        <v>0</v>
      </c>
      <c r="Q398" s="108">
        <v>0.28499999999999998</v>
      </c>
      <c r="R398" s="109">
        <v>0</v>
      </c>
      <c r="S398" s="108">
        <v>72.085999999999999</v>
      </c>
      <c r="V398" s="66"/>
    </row>
    <row r="399" spans="2:22" s="6" customFormat="1" ht="12.75" x14ac:dyDescent="0.2">
      <c r="C399" s="13" t="s">
        <v>430</v>
      </c>
      <c r="D399" s="6" t="s">
        <v>14</v>
      </c>
      <c r="E399" s="6" t="s">
        <v>14</v>
      </c>
      <c r="F399" s="36">
        <v>23069</v>
      </c>
      <c r="G399" s="108">
        <v>7.0999999999999994E-2</v>
      </c>
      <c r="H399" s="108">
        <v>189.20599999999999</v>
      </c>
      <c r="I399" s="108">
        <v>0</v>
      </c>
      <c r="J399" s="108">
        <v>3.7029999999999998</v>
      </c>
      <c r="K399" s="108">
        <v>0</v>
      </c>
      <c r="L399" s="108">
        <v>0</v>
      </c>
      <c r="M399" s="108">
        <v>0</v>
      </c>
      <c r="N399" s="108">
        <v>1.117</v>
      </c>
      <c r="O399" s="108">
        <v>0</v>
      </c>
      <c r="P399" s="108">
        <v>0</v>
      </c>
      <c r="Q399" s="108">
        <v>7.4550000000000001</v>
      </c>
      <c r="R399" s="109">
        <v>0</v>
      </c>
      <c r="S399" s="108">
        <v>201.55199999999999</v>
      </c>
      <c r="V399" s="66"/>
    </row>
    <row r="400" spans="2:22" s="6" customFormat="1" ht="12.75" x14ac:dyDescent="0.2">
      <c r="C400" s="13" t="s">
        <v>431</v>
      </c>
      <c r="D400" s="6" t="s">
        <v>14</v>
      </c>
      <c r="E400" s="6" t="s">
        <v>14</v>
      </c>
      <c r="F400" s="36">
        <v>13297</v>
      </c>
      <c r="G400" s="108">
        <v>0</v>
      </c>
      <c r="H400" s="108">
        <v>6.6609999999999996</v>
      </c>
      <c r="I400" s="108">
        <v>0.84399999999999997</v>
      </c>
      <c r="J400" s="108">
        <v>0</v>
      </c>
      <c r="K400" s="108">
        <v>0</v>
      </c>
      <c r="L400" s="108">
        <v>0</v>
      </c>
      <c r="M400" s="108">
        <v>0</v>
      </c>
      <c r="N400" s="108">
        <v>0</v>
      </c>
      <c r="O400" s="108">
        <v>0</v>
      </c>
      <c r="P400" s="108">
        <v>0</v>
      </c>
      <c r="Q400" s="108">
        <v>0</v>
      </c>
      <c r="R400" s="109">
        <v>0</v>
      </c>
      <c r="S400" s="108">
        <v>7.5049999999999999</v>
      </c>
      <c r="V400" s="66"/>
    </row>
    <row r="401" spans="2:23" s="6" customFormat="1" ht="12.75" x14ac:dyDescent="0.2">
      <c r="C401" s="13" t="s">
        <v>432</v>
      </c>
      <c r="D401" s="6" t="s">
        <v>14</v>
      </c>
      <c r="E401" s="6" t="s">
        <v>14</v>
      </c>
      <c r="F401" s="36">
        <v>12098</v>
      </c>
      <c r="G401" s="108">
        <v>0</v>
      </c>
      <c r="H401" s="108">
        <v>119.203</v>
      </c>
      <c r="I401" s="108">
        <v>0.68500000000000005</v>
      </c>
      <c r="J401" s="108">
        <v>0.98499999999999999</v>
      </c>
      <c r="K401" s="108">
        <v>0</v>
      </c>
      <c r="L401" s="108">
        <v>0</v>
      </c>
      <c r="M401" s="108">
        <v>0</v>
      </c>
      <c r="N401" s="108">
        <v>0</v>
      </c>
      <c r="O401" s="108">
        <v>0</v>
      </c>
      <c r="P401" s="108">
        <v>0</v>
      </c>
      <c r="Q401" s="108">
        <v>0</v>
      </c>
      <c r="R401" s="109">
        <v>0</v>
      </c>
      <c r="S401" s="108">
        <v>120.873</v>
      </c>
      <c r="V401" s="66"/>
    </row>
    <row r="402" spans="2:23" s="6" customFormat="1" ht="12.75" x14ac:dyDescent="0.2">
      <c r="C402" s="13" t="s">
        <v>433</v>
      </c>
      <c r="D402" s="6" t="s">
        <v>14</v>
      </c>
      <c r="E402" s="6" t="s">
        <v>14</v>
      </c>
      <c r="F402" s="36">
        <v>45723</v>
      </c>
      <c r="G402" s="108">
        <v>80.572999999999993</v>
      </c>
      <c r="H402" s="108">
        <v>5.5380000000000003</v>
      </c>
      <c r="I402" s="108">
        <v>0.23599999999999999</v>
      </c>
      <c r="J402" s="108">
        <v>3.5139999999999998</v>
      </c>
      <c r="K402" s="108">
        <v>0</v>
      </c>
      <c r="L402" s="108">
        <v>0</v>
      </c>
      <c r="M402" s="108">
        <v>0</v>
      </c>
      <c r="N402" s="108">
        <v>3.1</v>
      </c>
      <c r="O402" s="108">
        <v>0</v>
      </c>
      <c r="P402" s="108">
        <v>0</v>
      </c>
      <c r="Q402" s="108">
        <v>2.9820000000000002</v>
      </c>
      <c r="R402" s="109">
        <v>0</v>
      </c>
      <c r="S402" s="108">
        <v>95.942999999999998</v>
      </c>
      <c r="V402" s="66"/>
    </row>
    <row r="403" spans="2:23" s="6" customFormat="1" ht="12.75" x14ac:dyDescent="0.2">
      <c r="C403" s="13" t="s">
        <v>434</v>
      </c>
      <c r="D403" s="6" t="s">
        <v>14</v>
      </c>
      <c r="E403" s="6" t="s">
        <v>14</v>
      </c>
      <c r="F403" s="36">
        <v>15037</v>
      </c>
      <c r="G403" s="108">
        <v>0.45500000000000002</v>
      </c>
      <c r="H403" s="108">
        <v>26.763000000000002</v>
      </c>
      <c r="I403" s="108">
        <v>0.63200000000000001</v>
      </c>
      <c r="J403" s="108">
        <v>2.33</v>
      </c>
      <c r="K403" s="108">
        <v>0</v>
      </c>
      <c r="L403" s="108">
        <v>0</v>
      </c>
      <c r="M403" s="108">
        <v>0</v>
      </c>
      <c r="N403" s="108">
        <v>0</v>
      </c>
      <c r="O403" s="108">
        <v>0</v>
      </c>
      <c r="P403" s="108">
        <v>0</v>
      </c>
      <c r="Q403" s="108">
        <v>0</v>
      </c>
      <c r="R403" s="109">
        <v>0</v>
      </c>
      <c r="S403" s="108">
        <v>30.178999999999998</v>
      </c>
      <c r="V403" s="66"/>
    </row>
    <row r="404" spans="2:23" s="6" customFormat="1" ht="12.75" x14ac:dyDescent="0.2">
      <c r="C404" s="13" t="s">
        <v>435</v>
      </c>
      <c r="D404" s="6" t="s">
        <v>14</v>
      </c>
      <c r="E404" s="6" t="s">
        <v>14</v>
      </c>
      <c r="F404" s="36">
        <v>6608</v>
      </c>
      <c r="G404" s="108">
        <v>0.05</v>
      </c>
      <c r="H404" s="108">
        <v>2.762</v>
      </c>
      <c r="I404" s="108">
        <v>0.34200000000000003</v>
      </c>
      <c r="J404" s="108">
        <v>0</v>
      </c>
      <c r="K404" s="108">
        <v>0</v>
      </c>
      <c r="L404" s="108">
        <v>0</v>
      </c>
      <c r="M404" s="108">
        <v>0</v>
      </c>
      <c r="N404" s="108">
        <v>0</v>
      </c>
      <c r="O404" s="108">
        <v>0</v>
      </c>
      <c r="P404" s="108">
        <v>0</v>
      </c>
      <c r="Q404" s="108">
        <v>0</v>
      </c>
      <c r="R404" s="109">
        <v>0</v>
      </c>
      <c r="S404" s="108">
        <v>3.1539999999999999</v>
      </c>
      <c r="V404" s="66"/>
    </row>
    <row r="405" spans="2:23" s="6" customFormat="1" ht="12.75" x14ac:dyDescent="0.2">
      <c r="C405" s="13" t="s">
        <v>436</v>
      </c>
      <c r="D405" s="6" t="s">
        <v>14</v>
      </c>
      <c r="E405" s="6" t="s">
        <v>14</v>
      </c>
      <c r="F405" s="36">
        <v>35031</v>
      </c>
      <c r="G405" s="108">
        <v>0.67700000000000005</v>
      </c>
      <c r="H405" s="108">
        <v>4.5880000000000001</v>
      </c>
      <c r="I405" s="108">
        <v>0.443</v>
      </c>
      <c r="J405" s="108">
        <v>0.5</v>
      </c>
      <c r="K405" s="108">
        <v>0</v>
      </c>
      <c r="L405" s="108">
        <v>0</v>
      </c>
      <c r="M405" s="108">
        <v>0</v>
      </c>
      <c r="N405" s="108">
        <v>0.75</v>
      </c>
      <c r="O405" s="108">
        <v>0</v>
      </c>
      <c r="P405" s="108">
        <v>0</v>
      </c>
      <c r="Q405" s="108">
        <v>2</v>
      </c>
      <c r="R405" s="109">
        <v>0</v>
      </c>
      <c r="S405" s="108">
        <v>8.9580000000000002</v>
      </c>
      <c r="V405" s="66"/>
    </row>
    <row r="406" spans="2:23" s="6" customFormat="1" ht="12.75" x14ac:dyDescent="0.2">
      <c r="C406" s="13" t="s">
        <v>437</v>
      </c>
      <c r="D406" s="6" t="s">
        <v>14</v>
      </c>
      <c r="E406" s="6" t="s">
        <v>14</v>
      </c>
      <c r="F406" s="36">
        <v>33971</v>
      </c>
      <c r="G406" s="108">
        <v>10.144</v>
      </c>
      <c r="H406" s="108">
        <v>19.998000000000001</v>
      </c>
      <c r="I406" s="108">
        <v>1.4999999999999999E-2</v>
      </c>
      <c r="J406" s="108">
        <v>0.47899999999999998</v>
      </c>
      <c r="K406" s="108">
        <v>0</v>
      </c>
      <c r="L406" s="108">
        <v>0</v>
      </c>
      <c r="M406" s="108">
        <v>0.08</v>
      </c>
      <c r="N406" s="108">
        <v>3.9510000000000001</v>
      </c>
      <c r="O406" s="108">
        <v>0</v>
      </c>
      <c r="P406" s="108">
        <v>0</v>
      </c>
      <c r="Q406" s="108">
        <v>0.48</v>
      </c>
      <c r="R406" s="109">
        <v>0</v>
      </c>
      <c r="S406" s="108">
        <v>35.146000000000001</v>
      </c>
      <c r="V406" s="66"/>
    </row>
    <row r="407" spans="2:23" s="6" customFormat="1" ht="12.75" x14ac:dyDescent="0.2">
      <c r="C407" s="13" t="s">
        <v>438</v>
      </c>
      <c r="D407" s="6" t="s">
        <v>14</v>
      </c>
      <c r="E407" s="6" t="s">
        <v>14</v>
      </c>
      <c r="F407" s="36">
        <v>33255</v>
      </c>
      <c r="G407" s="108">
        <v>6.3E-2</v>
      </c>
      <c r="H407" s="108">
        <v>1.175</v>
      </c>
      <c r="I407" s="108">
        <v>0</v>
      </c>
      <c r="J407" s="108">
        <v>0.25</v>
      </c>
      <c r="K407" s="108">
        <v>0</v>
      </c>
      <c r="L407" s="108">
        <v>0</v>
      </c>
      <c r="M407" s="108">
        <v>0</v>
      </c>
      <c r="N407" s="108">
        <v>0</v>
      </c>
      <c r="O407" s="108">
        <v>0</v>
      </c>
      <c r="P407" s="108">
        <v>0</v>
      </c>
      <c r="Q407" s="108">
        <v>0</v>
      </c>
      <c r="R407" s="109">
        <v>0</v>
      </c>
      <c r="S407" s="108">
        <v>1.488</v>
      </c>
      <c r="V407" s="66"/>
    </row>
    <row r="408" spans="2:23" s="6" customFormat="1" ht="12.75" x14ac:dyDescent="0.2">
      <c r="C408" s="13" t="s">
        <v>439</v>
      </c>
      <c r="D408" s="6" t="s">
        <v>14</v>
      </c>
      <c r="E408" s="6" t="s">
        <v>14</v>
      </c>
      <c r="F408" s="36">
        <v>18443</v>
      </c>
      <c r="G408" s="108">
        <v>0</v>
      </c>
      <c r="H408" s="108">
        <v>296.37200000000001</v>
      </c>
      <c r="I408" s="108">
        <v>0.02</v>
      </c>
      <c r="J408" s="108">
        <v>2.988</v>
      </c>
      <c r="K408" s="108">
        <v>0</v>
      </c>
      <c r="L408" s="108">
        <v>0</v>
      </c>
      <c r="M408" s="108">
        <v>0</v>
      </c>
      <c r="N408" s="108">
        <v>0</v>
      </c>
      <c r="O408" s="108">
        <v>0</v>
      </c>
      <c r="P408" s="108">
        <v>0</v>
      </c>
      <c r="Q408" s="108">
        <v>0</v>
      </c>
      <c r="R408" s="109">
        <v>0</v>
      </c>
      <c r="S408" s="108">
        <v>299.38</v>
      </c>
      <c r="V408" s="66"/>
    </row>
    <row r="409" spans="2:23" s="6" customFormat="1" ht="12.75" x14ac:dyDescent="0.2">
      <c r="C409" s="13" t="s">
        <v>440</v>
      </c>
      <c r="D409" s="6" t="s">
        <v>14</v>
      </c>
      <c r="E409" s="6" t="s">
        <v>14</v>
      </c>
      <c r="F409" s="36">
        <v>14817</v>
      </c>
      <c r="G409" s="108">
        <v>0</v>
      </c>
      <c r="H409" s="108">
        <v>224.37799999999999</v>
      </c>
      <c r="I409" s="108">
        <v>2.6890000000000001</v>
      </c>
      <c r="J409" s="108">
        <v>7.9009999999999998</v>
      </c>
      <c r="K409" s="108">
        <v>0</v>
      </c>
      <c r="L409" s="108">
        <v>0</v>
      </c>
      <c r="M409" s="108">
        <v>0</v>
      </c>
      <c r="N409" s="108">
        <v>0</v>
      </c>
      <c r="O409" s="108">
        <v>0</v>
      </c>
      <c r="P409" s="108">
        <v>0</v>
      </c>
      <c r="Q409" s="108">
        <v>2.67</v>
      </c>
      <c r="R409" s="109">
        <v>0</v>
      </c>
      <c r="S409" s="108">
        <v>237.63800000000001</v>
      </c>
      <c r="V409" s="66"/>
      <c r="W409" s="22"/>
    </row>
    <row r="410" spans="2:23" s="22" customFormat="1" ht="12.75" x14ac:dyDescent="0.2">
      <c r="B410" s="7" t="s">
        <v>407</v>
      </c>
      <c r="C410" s="7"/>
      <c r="D410" s="29"/>
      <c r="E410" s="29"/>
      <c r="F410" s="37"/>
      <c r="G410" s="112">
        <v>295.19600000000003</v>
      </c>
      <c r="H410" s="112">
        <v>35.070999999999998</v>
      </c>
      <c r="I410" s="112">
        <v>2.6720000000000002</v>
      </c>
      <c r="J410" s="112">
        <v>4.5279999999999996</v>
      </c>
      <c r="K410" s="112">
        <v>0</v>
      </c>
      <c r="L410" s="112">
        <v>0</v>
      </c>
      <c r="M410" s="112">
        <v>0.2</v>
      </c>
      <c r="N410" s="112">
        <v>0</v>
      </c>
      <c r="O410" s="112">
        <v>0</v>
      </c>
      <c r="P410" s="112">
        <v>0</v>
      </c>
      <c r="Q410" s="112">
        <v>4.9000000000000002E-2</v>
      </c>
      <c r="R410" s="113">
        <v>0</v>
      </c>
      <c r="S410" s="116">
        <v>337.71600000000001</v>
      </c>
      <c r="V410" s="66"/>
    </row>
    <row r="411" spans="2:23" s="22" customFormat="1" ht="12.75" x14ac:dyDescent="0.2">
      <c r="B411" s="8" t="s">
        <v>408</v>
      </c>
      <c r="C411" s="8"/>
      <c r="D411" s="8"/>
      <c r="E411" s="8"/>
      <c r="F411" s="38"/>
      <c r="G411" s="114">
        <v>121.267</v>
      </c>
      <c r="H411" s="114">
        <v>5.6079999999999997</v>
      </c>
      <c r="I411" s="114">
        <v>0</v>
      </c>
      <c r="J411" s="114">
        <v>0</v>
      </c>
      <c r="K411" s="114">
        <v>0</v>
      </c>
      <c r="L411" s="114">
        <v>0</v>
      </c>
      <c r="M411" s="114">
        <v>0</v>
      </c>
      <c r="N411" s="114">
        <v>0</v>
      </c>
      <c r="O411" s="114">
        <v>0</v>
      </c>
      <c r="P411" s="114">
        <v>0</v>
      </c>
      <c r="Q411" s="114">
        <v>0</v>
      </c>
      <c r="R411" s="115">
        <v>0</v>
      </c>
      <c r="S411" s="114">
        <v>126.874</v>
      </c>
      <c r="V411" s="66"/>
    </row>
    <row r="412" spans="2:23" s="22" customFormat="1" ht="12.75" x14ac:dyDescent="0.2">
      <c r="B412" s="23"/>
      <c r="C412" s="24"/>
      <c r="D412" s="24"/>
      <c r="E412" s="24"/>
      <c r="F412" s="39"/>
      <c r="G412" s="103">
        <v>0</v>
      </c>
      <c r="H412" s="103">
        <v>0</v>
      </c>
      <c r="I412" s="103">
        <v>0</v>
      </c>
      <c r="J412" s="103">
        <v>0</v>
      </c>
      <c r="K412" s="104">
        <v>0</v>
      </c>
      <c r="L412" s="104">
        <v>0</v>
      </c>
      <c r="M412" s="104">
        <v>0</v>
      </c>
      <c r="N412" s="104">
        <v>0</v>
      </c>
      <c r="O412" s="104">
        <v>0</v>
      </c>
      <c r="P412" s="104">
        <v>0</v>
      </c>
      <c r="Q412" s="104">
        <v>0</v>
      </c>
      <c r="R412" s="105">
        <v>0</v>
      </c>
      <c r="S412" s="104">
        <v>0</v>
      </c>
      <c r="W412" s="6"/>
    </row>
    <row r="413" spans="2:23" s="22" customFormat="1" ht="13.5" thickBot="1" x14ac:dyDescent="0.25">
      <c r="B413" s="10" t="s">
        <v>405</v>
      </c>
      <c r="C413" s="10"/>
      <c r="D413" s="10"/>
      <c r="E413" s="10"/>
      <c r="F413" s="40">
        <f>SUM(F3:F409)</f>
        <v>26968158</v>
      </c>
      <c r="G413" s="78">
        <v>13118.343999999999</v>
      </c>
      <c r="H413" s="78">
        <v>13553.878000000001</v>
      </c>
      <c r="I413" s="78">
        <v>1878.3389999999999</v>
      </c>
      <c r="J413" s="78">
        <v>502.07</v>
      </c>
      <c r="K413" s="78">
        <v>8216.5</v>
      </c>
      <c r="L413" s="78">
        <v>20.398</v>
      </c>
      <c r="M413" s="78">
        <v>246.10900000000001</v>
      </c>
      <c r="N413" s="78">
        <v>1063.0709999999999</v>
      </c>
      <c r="O413" s="78">
        <v>1178.7270000000001</v>
      </c>
      <c r="P413" s="78">
        <v>129.316</v>
      </c>
      <c r="Q413" s="78">
        <v>4433.6750000000002</v>
      </c>
      <c r="R413" s="78">
        <v>0.122</v>
      </c>
      <c r="S413" s="78">
        <v>44340.55</v>
      </c>
      <c r="W413" s="6"/>
    </row>
    <row r="414" spans="2:23" s="6" customFormat="1" ht="13.5" thickTop="1" x14ac:dyDescent="0.2">
      <c r="S414" s="19"/>
    </row>
    <row r="415" spans="2:23" s="6" customFormat="1" ht="12.75" x14ac:dyDescent="0.2">
      <c r="B415" s="64"/>
    </row>
    <row r="416" spans="2:23" s="6" customFormat="1" ht="13.15" customHeight="1" x14ac:dyDescent="0.2">
      <c r="B416" s="127" t="s">
        <v>463</v>
      </c>
      <c r="C416" s="127"/>
      <c r="D416" s="127"/>
      <c r="E416" s="127"/>
      <c r="F416" s="127"/>
      <c r="G416" s="63"/>
      <c r="H416" s="63"/>
      <c r="I416" s="63"/>
      <c r="J416" s="63"/>
      <c r="K416" s="63"/>
    </row>
    <row r="417" spans="1:20" x14ac:dyDescent="0.25">
      <c r="B417" s="127"/>
      <c r="C417" s="127"/>
      <c r="D417" s="127"/>
      <c r="E417" s="127"/>
      <c r="F417" s="127"/>
      <c r="G417" s="63"/>
      <c r="H417" s="63"/>
      <c r="I417" s="63"/>
      <c r="J417" s="63"/>
      <c r="K417" s="63"/>
    </row>
    <row r="418" spans="1:20" x14ac:dyDescent="0.25">
      <c r="B418" s="127"/>
      <c r="C418" s="127"/>
      <c r="D418" s="127"/>
      <c r="E418" s="127"/>
      <c r="F418" s="127"/>
      <c r="G418" s="88"/>
      <c r="H418" s="88"/>
      <c r="I418" s="88"/>
      <c r="J418" s="88"/>
      <c r="K418" s="88"/>
    </row>
    <row r="419" spans="1:20" ht="19.149999999999999" customHeight="1" x14ac:dyDescent="0.25">
      <c r="A419" s="6"/>
      <c r="B419" s="126" t="s">
        <v>475</v>
      </c>
      <c r="C419" s="126"/>
      <c r="D419" s="126"/>
      <c r="E419" s="126"/>
      <c r="F419" s="126"/>
      <c r="G419" s="62"/>
      <c r="H419" s="62"/>
      <c r="I419" s="62"/>
      <c r="J419" s="62"/>
      <c r="K419" s="62"/>
      <c r="T419"/>
    </row>
    <row r="420" spans="1:20" ht="37.5" customHeight="1" x14ac:dyDescent="0.25">
      <c r="A420" s="6"/>
      <c r="B420" s="126"/>
      <c r="C420" s="126"/>
      <c r="D420" s="126"/>
      <c r="E420" s="126"/>
      <c r="F420" s="126"/>
      <c r="G420" s="65"/>
      <c r="H420" s="62"/>
      <c r="I420" s="62"/>
      <c r="J420" s="62"/>
      <c r="K420" s="62"/>
      <c r="T420"/>
    </row>
    <row r="421" spans="1:20" x14ac:dyDescent="0.25">
      <c r="A421" s="6"/>
      <c r="B421" s="128" t="s">
        <v>466</v>
      </c>
      <c r="C421" s="128"/>
      <c r="D421" s="128"/>
      <c r="E421" s="128"/>
      <c r="F421" s="128"/>
      <c r="G421" s="62"/>
      <c r="H421" s="62"/>
      <c r="I421" s="62"/>
      <c r="J421" s="62"/>
      <c r="K421" s="62"/>
      <c r="T421"/>
    </row>
    <row r="422" spans="1:20" ht="16.149999999999999" customHeight="1" x14ac:dyDescent="0.25">
      <c r="A422" s="6"/>
      <c r="B422" s="129" t="s">
        <v>467</v>
      </c>
      <c r="C422" s="129"/>
      <c r="D422" s="129"/>
      <c r="E422" s="129"/>
      <c r="F422" s="129"/>
      <c r="G422" s="62"/>
      <c r="H422" s="62"/>
      <c r="I422" s="62"/>
      <c r="J422" s="62"/>
      <c r="K422" s="62"/>
      <c r="T422"/>
    </row>
    <row r="423" spans="1:20" x14ac:dyDescent="0.25">
      <c r="A423" s="6"/>
      <c r="B423" s="130" t="s">
        <v>441</v>
      </c>
      <c r="C423" s="130"/>
      <c r="D423" s="130"/>
      <c r="E423" s="130"/>
      <c r="F423" s="130"/>
      <c r="G423" s="62"/>
      <c r="H423" s="62"/>
      <c r="I423" s="62"/>
      <c r="J423" s="62"/>
      <c r="K423" s="62"/>
      <c r="T423"/>
    </row>
    <row r="424" spans="1:20" ht="14.45" customHeight="1" x14ac:dyDescent="0.25">
      <c r="A424" s="6"/>
      <c r="B424" s="126" t="s">
        <v>472</v>
      </c>
      <c r="C424" s="126"/>
      <c r="D424" s="126"/>
      <c r="E424" s="126"/>
      <c r="F424" s="126"/>
      <c r="G424" s="62"/>
      <c r="H424" s="62"/>
      <c r="I424" s="62"/>
      <c r="J424" s="62"/>
      <c r="K424" s="62"/>
      <c r="T424"/>
    </row>
    <row r="425" spans="1:20" x14ac:dyDescent="0.25">
      <c r="A425" s="6"/>
      <c r="B425" s="126"/>
      <c r="C425" s="126"/>
      <c r="D425" s="126"/>
      <c r="E425" s="126"/>
      <c r="F425" s="126"/>
      <c r="G425" s="62"/>
      <c r="H425" s="62"/>
      <c r="I425" s="62"/>
      <c r="J425" s="62"/>
      <c r="K425" s="62"/>
      <c r="T425"/>
    </row>
  </sheetData>
  <mergeCells count="6">
    <mergeCell ref="B424:F425"/>
    <mergeCell ref="B416:F418"/>
    <mergeCell ref="B419:F420"/>
    <mergeCell ref="B421:F421"/>
    <mergeCell ref="B422:F422"/>
    <mergeCell ref="B423:F423"/>
  </mergeCells>
  <hyperlinks>
    <hyperlink ref="B423" r:id="rId1" xr:uid="{31C88864-4F23-4534-A346-EDB64B0A0574}"/>
  </hyperlinks>
  <pageMargins left="0.7" right="0.7" top="0.75" bottom="0.75" header="0.3" footer="0.3"/>
  <pageSetup paperSize="9" orientation="portrait" verticalDpi="0" r:id="rId2"/>
  <extLst>
    <ext xmlns:x14="http://schemas.microsoft.com/office/spreadsheetml/2009/9/main" uri="{78C0D931-6437-407d-A8EE-F0AAD7539E65}">
      <x14:conditionalFormattings>
        <x14:conditionalFormatting xmlns:xm="http://schemas.microsoft.com/office/excel/2006/main">
          <x14:cfRule type="expression" priority="1" id="{C8AE7755-558F-44D3-9BD2-9B5D25F36323}">
            <xm:f>IF('LA - Sites 2014'!G4&lt;3, IF(G4&gt;0, IF(G4&lt;&gt;#REF!,TRUE,FALSE),FALSE))</xm:f>
            <x14:dxf>
              <fill>
                <patternFill>
                  <bgColor rgb="FFFFFF00"/>
                </patternFill>
              </fill>
            </x14:dxf>
          </x14:cfRule>
          <xm:sqref>G4:R409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9B06-5218-4145-BE41-A4F3ACB1AC71}">
  <sheetPr>
    <tabColor theme="6" tint="0.79998168889431442"/>
  </sheetPr>
  <dimension ref="A1:W425"/>
  <sheetViews>
    <sheetView zoomScale="85" zoomScaleNormal="85" workbookViewId="0">
      <pane xSplit="6" ySplit="3" topLeftCell="G384" activePane="bottomRight" state="frozen"/>
      <selection activeCell="L424" sqref="L424"/>
      <selection pane="topRight" activeCell="L424" sqref="L424"/>
      <selection pane="bottomLeft" activeCell="L424" sqref="L424"/>
      <selection pane="bottomRight" activeCell="L424" sqref="L424"/>
    </sheetView>
  </sheetViews>
  <sheetFormatPr defaultColWidth="9.140625" defaultRowHeight="15" x14ac:dyDescent="0.25"/>
  <cols>
    <col min="1" max="1" width="3.28515625" style="3" customWidth="1"/>
    <col min="2" max="2" width="12.42578125" style="3" customWidth="1"/>
    <col min="3" max="3" width="27" style="3" customWidth="1"/>
    <col min="4" max="4" width="23.42578125" style="3" customWidth="1"/>
    <col min="5" max="5" width="14.28515625" style="3" customWidth="1"/>
    <col min="6" max="6" width="20.7109375" style="3" customWidth="1"/>
    <col min="7" max="7" width="15.28515625" style="3" customWidth="1"/>
    <col min="8" max="8" width="14" style="3" customWidth="1"/>
    <col min="9" max="9" width="16.140625" style="3" customWidth="1"/>
    <col min="10" max="10" width="14" style="3" customWidth="1"/>
    <col min="11" max="19" width="11.7109375" style="3" customWidth="1"/>
    <col min="20" max="16384" width="9.140625" style="3"/>
  </cols>
  <sheetData>
    <row r="1" spans="1:22" ht="27.75" x14ac:dyDescent="0.25">
      <c r="A1" s="2" t="s">
        <v>858</v>
      </c>
      <c r="C1" s="9"/>
      <c r="D1" s="9"/>
      <c r="E1" s="9"/>
      <c r="F1" s="9"/>
      <c r="G1" s="9"/>
      <c r="H1" s="9"/>
      <c r="I1" s="9"/>
      <c r="J1" s="9"/>
      <c r="S1" s="11"/>
    </row>
    <row r="2" spans="1:22" s="6" customFormat="1" ht="13.15" customHeight="1" x14ac:dyDescent="0.2">
      <c r="B2" s="14"/>
      <c r="C2" s="14"/>
      <c r="D2" s="14"/>
      <c r="E2" s="14"/>
      <c r="F2" s="15"/>
    </row>
    <row r="3" spans="1:22"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22" s="6" customFormat="1" ht="12.75" x14ac:dyDescent="0.2">
      <c r="B4" s="16" t="s">
        <v>476</v>
      </c>
      <c r="C4" s="16" t="s">
        <v>30</v>
      </c>
      <c r="D4" s="16" t="s">
        <v>7</v>
      </c>
      <c r="E4" s="16" t="s">
        <v>7</v>
      </c>
      <c r="F4" s="34">
        <v>102602</v>
      </c>
      <c r="G4" s="108">
        <v>7.319</v>
      </c>
      <c r="H4" s="108">
        <v>1.4370000000000001</v>
      </c>
      <c r="I4" s="108">
        <v>0.72</v>
      </c>
      <c r="J4" s="108">
        <v>0</v>
      </c>
      <c r="K4" s="108">
        <v>0</v>
      </c>
      <c r="L4" s="108">
        <v>0</v>
      </c>
      <c r="M4" s="108">
        <v>1.84</v>
      </c>
      <c r="N4" s="108">
        <v>2.5449999999999999</v>
      </c>
      <c r="O4" s="108">
        <v>0</v>
      </c>
      <c r="P4" s="108">
        <v>0</v>
      </c>
      <c r="Q4" s="108">
        <v>0</v>
      </c>
      <c r="R4" s="109">
        <v>0</v>
      </c>
      <c r="S4" s="108">
        <v>13.861000000000001</v>
      </c>
      <c r="V4" s="66"/>
    </row>
    <row r="5" spans="1:22" s="6" customFormat="1" ht="12.75" x14ac:dyDescent="0.2">
      <c r="B5" s="16" t="s">
        <v>477</v>
      </c>
      <c r="C5" s="16" t="s">
        <v>31</v>
      </c>
      <c r="D5" s="16" t="s">
        <v>7</v>
      </c>
      <c r="E5" s="16" t="s">
        <v>7</v>
      </c>
      <c r="F5" s="34">
        <v>107960</v>
      </c>
      <c r="G5" s="108">
        <v>37.088999999999999</v>
      </c>
      <c r="H5" s="108">
        <v>543.79999999999995</v>
      </c>
      <c r="I5" s="108">
        <v>0.47799999999999998</v>
      </c>
      <c r="J5" s="108">
        <v>3.0579999999999998</v>
      </c>
      <c r="K5" s="108">
        <v>59</v>
      </c>
      <c r="L5" s="108">
        <v>0</v>
      </c>
      <c r="M5" s="108">
        <v>0</v>
      </c>
      <c r="N5" s="108">
        <v>5.7050000000000001</v>
      </c>
      <c r="O5" s="108">
        <v>0</v>
      </c>
      <c r="P5" s="108">
        <v>0</v>
      </c>
      <c r="Q5" s="108">
        <v>0.627</v>
      </c>
      <c r="R5" s="109">
        <v>0</v>
      </c>
      <c r="S5" s="108">
        <v>649.75699999999995</v>
      </c>
      <c r="V5" s="66"/>
    </row>
    <row r="6" spans="1:22" s="6" customFormat="1" ht="12.75" x14ac:dyDescent="0.2">
      <c r="B6" s="16" t="s">
        <v>478</v>
      </c>
      <c r="C6" s="16" t="s">
        <v>32</v>
      </c>
      <c r="D6" s="16" t="s">
        <v>11</v>
      </c>
      <c r="E6" s="16" t="s">
        <v>2</v>
      </c>
      <c r="F6" s="34">
        <v>27443</v>
      </c>
      <c r="G6" s="108">
        <v>2.7090000000000001</v>
      </c>
      <c r="H6" s="108">
        <v>0.21</v>
      </c>
      <c r="I6" s="108">
        <v>0</v>
      </c>
      <c r="J6" s="108">
        <v>0</v>
      </c>
      <c r="K6" s="108">
        <v>0</v>
      </c>
      <c r="L6" s="108">
        <v>0</v>
      </c>
      <c r="M6" s="108">
        <v>0</v>
      </c>
      <c r="N6" s="108">
        <v>0</v>
      </c>
      <c r="O6" s="108">
        <v>0</v>
      </c>
      <c r="P6" s="108">
        <v>0</v>
      </c>
      <c r="Q6" s="108">
        <v>5.08</v>
      </c>
      <c r="R6" s="109">
        <v>0</v>
      </c>
      <c r="S6" s="108">
        <v>7.9989999999999997</v>
      </c>
      <c r="V6" s="66"/>
    </row>
    <row r="7" spans="1:22" s="6" customFormat="1" ht="12.75" x14ac:dyDescent="0.2">
      <c r="B7" s="16" t="s">
        <v>479</v>
      </c>
      <c r="C7" s="16" t="s">
        <v>33</v>
      </c>
      <c r="D7" s="16" t="s">
        <v>12</v>
      </c>
      <c r="E7" s="16" t="s">
        <v>2</v>
      </c>
      <c r="F7" s="34">
        <v>45184</v>
      </c>
      <c r="G7" s="108">
        <v>30.882000000000001</v>
      </c>
      <c r="H7" s="108">
        <v>94.935000000000002</v>
      </c>
      <c r="I7" s="108">
        <v>0.85899999999999999</v>
      </c>
      <c r="J7" s="108">
        <v>3.5459999999999998</v>
      </c>
      <c r="K7" s="108">
        <v>0</v>
      </c>
      <c r="L7" s="108">
        <v>0</v>
      </c>
      <c r="M7" s="108">
        <v>0</v>
      </c>
      <c r="N7" s="108">
        <v>2.0059999999999998</v>
      </c>
      <c r="O7" s="108">
        <v>0</v>
      </c>
      <c r="P7" s="108">
        <v>0</v>
      </c>
      <c r="Q7" s="108">
        <v>50.152999999999999</v>
      </c>
      <c r="R7" s="109">
        <v>0</v>
      </c>
      <c r="S7" s="108">
        <v>182.38200000000001</v>
      </c>
      <c r="V7" s="66"/>
    </row>
    <row r="8" spans="1:22" s="6" customFormat="1" ht="12.75" x14ac:dyDescent="0.2">
      <c r="B8" s="16" t="s">
        <v>480</v>
      </c>
      <c r="C8" s="16" t="s">
        <v>34</v>
      </c>
      <c r="D8" s="16" t="s">
        <v>15</v>
      </c>
      <c r="E8" s="16" t="s">
        <v>2</v>
      </c>
      <c r="F8" s="34">
        <v>54461.000000000007</v>
      </c>
      <c r="G8" s="108">
        <v>7.8150000000000004</v>
      </c>
      <c r="H8" s="108">
        <v>4.7690000000000001</v>
      </c>
      <c r="I8" s="108">
        <v>0.55400000000000005</v>
      </c>
      <c r="J8" s="108">
        <v>0</v>
      </c>
      <c r="K8" s="108">
        <v>0</v>
      </c>
      <c r="L8" s="108">
        <v>0</v>
      </c>
      <c r="M8" s="108">
        <v>0</v>
      </c>
      <c r="N8" s="108">
        <v>0</v>
      </c>
      <c r="O8" s="108">
        <v>0</v>
      </c>
      <c r="P8" s="108">
        <v>0</v>
      </c>
      <c r="Q8" s="108">
        <v>0</v>
      </c>
      <c r="R8" s="109">
        <v>0</v>
      </c>
      <c r="S8" s="108">
        <v>13.138</v>
      </c>
      <c r="V8" s="66"/>
    </row>
    <row r="9" spans="1:22" s="6" customFormat="1" ht="12.75" x14ac:dyDescent="0.2">
      <c r="B9" s="16" t="s">
        <v>481</v>
      </c>
      <c r="C9" s="16" t="s">
        <v>35</v>
      </c>
      <c r="D9" s="16" t="s">
        <v>7</v>
      </c>
      <c r="E9" s="16" t="s">
        <v>7</v>
      </c>
      <c r="F9" s="34">
        <v>53296</v>
      </c>
      <c r="G9" s="108">
        <v>31.916</v>
      </c>
      <c r="H9" s="108">
        <v>18.359000000000002</v>
      </c>
      <c r="I9" s="108">
        <v>1.776</v>
      </c>
      <c r="J9" s="108">
        <v>1.208</v>
      </c>
      <c r="K9" s="108">
        <v>0</v>
      </c>
      <c r="L9" s="108">
        <v>0</v>
      </c>
      <c r="M9" s="108">
        <v>0.501</v>
      </c>
      <c r="N9" s="108">
        <v>3.0329999999999999</v>
      </c>
      <c r="O9" s="108">
        <v>0</v>
      </c>
      <c r="P9" s="108">
        <v>0</v>
      </c>
      <c r="Q9" s="108">
        <v>0.34899999999999998</v>
      </c>
      <c r="R9" s="109">
        <v>0</v>
      </c>
      <c r="S9" s="108">
        <v>57.142000000000003</v>
      </c>
      <c r="V9" s="66"/>
    </row>
    <row r="10" spans="1:22" s="6" customFormat="1" ht="12.75" x14ac:dyDescent="0.2">
      <c r="B10" s="16" t="s">
        <v>482</v>
      </c>
      <c r="C10" s="16" t="s">
        <v>36</v>
      </c>
      <c r="D10" s="16" t="s">
        <v>7</v>
      </c>
      <c r="E10" s="16" t="s">
        <v>7</v>
      </c>
      <c r="F10" s="34">
        <v>44911</v>
      </c>
      <c r="G10" s="108">
        <v>6.2270000000000003</v>
      </c>
      <c r="H10" s="108">
        <v>334.16800000000001</v>
      </c>
      <c r="I10" s="108">
        <v>295.74299999999999</v>
      </c>
      <c r="J10" s="108">
        <v>0</v>
      </c>
      <c r="K10" s="108">
        <v>0</v>
      </c>
      <c r="L10" s="108">
        <v>0.16900000000000001</v>
      </c>
      <c r="M10" s="108">
        <v>0</v>
      </c>
      <c r="N10" s="108">
        <v>0.05</v>
      </c>
      <c r="O10" s="108">
        <v>0</v>
      </c>
      <c r="P10" s="108">
        <v>0</v>
      </c>
      <c r="Q10" s="108">
        <v>0</v>
      </c>
      <c r="R10" s="109">
        <v>0</v>
      </c>
      <c r="S10" s="108">
        <v>636.35699999999997</v>
      </c>
      <c r="V10" s="66"/>
    </row>
    <row r="11" spans="1:22" s="6" customFormat="1" ht="12.75" x14ac:dyDescent="0.2">
      <c r="B11" s="16" t="s">
        <v>483</v>
      </c>
      <c r="C11" s="16" t="s">
        <v>37</v>
      </c>
      <c r="D11" s="16" t="s">
        <v>11</v>
      </c>
      <c r="E11" s="16" t="s">
        <v>2</v>
      </c>
      <c r="F11" s="34">
        <v>69495</v>
      </c>
      <c r="G11" s="108">
        <v>60.884</v>
      </c>
      <c r="H11" s="108">
        <v>6.0000000000000001E-3</v>
      </c>
      <c r="I11" s="108">
        <v>0</v>
      </c>
      <c r="J11" s="108">
        <v>2.258</v>
      </c>
      <c r="K11" s="108">
        <v>0</v>
      </c>
      <c r="L11" s="108">
        <v>0</v>
      </c>
      <c r="M11" s="108">
        <v>0.77200000000000002</v>
      </c>
      <c r="N11" s="108">
        <v>3.0179999999999998</v>
      </c>
      <c r="O11" s="108">
        <v>0</v>
      </c>
      <c r="P11" s="108">
        <v>0</v>
      </c>
      <c r="Q11" s="108">
        <v>0</v>
      </c>
      <c r="R11" s="109">
        <v>0</v>
      </c>
      <c r="S11" s="108">
        <v>66.938000000000002</v>
      </c>
      <c r="V11" s="66"/>
    </row>
    <row r="12" spans="1:22" s="6" customFormat="1" ht="12.75" x14ac:dyDescent="0.2">
      <c r="B12" s="16" t="s">
        <v>484</v>
      </c>
      <c r="C12" s="16" t="s">
        <v>38</v>
      </c>
      <c r="D12" s="16" t="s">
        <v>15</v>
      </c>
      <c r="E12" s="16" t="s">
        <v>2</v>
      </c>
      <c r="F12" s="34">
        <v>51830.999999999993</v>
      </c>
      <c r="G12" s="108">
        <v>13.15</v>
      </c>
      <c r="H12" s="108">
        <v>0.67500000000000004</v>
      </c>
      <c r="I12" s="108">
        <v>0</v>
      </c>
      <c r="J12" s="108">
        <v>0</v>
      </c>
      <c r="K12" s="108">
        <v>0</v>
      </c>
      <c r="L12" s="108">
        <v>0</v>
      </c>
      <c r="M12" s="108">
        <v>0</v>
      </c>
      <c r="N12" s="108">
        <v>3.0179999999999998</v>
      </c>
      <c r="O12" s="108">
        <v>0</v>
      </c>
      <c r="P12" s="108">
        <v>0</v>
      </c>
      <c r="Q12" s="108">
        <v>1.5</v>
      </c>
      <c r="R12" s="109">
        <v>0</v>
      </c>
      <c r="S12" s="108">
        <v>18.343</v>
      </c>
      <c r="V12" s="66"/>
    </row>
    <row r="13" spans="1:22" s="6" customFormat="1" ht="12.75" x14ac:dyDescent="0.2">
      <c r="B13" s="16" t="s">
        <v>485</v>
      </c>
      <c r="C13" s="16" t="s">
        <v>21</v>
      </c>
      <c r="D13" s="16" t="s">
        <v>11</v>
      </c>
      <c r="E13" s="16" t="s">
        <v>2</v>
      </c>
      <c r="F13" s="34">
        <v>48639</v>
      </c>
      <c r="G13" s="108">
        <v>35.58</v>
      </c>
      <c r="H13" s="108">
        <v>4.2000000000000003E-2</v>
      </c>
      <c r="I13" s="108">
        <v>0</v>
      </c>
      <c r="J13" s="108">
        <v>0</v>
      </c>
      <c r="K13" s="108">
        <v>0</v>
      </c>
      <c r="L13" s="108">
        <v>0</v>
      </c>
      <c r="M13" s="108">
        <v>1.95</v>
      </c>
      <c r="N13" s="108">
        <v>1.2</v>
      </c>
      <c r="O13" s="108">
        <v>0</v>
      </c>
      <c r="P13" s="108">
        <v>0</v>
      </c>
      <c r="Q13" s="108">
        <v>0</v>
      </c>
      <c r="R13" s="109">
        <v>0</v>
      </c>
      <c r="S13" s="108">
        <v>38.771999999999998</v>
      </c>
      <c r="V13" s="66"/>
    </row>
    <row r="14" spans="1:22" s="6" customFormat="1" ht="12.75" x14ac:dyDescent="0.2">
      <c r="B14" s="16" t="s">
        <v>486</v>
      </c>
      <c r="C14" s="16" t="s">
        <v>39</v>
      </c>
      <c r="D14" s="16" t="s">
        <v>11</v>
      </c>
      <c r="E14" s="16" t="s">
        <v>2</v>
      </c>
      <c r="F14" s="34">
        <v>70410</v>
      </c>
      <c r="G14" s="108">
        <v>100.916</v>
      </c>
      <c r="H14" s="108">
        <v>1.538</v>
      </c>
      <c r="I14" s="108">
        <v>0</v>
      </c>
      <c r="J14" s="108">
        <v>4.7</v>
      </c>
      <c r="K14" s="108">
        <v>0</v>
      </c>
      <c r="L14" s="108">
        <v>0</v>
      </c>
      <c r="M14" s="108">
        <v>0.34</v>
      </c>
      <c r="N14" s="108">
        <v>20.613</v>
      </c>
      <c r="O14" s="108">
        <v>0</v>
      </c>
      <c r="P14" s="108">
        <v>0</v>
      </c>
      <c r="Q14" s="108">
        <v>0</v>
      </c>
      <c r="R14" s="109">
        <v>0</v>
      </c>
      <c r="S14" s="108">
        <v>128.107</v>
      </c>
      <c r="V14" s="66"/>
    </row>
    <row r="15" spans="1:22" s="6" customFormat="1" ht="12.75" x14ac:dyDescent="0.2">
      <c r="B15" s="16" t="s">
        <v>487</v>
      </c>
      <c r="C15" s="16" t="s">
        <v>40</v>
      </c>
      <c r="D15" s="16" t="s">
        <v>26</v>
      </c>
      <c r="E15" s="16" t="s">
        <v>2</v>
      </c>
      <c r="F15" s="34">
        <v>38525</v>
      </c>
      <c r="G15" s="108">
        <v>12.295999999999999</v>
      </c>
      <c r="H15" s="108">
        <v>2.8000000000000001E-2</v>
      </c>
      <c r="I15" s="108">
        <v>0</v>
      </c>
      <c r="J15" s="108">
        <v>0.749</v>
      </c>
      <c r="K15" s="108">
        <v>0</v>
      </c>
      <c r="L15" s="108">
        <v>0</v>
      </c>
      <c r="M15" s="108">
        <v>0</v>
      </c>
      <c r="N15" s="108">
        <v>0.105</v>
      </c>
      <c r="O15" s="108">
        <v>0</v>
      </c>
      <c r="P15" s="108">
        <v>0</v>
      </c>
      <c r="Q15" s="108">
        <v>0</v>
      </c>
      <c r="R15" s="109">
        <v>0</v>
      </c>
      <c r="S15" s="108">
        <v>13.178000000000001</v>
      </c>
      <c r="V15" s="66"/>
    </row>
    <row r="16" spans="1:22" s="6" customFormat="1" ht="12.75" x14ac:dyDescent="0.2">
      <c r="B16" s="16" t="s">
        <v>488</v>
      </c>
      <c r="C16" s="16" t="s">
        <v>20</v>
      </c>
      <c r="D16" s="16" t="s">
        <v>6</v>
      </c>
      <c r="E16" s="16" t="s">
        <v>2</v>
      </c>
      <c r="F16" s="34">
        <v>70606</v>
      </c>
      <c r="G16" s="108">
        <v>4.8220000000000001</v>
      </c>
      <c r="H16" s="108">
        <v>3.0000000000000001E-3</v>
      </c>
      <c r="I16" s="108">
        <v>0</v>
      </c>
      <c r="J16" s="108">
        <v>3.56</v>
      </c>
      <c r="K16" s="108">
        <v>0</v>
      </c>
      <c r="L16" s="108">
        <v>0</v>
      </c>
      <c r="M16" s="108">
        <v>0</v>
      </c>
      <c r="N16" s="108">
        <v>0</v>
      </c>
      <c r="O16" s="108">
        <v>0</v>
      </c>
      <c r="P16" s="108">
        <v>0</v>
      </c>
      <c r="Q16" s="108">
        <v>0</v>
      </c>
      <c r="R16" s="109">
        <v>0</v>
      </c>
      <c r="S16" s="108">
        <v>8.3849999999999998</v>
      </c>
      <c r="V16" s="66"/>
    </row>
    <row r="17" spans="2:22" s="6" customFormat="1" ht="12.75" x14ac:dyDescent="0.2">
      <c r="B17" s="16" t="s">
        <v>489</v>
      </c>
      <c r="C17" s="16" t="s">
        <v>41</v>
      </c>
      <c r="D17" s="16" t="s">
        <v>6</v>
      </c>
      <c r="E17" s="16" t="s">
        <v>2</v>
      </c>
      <c r="F17" s="34">
        <v>135506</v>
      </c>
      <c r="G17" s="108">
        <v>3.1880000000000002</v>
      </c>
      <c r="H17" s="108">
        <v>5.0000000000000001E-3</v>
      </c>
      <c r="I17" s="108">
        <v>0</v>
      </c>
      <c r="J17" s="108">
        <v>0</v>
      </c>
      <c r="K17" s="108">
        <v>0</v>
      </c>
      <c r="L17" s="108">
        <v>0</v>
      </c>
      <c r="M17" s="108">
        <v>0</v>
      </c>
      <c r="N17" s="108">
        <v>0</v>
      </c>
      <c r="O17" s="108">
        <v>0</v>
      </c>
      <c r="P17" s="108">
        <v>0</v>
      </c>
      <c r="Q17" s="108">
        <v>0</v>
      </c>
      <c r="R17" s="109">
        <v>0</v>
      </c>
      <c r="S17" s="108">
        <v>3.1930000000000001</v>
      </c>
      <c r="V17" s="66"/>
    </row>
    <row r="18" spans="2:22" s="6" customFormat="1" ht="12.75" x14ac:dyDescent="0.2">
      <c r="B18" s="16" t="s">
        <v>490</v>
      </c>
      <c r="C18" s="16" t="s">
        <v>42</v>
      </c>
      <c r="D18" s="16" t="s">
        <v>406</v>
      </c>
      <c r="E18" s="16" t="s">
        <v>2</v>
      </c>
      <c r="F18" s="34">
        <v>103465</v>
      </c>
      <c r="G18" s="108">
        <v>20.952000000000002</v>
      </c>
      <c r="H18" s="108">
        <v>36.219000000000001</v>
      </c>
      <c r="I18" s="108">
        <v>2.4E-2</v>
      </c>
      <c r="J18" s="108">
        <v>0</v>
      </c>
      <c r="K18" s="108">
        <v>0</v>
      </c>
      <c r="L18" s="108">
        <v>0</v>
      </c>
      <c r="M18" s="108">
        <v>0.38500000000000001</v>
      </c>
      <c r="N18" s="108">
        <v>0</v>
      </c>
      <c r="O18" s="108">
        <v>0</v>
      </c>
      <c r="P18" s="108">
        <v>0</v>
      </c>
      <c r="Q18" s="108">
        <v>9</v>
      </c>
      <c r="R18" s="109">
        <v>0</v>
      </c>
      <c r="S18" s="108">
        <v>66.578999999999994</v>
      </c>
      <c r="V18" s="66"/>
    </row>
    <row r="19" spans="2:22" s="6" customFormat="1" ht="12.75" x14ac:dyDescent="0.2">
      <c r="B19" s="16" t="s">
        <v>491</v>
      </c>
      <c r="C19" s="16" t="s">
        <v>43</v>
      </c>
      <c r="D19" s="16" t="s">
        <v>12</v>
      </c>
      <c r="E19" s="16" t="s">
        <v>2</v>
      </c>
      <c r="F19" s="34">
        <v>33168</v>
      </c>
      <c r="G19" s="108">
        <v>14.366</v>
      </c>
      <c r="H19" s="108">
        <v>6.7169999999999996</v>
      </c>
      <c r="I19" s="108">
        <v>0</v>
      </c>
      <c r="J19" s="108">
        <v>0</v>
      </c>
      <c r="K19" s="108">
        <v>0</v>
      </c>
      <c r="L19" s="108">
        <v>0</v>
      </c>
      <c r="M19" s="108">
        <v>0</v>
      </c>
      <c r="N19" s="108">
        <v>2.3250000000000002</v>
      </c>
      <c r="O19" s="108">
        <v>0</v>
      </c>
      <c r="P19" s="108">
        <v>0</v>
      </c>
      <c r="Q19" s="108">
        <v>0</v>
      </c>
      <c r="R19" s="109">
        <v>0</v>
      </c>
      <c r="S19" s="108">
        <v>23.408000000000001</v>
      </c>
      <c r="V19" s="66"/>
    </row>
    <row r="20" spans="2:22" s="6" customFormat="1" ht="12.75" x14ac:dyDescent="0.2">
      <c r="B20" s="16" t="s">
        <v>492</v>
      </c>
      <c r="C20" s="16" t="s">
        <v>44</v>
      </c>
      <c r="D20" s="16" t="s">
        <v>26</v>
      </c>
      <c r="E20" s="16" t="s">
        <v>2</v>
      </c>
      <c r="F20" s="34">
        <v>74283</v>
      </c>
      <c r="G20" s="108">
        <v>11.621</v>
      </c>
      <c r="H20" s="108">
        <v>1.7000000000000001E-2</v>
      </c>
      <c r="I20" s="108">
        <v>0</v>
      </c>
      <c r="J20" s="108">
        <v>0.499</v>
      </c>
      <c r="K20" s="108">
        <v>0</v>
      </c>
      <c r="L20" s="108">
        <v>0</v>
      </c>
      <c r="M20" s="108">
        <v>1.2</v>
      </c>
      <c r="N20" s="108">
        <v>15.195</v>
      </c>
      <c r="O20" s="108">
        <v>0</v>
      </c>
      <c r="P20" s="108">
        <v>0</v>
      </c>
      <c r="Q20" s="108">
        <v>0</v>
      </c>
      <c r="R20" s="109">
        <v>0</v>
      </c>
      <c r="S20" s="108">
        <v>28.532</v>
      </c>
      <c r="V20" s="66"/>
    </row>
    <row r="21" spans="2:22" s="6" customFormat="1" ht="12.75" x14ac:dyDescent="0.2">
      <c r="B21" s="16" t="s">
        <v>493</v>
      </c>
      <c r="C21" s="16" t="s">
        <v>45</v>
      </c>
      <c r="D21" s="16" t="s">
        <v>11</v>
      </c>
      <c r="E21" s="16" t="s">
        <v>2</v>
      </c>
      <c r="F21" s="34">
        <v>69291</v>
      </c>
      <c r="G21" s="108">
        <v>34.984000000000002</v>
      </c>
      <c r="H21" s="108">
        <v>1</v>
      </c>
      <c r="I21" s="108">
        <v>0</v>
      </c>
      <c r="J21" s="108">
        <v>3.786</v>
      </c>
      <c r="K21" s="108">
        <v>0</v>
      </c>
      <c r="L21" s="108">
        <v>0</v>
      </c>
      <c r="M21" s="108">
        <v>2.9049999999999998</v>
      </c>
      <c r="N21" s="108">
        <v>0.8</v>
      </c>
      <c r="O21" s="108">
        <v>8.1</v>
      </c>
      <c r="P21" s="108">
        <v>0</v>
      </c>
      <c r="Q21" s="108">
        <v>0.75</v>
      </c>
      <c r="R21" s="109">
        <v>0</v>
      </c>
      <c r="S21" s="108">
        <v>52.325000000000003</v>
      </c>
      <c r="V21" s="66"/>
    </row>
    <row r="22" spans="2:22" s="6" customFormat="1" ht="12.75" x14ac:dyDescent="0.2">
      <c r="B22" s="16" t="s">
        <v>494</v>
      </c>
      <c r="C22" s="16" t="s">
        <v>46</v>
      </c>
      <c r="D22" s="16" t="s">
        <v>15</v>
      </c>
      <c r="E22" s="16" t="s">
        <v>2</v>
      </c>
      <c r="F22" s="34">
        <v>49473</v>
      </c>
      <c r="G22" s="108">
        <v>132.238</v>
      </c>
      <c r="H22" s="108">
        <v>4.758</v>
      </c>
      <c r="I22" s="108">
        <v>6.0000000000000001E-3</v>
      </c>
      <c r="J22" s="108">
        <v>4.0730000000000004</v>
      </c>
      <c r="K22" s="108">
        <v>0</v>
      </c>
      <c r="L22" s="108">
        <v>0</v>
      </c>
      <c r="M22" s="108">
        <v>0.83499999999999996</v>
      </c>
      <c r="N22" s="108">
        <v>3.4289999999999998</v>
      </c>
      <c r="O22" s="108">
        <v>0</v>
      </c>
      <c r="P22" s="108">
        <v>0</v>
      </c>
      <c r="Q22" s="108">
        <v>1.2</v>
      </c>
      <c r="R22" s="109">
        <v>2.569</v>
      </c>
      <c r="S22" s="108">
        <v>149.107</v>
      </c>
      <c r="V22" s="66"/>
    </row>
    <row r="23" spans="2:22" s="6" customFormat="1" ht="12.75" x14ac:dyDescent="0.2">
      <c r="B23" s="16" t="s">
        <v>495</v>
      </c>
      <c r="C23" s="16" t="s">
        <v>47</v>
      </c>
      <c r="D23" s="16" t="s">
        <v>5</v>
      </c>
      <c r="E23" s="16" t="s">
        <v>2</v>
      </c>
      <c r="F23" s="34">
        <v>71743</v>
      </c>
      <c r="G23" s="108">
        <v>18.292000000000002</v>
      </c>
      <c r="H23" s="108">
        <v>0.11799999999999999</v>
      </c>
      <c r="I23" s="108">
        <v>0.191</v>
      </c>
      <c r="J23" s="108">
        <v>2.4500000000000002</v>
      </c>
      <c r="K23" s="108">
        <v>0</v>
      </c>
      <c r="L23" s="108">
        <v>0</v>
      </c>
      <c r="M23" s="108">
        <v>0</v>
      </c>
      <c r="N23" s="108">
        <v>0</v>
      </c>
      <c r="O23" s="108">
        <v>0</v>
      </c>
      <c r="P23" s="108">
        <v>0</v>
      </c>
      <c r="Q23" s="108">
        <v>0</v>
      </c>
      <c r="R23" s="109">
        <v>0</v>
      </c>
      <c r="S23" s="108">
        <v>21.050999999999998</v>
      </c>
      <c r="V23" s="66"/>
    </row>
    <row r="24" spans="2:22" s="6" customFormat="1" ht="12.75" x14ac:dyDescent="0.2">
      <c r="B24" s="16" t="s">
        <v>496</v>
      </c>
      <c r="C24" s="16" t="s">
        <v>48</v>
      </c>
      <c r="D24" s="16" t="s">
        <v>26</v>
      </c>
      <c r="E24" s="16" t="s">
        <v>2</v>
      </c>
      <c r="F24" s="34">
        <v>65671</v>
      </c>
      <c r="G24" s="108">
        <v>72.224999999999994</v>
      </c>
      <c r="H24" s="108">
        <v>18.43</v>
      </c>
      <c r="I24" s="108">
        <v>0.04</v>
      </c>
      <c r="J24" s="108">
        <v>1.861</v>
      </c>
      <c r="K24" s="108">
        <v>0</v>
      </c>
      <c r="L24" s="108">
        <v>0</v>
      </c>
      <c r="M24" s="108">
        <v>0.15</v>
      </c>
      <c r="N24" s="108">
        <v>14.128</v>
      </c>
      <c r="O24" s="108">
        <v>0</v>
      </c>
      <c r="P24" s="108">
        <v>33</v>
      </c>
      <c r="Q24" s="108">
        <v>10.119999999999999</v>
      </c>
      <c r="R24" s="109">
        <v>0</v>
      </c>
      <c r="S24" s="108">
        <v>149.95400000000001</v>
      </c>
      <c r="V24" s="66"/>
    </row>
    <row r="25" spans="2:22" s="6" customFormat="1" ht="12.75" x14ac:dyDescent="0.2">
      <c r="B25" s="16" t="s">
        <v>497</v>
      </c>
      <c r="C25" s="16" t="s">
        <v>49</v>
      </c>
      <c r="D25" s="16" t="s">
        <v>6</v>
      </c>
      <c r="E25" s="16" t="s">
        <v>2</v>
      </c>
      <c r="F25" s="34">
        <v>94871</v>
      </c>
      <c r="G25" s="108">
        <v>6.415</v>
      </c>
      <c r="H25" s="108">
        <v>2.8</v>
      </c>
      <c r="I25" s="108">
        <v>0</v>
      </c>
      <c r="J25" s="108">
        <v>0</v>
      </c>
      <c r="K25" s="108">
        <v>0</v>
      </c>
      <c r="L25" s="108">
        <v>0</v>
      </c>
      <c r="M25" s="108">
        <v>11.9</v>
      </c>
      <c r="N25" s="108">
        <v>0</v>
      </c>
      <c r="O25" s="108">
        <v>80</v>
      </c>
      <c r="P25" s="108">
        <v>0</v>
      </c>
      <c r="Q25" s="108">
        <v>0</v>
      </c>
      <c r="R25" s="109">
        <v>0</v>
      </c>
      <c r="S25" s="108">
        <v>101.11499999999999</v>
      </c>
      <c r="V25" s="66"/>
    </row>
    <row r="26" spans="2:22" s="6" customFormat="1" ht="12.75" x14ac:dyDescent="0.2">
      <c r="B26" s="16" t="s">
        <v>498</v>
      </c>
      <c r="C26" s="16" t="s">
        <v>50</v>
      </c>
      <c r="D26" s="16" t="s">
        <v>13</v>
      </c>
      <c r="E26" s="16" t="s">
        <v>2</v>
      </c>
      <c r="F26" s="34">
        <v>419782</v>
      </c>
      <c r="G26" s="108">
        <v>27.849</v>
      </c>
      <c r="H26" s="108">
        <v>6.0000000000000001E-3</v>
      </c>
      <c r="I26" s="108">
        <v>0</v>
      </c>
      <c r="J26" s="108">
        <v>0.88900000000000001</v>
      </c>
      <c r="K26" s="108">
        <v>0</v>
      </c>
      <c r="L26" s="108">
        <v>0</v>
      </c>
      <c r="M26" s="108">
        <v>10.506</v>
      </c>
      <c r="N26" s="108">
        <v>0</v>
      </c>
      <c r="O26" s="108">
        <v>39.92</v>
      </c>
      <c r="P26" s="108">
        <v>0</v>
      </c>
      <c r="Q26" s="108">
        <v>0</v>
      </c>
      <c r="R26" s="109">
        <v>0</v>
      </c>
      <c r="S26" s="108">
        <v>79.168999999999997</v>
      </c>
      <c r="V26" s="66"/>
    </row>
    <row r="27" spans="2:22" s="6" customFormat="1" ht="12.75" x14ac:dyDescent="0.2">
      <c r="B27" s="16" t="s">
        <v>499</v>
      </c>
      <c r="C27" s="16" t="s">
        <v>51</v>
      </c>
      <c r="D27" s="16" t="s">
        <v>15</v>
      </c>
      <c r="E27" s="16" t="s">
        <v>2</v>
      </c>
      <c r="F27" s="34">
        <v>38893</v>
      </c>
      <c r="G27" s="108">
        <v>10.348000000000001</v>
      </c>
      <c r="H27" s="108">
        <v>0.84099999999999997</v>
      </c>
      <c r="I27" s="108">
        <v>0</v>
      </c>
      <c r="J27" s="108">
        <v>3.2</v>
      </c>
      <c r="K27" s="108">
        <v>0</v>
      </c>
      <c r="L27" s="108">
        <v>0</v>
      </c>
      <c r="M27" s="108">
        <v>0</v>
      </c>
      <c r="N27" s="108">
        <v>4.6500000000000004</v>
      </c>
      <c r="O27" s="108">
        <v>0</v>
      </c>
      <c r="P27" s="108">
        <v>0</v>
      </c>
      <c r="Q27" s="108">
        <v>0</v>
      </c>
      <c r="R27" s="109">
        <v>0</v>
      </c>
      <c r="S27" s="108">
        <v>19.039000000000001</v>
      </c>
      <c r="V27" s="66"/>
    </row>
    <row r="28" spans="2:22" s="6" customFormat="1" ht="12.75" x14ac:dyDescent="0.2">
      <c r="B28" s="16" t="s">
        <v>500</v>
      </c>
      <c r="C28" s="16" t="s">
        <v>52</v>
      </c>
      <c r="D28" s="16" t="s">
        <v>12</v>
      </c>
      <c r="E28" s="16" t="s">
        <v>2</v>
      </c>
      <c r="F28" s="34">
        <v>59598.000000000007</v>
      </c>
      <c r="G28" s="108">
        <v>8.5730000000000004</v>
      </c>
      <c r="H28" s="108">
        <v>0.182</v>
      </c>
      <c r="I28" s="108">
        <v>0</v>
      </c>
      <c r="J28" s="108">
        <v>0</v>
      </c>
      <c r="K28" s="108">
        <v>0</v>
      </c>
      <c r="L28" s="108">
        <v>0</v>
      </c>
      <c r="M28" s="108">
        <v>0</v>
      </c>
      <c r="N28" s="108">
        <v>0</v>
      </c>
      <c r="O28" s="108">
        <v>0</v>
      </c>
      <c r="P28" s="108">
        <v>0</v>
      </c>
      <c r="Q28" s="108">
        <v>2.3319999999999999</v>
      </c>
      <c r="R28" s="109">
        <v>0</v>
      </c>
      <c r="S28" s="108">
        <v>11.087999999999999</v>
      </c>
      <c r="V28" s="66"/>
    </row>
    <row r="29" spans="2:22" s="6" customFormat="1" ht="12.75" x14ac:dyDescent="0.2">
      <c r="B29" s="16" t="s">
        <v>501</v>
      </c>
      <c r="C29" s="16" t="s">
        <v>53</v>
      </c>
      <c r="D29" s="16" t="s">
        <v>12</v>
      </c>
      <c r="E29" s="16" t="s">
        <v>2</v>
      </c>
      <c r="F29" s="34">
        <v>65004</v>
      </c>
      <c r="G29" s="108">
        <v>4.0579999999999998</v>
      </c>
      <c r="H29" s="108">
        <v>0</v>
      </c>
      <c r="I29" s="108">
        <v>0</v>
      </c>
      <c r="J29" s="108">
        <v>0</v>
      </c>
      <c r="K29" s="108">
        <v>0</v>
      </c>
      <c r="L29" s="108">
        <v>0</v>
      </c>
      <c r="M29" s="108">
        <v>0</v>
      </c>
      <c r="N29" s="108">
        <v>0</v>
      </c>
      <c r="O29" s="108">
        <v>0</v>
      </c>
      <c r="P29" s="108">
        <v>0</v>
      </c>
      <c r="Q29" s="108">
        <v>0</v>
      </c>
      <c r="R29" s="109">
        <v>0</v>
      </c>
      <c r="S29" s="108">
        <v>4.0579999999999998</v>
      </c>
      <c r="V29" s="66"/>
    </row>
    <row r="30" spans="2:22" s="6" customFormat="1" ht="12.75" x14ac:dyDescent="0.2">
      <c r="B30" s="16" t="s">
        <v>502</v>
      </c>
      <c r="C30" s="16" t="s">
        <v>54</v>
      </c>
      <c r="D30" s="16" t="s">
        <v>8</v>
      </c>
      <c r="E30" s="16" t="s">
        <v>8</v>
      </c>
      <c r="F30" s="34">
        <v>31654</v>
      </c>
      <c r="G30" s="108">
        <v>24.198</v>
      </c>
      <c r="H30" s="108">
        <v>2.9159999999999999</v>
      </c>
      <c r="I30" s="108">
        <v>1.4999999999999999E-2</v>
      </c>
      <c r="J30" s="108">
        <v>0</v>
      </c>
      <c r="K30" s="108">
        <v>0</v>
      </c>
      <c r="L30" s="108">
        <v>0</v>
      </c>
      <c r="M30" s="108">
        <v>0</v>
      </c>
      <c r="N30" s="108">
        <v>1.98</v>
      </c>
      <c r="O30" s="108">
        <v>0</v>
      </c>
      <c r="P30" s="108">
        <v>0</v>
      </c>
      <c r="Q30" s="108">
        <v>0</v>
      </c>
      <c r="R30" s="109">
        <v>0</v>
      </c>
      <c r="S30" s="108">
        <v>29.108000000000001</v>
      </c>
      <c r="V30" s="66"/>
    </row>
    <row r="31" spans="2:22" s="6" customFormat="1" ht="12.75" x14ac:dyDescent="0.2">
      <c r="B31" s="16" t="s">
        <v>503</v>
      </c>
      <c r="C31" s="16" t="s">
        <v>55</v>
      </c>
      <c r="D31" s="16" t="s">
        <v>15</v>
      </c>
      <c r="E31" s="16" t="s">
        <v>2</v>
      </c>
      <c r="F31" s="34">
        <v>33890</v>
      </c>
      <c r="G31" s="108">
        <v>21.254000000000001</v>
      </c>
      <c r="H31" s="108">
        <v>1.39</v>
      </c>
      <c r="I31" s="108">
        <v>0</v>
      </c>
      <c r="J31" s="108">
        <v>0</v>
      </c>
      <c r="K31" s="108">
        <v>0</v>
      </c>
      <c r="L31" s="108">
        <v>0</v>
      </c>
      <c r="M31" s="108">
        <v>0.86</v>
      </c>
      <c r="N31" s="108">
        <v>0.625</v>
      </c>
      <c r="O31" s="108">
        <v>0</v>
      </c>
      <c r="P31" s="108">
        <v>0</v>
      </c>
      <c r="Q31" s="108">
        <v>0</v>
      </c>
      <c r="R31" s="109">
        <v>0</v>
      </c>
      <c r="S31" s="108">
        <v>24.129000000000001</v>
      </c>
      <c r="V31" s="66"/>
    </row>
    <row r="32" spans="2:22" s="6" customFormat="1" ht="12.75" x14ac:dyDescent="0.2">
      <c r="B32" s="16" t="s">
        <v>504</v>
      </c>
      <c r="C32" s="16" t="s">
        <v>56</v>
      </c>
      <c r="D32" s="16" t="s">
        <v>12</v>
      </c>
      <c r="E32" s="16" t="s">
        <v>2</v>
      </c>
      <c r="F32" s="34">
        <v>120025</v>
      </c>
      <c r="G32" s="108">
        <v>20.257000000000001</v>
      </c>
      <c r="H32" s="108">
        <v>1.0999999999999999E-2</v>
      </c>
      <c r="I32" s="108">
        <v>0</v>
      </c>
      <c r="J32" s="108">
        <v>0</v>
      </c>
      <c r="K32" s="108">
        <v>0</v>
      </c>
      <c r="L32" s="108">
        <v>0</v>
      </c>
      <c r="M32" s="108">
        <v>2.649</v>
      </c>
      <c r="N32" s="108">
        <v>0</v>
      </c>
      <c r="O32" s="108">
        <v>11.3</v>
      </c>
      <c r="P32" s="108">
        <v>0</v>
      </c>
      <c r="Q32" s="108">
        <v>0</v>
      </c>
      <c r="R32" s="109">
        <v>0</v>
      </c>
      <c r="S32" s="108">
        <v>34.216999999999999</v>
      </c>
      <c r="V32" s="66"/>
    </row>
    <row r="33" spans="2:22" s="6" customFormat="1" ht="12.75" x14ac:dyDescent="0.2">
      <c r="B33" s="16" t="s">
        <v>505</v>
      </c>
      <c r="C33" s="16" t="s">
        <v>57</v>
      </c>
      <c r="D33" s="16" t="s">
        <v>15</v>
      </c>
      <c r="E33" s="16" t="s">
        <v>2</v>
      </c>
      <c r="F33" s="34">
        <v>27888</v>
      </c>
      <c r="G33" s="108">
        <v>38.790999999999997</v>
      </c>
      <c r="H33" s="108">
        <v>26.163</v>
      </c>
      <c r="I33" s="108">
        <v>0</v>
      </c>
      <c r="J33" s="108">
        <v>4.9729999999999999</v>
      </c>
      <c r="K33" s="108">
        <v>0</v>
      </c>
      <c r="L33" s="108">
        <v>0</v>
      </c>
      <c r="M33" s="108">
        <v>0</v>
      </c>
      <c r="N33" s="108">
        <v>1.33</v>
      </c>
      <c r="O33" s="108">
        <v>0</v>
      </c>
      <c r="P33" s="108">
        <v>0</v>
      </c>
      <c r="Q33" s="108">
        <v>0</v>
      </c>
      <c r="R33" s="109">
        <v>0</v>
      </c>
      <c r="S33" s="108">
        <v>71.257999999999996</v>
      </c>
      <c r="V33" s="66"/>
    </row>
    <row r="34" spans="2:22" s="6" customFormat="1" ht="12.75" x14ac:dyDescent="0.2">
      <c r="B34" s="16" t="s">
        <v>506</v>
      </c>
      <c r="C34" s="16" t="s">
        <v>58</v>
      </c>
      <c r="D34" s="16" t="s">
        <v>5</v>
      </c>
      <c r="E34" s="16" t="s">
        <v>2</v>
      </c>
      <c r="F34" s="34">
        <v>81847.999999999985</v>
      </c>
      <c r="G34" s="108">
        <v>7.2149999999999999</v>
      </c>
      <c r="H34" s="108">
        <v>0</v>
      </c>
      <c r="I34" s="108">
        <v>0</v>
      </c>
      <c r="J34" s="108">
        <v>0</v>
      </c>
      <c r="K34" s="108">
        <v>0</v>
      </c>
      <c r="L34" s="108">
        <v>0</v>
      </c>
      <c r="M34" s="108">
        <v>0.9</v>
      </c>
      <c r="N34" s="108">
        <v>0</v>
      </c>
      <c r="O34" s="108">
        <v>0</v>
      </c>
      <c r="P34" s="108">
        <v>0</v>
      </c>
      <c r="Q34" s="108">
        <v>0</v>
      </c>
      <c r="R34" s="109">
        <v>0</v>
      </c>
      <c r="S34" s="108">
        <v>8.1150000000000002</v>
      </c>
      <c r="V34" s="66"/>
    </row>
    <row r="35" spans="2:22" s="6" customFormat="1" ht="12.75" x14ac:dyDescent="0.2">
      <c r="B35" s="16" t="s">
        <v>507</v>
      </c>
      <c r="C35" s="16" t="s">
        <v>59</v>
      </c>
      <c r="D35" s="16" t="s">
        <v>11</v>
      </c>
      <c r="E35" s="16" t="s">
        <v>2</v>
      </c>
      <c r="F35" s="34">
        <v>46006</v>
      </c>
      <c r="G35" s="108">
        <v>3.9169999999999998</v>
      </c>
      <c r="H35" s="108">
        <v>5.0000000000000001E-3</v>
      </c>
      <c r="I35" s="108">
        <v>0</v>
      </c>
      <c r="J35" s="108">
        <v>0</v>
      </c>
      <c r="K35" s="108">
        <v>0</v>
      </c>
      <c r="L35" s="108">
        <v>0</v>
      </c>
      <c r="M35" s="108">
        <v>0.58199999999999996</v>
      </c>
      <c r="N35" s="108">
        <v>0.16500000000000001</v>
      </c>
      <c r="O35" s="108">
        <v>0</v>
      </c>
      <c r="P35" s="108">
        <v>0</v>
      </c>
      <c r="Q35" s="108">
        <v>0</v>
      </c>
      <c r="R35" s="109">
        <v>0</v>
      </c>
      <c r="S35" s="108">
        <v>4.6689999999999996</v>
      </c>
      <c r="V35" s="66"/>
    </row>
    <row r="36" spans="2:22" s="6" customFormat="1" ht="12.75" x14ac:dyDescent="0.2">
      <c r="B36" s="16" t="s">
        <v>508</v>
      </c>
      <c r="C36" s="16" t="s">
        <v>60</v>
      </c>
      <c r="D36" s="16" t="s">
        <v>406</v>
      </c>
      <c r="E36" s="16" t="s">
        <v>2</v>
      </c>
      <c r="F36" s="34">
        <v>208518</v>
      </c>
      <c r="G36" s="108">
        <v>18.626999999999999</v>
      </c>
      <c r="H36" s="108">
        <v>2.548</v>
      </c>
      <c r="I36" s="108">
        <v>0.35</v>
      </c>
      <c r="J36" s="108">
        <v>0</v>
      </c>
      <c r="K36" s="108">
        <v>0</v>
      </c>
      <c r="L36" s="108">
        <v>0</v>
      </c>
      <c r="M36" s="108">
        <v>4.4189999999999996</v>
      </c>
      <c r="N36" s="108">
        <v>0.14799999999999999</v>
      </c>
      <c r="O36" s="108">
        <v>0</v>
      </c>
      <c r="P36" s="108">
        <v>0</v>
      </c>
      <c r="Q36" s="108">
        <v>4.4999999999999998E-2</v>
      </c>
      <c r="R36" s="109">
        <v>0</v>
      </c>
      <c r="S36" s="108">
        <v>26.137</v>
      </c>
      <c r="V36" s="66"/>
    </row>
    <row r="37" spans="2:22" s="6" customFormat="1" ht="12.75" x14ac:dyDescent="0.2">
      <c r="B37" s="16" t="s">
        <v>509</v>
      </c>
      <c r="C37" s="16" t="s">
        <v>61</v>
      </c>
      <c r="D37" s="16" t="s">
        <v>26</v>
      </c>
      <c r="E37" s="16" t="s">
        <v>2</v>
      </c>
      <c r="F37" s="34">
        <v>61268</v>
      </c>
      <c r="G37" s="108">
        <v>32.521999999999998</v>
      </c>
      <c r="H37" s="108">
        <v>6.4000000000000001E-2</v>
      </c>
      <c r="I37" s="108">
        <v>0</v>
      </c>
      <c r="J37" s="108">
        <v>2.63</v>
      </c>
      <c r="K37" s="108">
        <v>0</v>
      </c>
      <c r="L37" s="108">
        <v>0</v>
      </c>
      <c r="M37" s="108">
        <v>0</v>
      </c>
      <c r="N37" s="108">
        <v>0.05</v>
      </c>
      <c r="O37" s="108">
        <v>0</v>
      </c>
      <c r="P37" s="108">
        <v>0</v>
      </c>
      <c r="Q37" s="108">
        <v>0</v>
      </c>
      <c r="R37" s="109">
        <v>0</v>
      </c>
      <c r="S37" s="108">
        <v>35.265999999999998</v>
      </c>
      <c r="V37" s="66"/>
    </row>
    <row r="38" spans="2:22" s="6" customFormat="1" ht="12.75" x14ac:dyDescent="0.2">
      <c r="B38" s="16" t="s">
        <v>510</v>
      </c>
      <c r="C38" s="16" t="s">
        <v>62</v>
      </c>
      <c r="D38" s="16" t="s">
        <v>26</v>
      </c>
      <c r="E38" s="16" t="s">
        <v>2</v>
      </c>
      <c r="F38" s="34">
        <v>56055</v>
      </c>
      <c r="G38" s="108">
        <v>79.850999999999999</v>
      </c>
      <c r="H38" s="108">
        <v>22.864999999999998</v>
      </c>
      <c r="I38" s="108">
        <v>0</v>
      </c>
      <c r="J38" s="108">
        <v>8.6280000000000001</v>
      </c>
      <c r="K38" s="108">
        <v>0</v>
      </c>
      <c r="L38" s="108">
        <v>0</v>
      </c>
      <c r="M38" s="108">
        <v>0</v>
      </c>
      <c r="N38" s="108">
        <v>2.089</v>
      </c>
      <c r="O38" s="108">
        <v>0</v>
      </c>
      <c r="P38" s="108">
        <v>41.5</v>
      </c>
      <c r="Q38" s="108">
        <v>45</v>
      </c>
      <c r="R38" s="109">
        <v>0</v>
      </c>
      <c r="S38" s="108">
        <v>199.93299999999999</v>
      </c>
      <c r="V38" s="66"/>
    </row>
    <row r="39" spans="2:22" s="6" customFormat="1" ht="12.75" x14ac:dyDescent="0.2">
      <c r="B39" s="16" t="s">
        <v>511</v>
      </c>
      <c r="C39" s="16" t="s">
        <v>63</v>
      </c>
      <c r="D39" s="16" t="s">
        <v>6</v>
      </c>
      <c r="E39" s="16" t="s">
        <v>2</v>
      </c>
      <c r="F39" s="34">
        <v>100177</v>
      </c>
      <c r="G39" s="108">
        <v>2.77</v>
      </c>
      <c r="H39" s="108">
        <v>0</v>
      </c>
      <c r="I39" s="108">
        <v>0</v>
      </c>
      <c r="J39" s="108">
        <v>0</v>
      </c>
      <c r="K39" s="108">
        <v>0</v>
      </c>
      <c r="L39" s="108">
        <v>0</v>
      </c>
      <c r="M39" s="108">
        <v>0</v>
      </c>
      <c r="N39" s="108">
        <v>0</v>
      </c>
      <c r="O39" s="108">
        <v>0</v>
      </c>
      <c r="P39" s="108">
        <v>0</v>
      </c>
      <c r="Q39" s="108">
        <v>0.3</v>
      </c>
      <c r="R39" s="109">
        <v>0</v>
      </c>
      <c r="S39" s="108">
        <v>3.07</v>
      </c>
      <c r="V39" s="66"/>
    </row>
    <row r="40" spans="2:22" s="6" customFormat="1" ht="12.75" x14ac:dyDescent="0.2">
      <c r="B40" s="16" t="s">
        <v>512</v>
      </c>
      <c r="C40" s="16" t="s">
        <v>64</v>
      </c>
      <c r="D40" s="16" t="s">
        <v>26</v>
      </c>
      <c r="E40" s="16" t="s">
        <v>2</v>
      </c>
      <c r="F40" s="34">
        <v>31855.000000000004</v>
      </c>
      <c r="G40" s="108">
        <v>2.5739999999999998</v>
      </c>
      <c r="H40" s="108">
        <v>0.5</v>
      </c>
      <c r="I40" s="108">
        <v>0</v>
      </c>
      <c r="J40" s="108">
        <v>0</v>
      </c>
      <c r="K40" s="108">
        <v>0</v>
      </c>
      <c r="L40" s="108">
        <v>0</v>
      </c>
      <c r="M40" s="108">
        <v>4.1000000000000002E-2</v>
      </c>
      <c r="N40" s="108">
        <v>0</v>
      </c>
      <c r="O40" s="108">
        <v>0</v>
      </c>
      <c r="P40" s="108">
        <v>0</v>
      </c>
      <c r="Q40" s="108">
        <v>0</v>
      </c>
      <c r="R40" s="109">
        <v>0</v>
      </c>
      <c r="S40" s="108">
        <v>3.1150000000000002</v>
      </c>
      <c r="V40" s="66"/>
    </row>
    <row r="41" spans="2:22" s="6" customFormat="1" ht="12.75" x14ac:dyDescent="0.2">
      <c r="B41" s="16" t="s">
        <v>513</v>
      </c>
      <c r="C41" s="16" t="s">
        <v>65</v>
      </c>
      <c r="D41" s="16" t="s">
        <v>8</v>
      </c>
      <c r="E41" s="16" t="s">
        <v>8</v>
      </c>
      <c r="F41" s="34">
        <v>60166.000000000007</v>
      </c>
      <c r="G41" s="108">
        <v>34.832000000000001</v>
      </c>
      <c r="H41" s="108">
        <v>96.55</v>
      </c>
      <c r="I41" s="108">
        <v>4.5999999999999999E-2</v>
      </c>
      <c r="J41" s="108">
        <v>3</v>
      </c>
      <c r="K41" s="108">
        <v>0</v>
      </c>
      <c r="L41" s="108">
        <v>0</v>
      </c>
      <c r="M41" s="108">
        <v>0.35</v>
      </c>
      <c r="N41" s="108">
        <v>1</v>
      </c>
      <c r="O41" s="108">
        <v>0</v>
      </c>
      <c r="P41" s="108">
        <v>0</v>
      </c>
      <c r="Q41" s="108">
        <v>0</v>
      </c>
      <c r="R41" s="109">
        <v>0</v>
      </c>
      <c r="S41" s="108">
        <v>135.779</v>
      </c>
      <c r="V41" s="66"/>
    </row>
    <row r="42" spans="2:22" s="6" customFormat="1" ht="12.75" x14ac:dyDescent="0.2">
      <c r="B42" s="16" t="s">
        <v>514</v>
      </c>
      <c r="C42" s="16" t="s">
        <v>66</v>
      </c>
      <c r="D42" s="16" t="s">
        <v>11</v>
      </c>
      <c r="E42" s="16" t="s">
        <v>2</v>
      </c>
      <c r="F42" s="34">
        <v>112260.00000000001</v>
      </c>
      <c r="G42" s="108">
        <v>10.028</v>
      </c>
      <c r="H42" s="108">
        <v>1.6E-2</v>
      </c>
      <c r="I42" s="108">
        <v>0</v>
      </c>
      <c r="J42" s="108">
        <v>0</v>
      </c>
      <c r="K42" s="108">
        <v>0</v>
      </c>
      <c r="L42" s="108">
        <v>0</v>
      </c>
      <c r="M42" s="108">
        <v>0</v>
      </c>
      <c r="N42" s="108">
        <v>0</v>
      </c>
      <c r="O42" s="108">
        <v>0</v>
      </c>
      <c r="P42" s="108">
        <v>0</v>
      </c>
      <c r="Q42" s="108">
        <v>0</v>
      </c>
      <c r="R42" s="109">
        <v>0</v>
      </c>
      <c r="S42" s="108">
        <v>10.044</v>
      </c>
      <c r="V42" s="66"/>
    </row>
    <row r="43" spans="2:22" s="6" customFormat="1" ht="12.75" x14ac:dyDescent="0.2">
      <c r="B43" s="16" t="s">
        <v>515</v>
      </c>
      <c r="C43" s="16" t="s">
        <v>67</v>
      </c>
      <c r="D43" s="16" t="s">
        <v>5</v>
      </c>
      <c r="E43" s="16" t="s">
        <v>2</v>
      </c>
      <c r="F43" s="34">
        <v>178195</v>
      </c>
      <c r="G43" s="108">
        <v>26.460999999999999</v>
      </c>
      <c r="H43" s="108">
        <v>36.4</v>
      </c>
      <c r="I43" s="108">
        <v>0</v>
      </c>
      <c r="J43" s="108">
        <v>3</v>
      </c>
      <c r="K43" s="108">
        <v>0</v>
      </c>
      <c r="L43" s="108">
        <v>0</v>
      </c>
      <c r="M43" s="108">
        <v>5.75</v>
      </c>
      <c r="N43" s="108">
        <v>0</v>
      </c>
      <c r="O43" s="108">
        <v>15.025</v>
      </c>
      <c r="P43" s="108">
        <v>0</v>
      </c>
      <c r="Q43" s="108">
        <v>0</v>
      </c>
      <c r="R43" s="109">
        <v>0</v>
      </c>
      <c r="S43" s="108">
        <v>86.635999999999996</v>
      </c>
      <c r="V43" s="66"/>
    </row>
    <row r="44" spans="2:22" s="6" customFormat="1" ht="12.75" x14ac:dyDescent="0.2">
      <c r="B44" s="16" t="s">
        <v>516</v>
      </c>
      <c r="C44" s="16" t="s">
        <v>68</v>
      </c>
      <c r="D44" s="16" t="s">
        <v>26</v>
      </c>
      <c r="E44" s="16" t="s">
        <v>2</v>
      </c>
      <c r="F44" s="34">
        <v>54340</v>
      </c>
      <c r="G44" s="108">
        <v>41.737000000000002</v>
      </c>
      <c r="H44" s="108">
        <v>4.0860000000000003</v>
      </c>
      <c r="I44" s="108">
        <v>0</v>
      </c>
      <c r="J44" s="108">
        <v>2.9750000000000001</v>
      </c>
      <c r="K44" s="108">
        <v>0</v>
      </c>
      <c r="L44" s="108">
        <v>0</v>
      </c>
      <c r="M44" s="108">
        <v>0</v>
      </c>
      <c r="N44" s="108">
        <v>3.0880000000000001</v>
      </c>
      <c r="O44" s="108">
        <v>0</v>
      </c>
      <c r="P44" s="108">
        <v>0</v>
      </c>
      <c r="Q44" s="108">
        <v>0</v>
      </c>
      <c r="R44" s="109">
        <v>0</v>
      </c>
      <c r="S44" s="108">
        <v>51.884999999999998</v>
      </c>
      <c r="V44" s="66"/>
    </row>
    <row r="45" spans="2:22" s="6" customFormat="1" ht="12.75" x14ac:dyDescent="0.2">
      <c r="B45" s="16" t="s">
        <v>517</v>
      </c>
      <c r="C45" s="16" t="s">
        <v>69</v>
      </c>
      <c r="D45" s="16" t="s">
        <v>6</v>
      </c>
      <c r="E45" s="16" t="s">
        <v>2</v>
      </c>
      <c r="F45" s="34">
        <v>133821</v>
      </c>
      <c r="G45" s="108">
        <v>5.3479999999999999</v>
      </c>
      <c r="H45" s="108">
        <v>0</v>
      </c>
      <c r="I45" s="108">
        <v>0</v>
      </c>
      <c r="J45" s="108">
        <v>0</v>
      </c>
      <c r="K45" s="108">
        <v>0</v>
      </c>
      <c r="L45" s="108">
        <v>0</v>
      </c>
      <c r="M45" s="108">
        <v>0</v>
      </c>
      <c r="N45" s="108">
        <v>0</v>
      </c>
      <c r="O45" s="108">
        <v>0</v>
      </c>
      <c r="P45" s="108">
        <v>0</v>
      </c>
      <c r="Q45" s="108">
        <v>0</v>
      </c>
      <c r="R45" s="109">
        <v>0</v>
      </c>
      <c r="S45" s="108">
        <v>5.3479999999999999</v>
      </c>
      <c r="V45" s="66"/>
    </row>
    <row r="46" spans="2:22" s="6" customFormat="1" ht="12.75" x14ac:dyDescent="0.2">
      <c r="B46" s="16" t="s">
        <v>518</v>
      </c>
      <c r="C46" s="16" t="s">
        <v>70</v>
      </c>
      <c r="D46" s="16" t="s">
        <v>13</v>
      </c>
      <c r="E46" s="16" t="s">
        <v>2</v>
      </c>
      <c r="F46" s="34">
        <v>38946</v>
      </c>
      <c r="G46" s="108">
        <v>5.7510000000000003</v>
      </c>
      <c r="H46" s="108">
        <v>0.08</v>
      </c>
      <c r="I46" s="108">
        <v>0</v>
      </c>
      <c r="J46" s="108">
        <v>5.1999999999999998E-2</v>
      </c>
      <c r="K46" s="108">
        <v>0</v>
      </c>
      <c r="L46" s="108">
        <v>0</v>
      </c>
      <c r="M46" s="108">
        <v>8.1000000000000003E-2</v>
      </c>
      <c r="N46" s="108">
        <v>1.887</v>
      </c>
      <c r="O46" s="108">
        <v>0</v>
      </c>
      <c r="P46" s="108">
        <v>0</v>
      </c>
      <c r="Q46" s="108">
        <v>0</v>
      </c>
      <c r="R46" s="109">
        <v>0</v>
      </c>
      <c r="S46" s="108">
        <v>7.851</v>
      </c>
      <c r="V46" s="66"/>
    </row>
    <row r="47" spans="2:22" s="6" customFormat="1" ht="12.75" x14ac:dyDescent="0.2">
      <c r="B47" s="16" t="s">
        <v>519</v>
      </c>
      <c r="C47" s="16" t="s">
        <v>71</v>
      </c>
      <c r="D47" s="16" t="s">
        <v>26</v>
      </c>
      <c r="E47" s="16" t="s">
        <v>2</v>
      </c>
      <c r="F47" s="34">
        <v>38895</v>
      </c>
      <c r="G47" s="108">
        <v>3.4740000000000002</v>
      </c>
      <c r="H47" s="108">
        <v>0</v>
      </c>
      <c r="I47" s="108">
        <v>0</v>
      </c>
      <c r="J47" s="108">
        <v>2.9740000000000002</v>
      </c>
      <c r="K47" s="108">
        <v>0</v>
      </c>
      <c r="L47" s="108">
        <v>0</v>
      </c>
      <c r="M47" s="108">
        <v>0</v>
      </c>
      <c r="N47" s="108">
        <v>0</v>
      </c>
      <c r="O47" s="108">
        <v>0</v>
      </c>
      <c r="P47" s="108">
        <v>0</v>
      </c>
      <c r="Q47" s="108">
        <v>0</v>
      </c>
      <c r="R47" s="109">
        <v>0</v>
      </c>
      <c r="S47" s="108">
        <v>6.4480000000000004</v>
      </c>
      <c r="V47" s="66"/>
    </row>
    <row r="48" spans="2:22" s="6" customFormat="1" ht="12.75" x14ac:dyDescent="0.2">
      <c r="B48" s="16" t="s">
        <v>520</v>
      </c>
      <c r="C48" s="16" t="s">
        <v>72</v>
      </c>
      <c r="D48" s="16" t="s">
        <v>15</v>
      </c>
      <c r="E48" s="16" t="s">
        <v>2</v>
      </c>
      <c r="F48" s="34">
        <v>48939</v>
      </c>
      <c r="G48" s="108">
        <v>6.35</v>
      </c>
      <c r="H48" s="108">
        <v>2.58</v>
      </c>
      <c r="I48" s="108">
        <v>0</v>
      </c>
      <c r="J48" s="108">
        <v>0</v>
      </c>
      <c r="K48" s="108">
        <v>0</v>
      </c>
      <c r="L48" s="108">
        <v>0</v>
      </c>
      <c r="M48" s="108">
        <v>0.73699999999999999</v>
      </c>
      <c r="N48" s="108">
        <v>0</v>
      </c>
      <c r="O48" s="108">
        <v>0</v>
      </c>
      <c r="P48" s="108">
        <v>0</v>
      </c>
      <c r="Q48" s="108">
        <v>0</v>
      </c>
      <c r="R48" s="109">
        <v>0</v>
      </c>
      <c r="S48" s="108">
        <v>9.6669999999999998</v>
      </c>
      <c r="V48" s="66"/>
    </row>
    <row r="49" spans="2:22" s="6" customFormat="1" ht="12.75" x14ac:dyDescent="0.2">
      <c r="B49" s="16" t="s">
        <v>521</v>
      </c>
      <c r="C49" s="16" t="s">
        <v>73</v>
      </c>
      <c r="D49" s="16" t="s">
        <v>12</v>
      </c>
      <c r="E49" s="16" t="s">
        <v>2</v>
      </c>
      <c r="F49" s="34">
        <v>40422</v>
      </c>
      <c r="G49" s="108">
        <v>4.8899999999999997</v>
      </c>
      <c r="H49" s="108">
        <v>28.684000000000001</v>
      </c>
      <c r="I49" s="108">
        <v>0</v>
      </c>
      <c r="J49" s="108">
        <v>0</v>
      </c>
      <c r="K49" s="108">
        <v>0</v>
      </c>
      <c r="L49" s="108">
        <v>0</v>
      </c>
      <c r="M49" s="108">
        <v>0</v>
      </c>
      <c r="N49" s="108">
        <v>1.85</v>
      </c>
      <c r="O49" s="108">
        <v>0</v>
      </c>
      <c r="P49" s="108">
        <v>0</v>
      </c>
      <c r="Q49" s="108">
        <v>0</v>
      </c>
      <c r="R49" s="109">
        <v>0</v>
      </c>
      <c r="S49" s="108">
        <v>35.423999999999999</v>
      </c>
      <c r="V49" s="66"/>
    </row>
    <row r="50" spans="2:22" s="6" customFormat="1" ht="12.75" x14ac:dyDescent="0.2">
      <c r="B50" s="16" t="s">
        <v>522</v>
      </c>
      <c r="C50" s="16" t="s">
        <v>74</v>
      </c>
      <c r="D50" s="16" t="s">
        <v>12</v>
      </c>
      <c r="E50" s="16" t="s">
        <v>2</v>
      </c>
      <c r="F50" s="34">
        <v>81347</v>
      </c>
      <c r="G50" s="108">
        <v>5.6509999999999998</v>
      </c>
      <c r="H50" s="108">
        <v>0.29699999999999999</v>
      </c>
      <c r="I50" s="108">
        <v>0.1</v>
      </c>
      <c r="J50" s="108">
        <v>0</v>
      </c>
      <c r="K50" s="108">
        <v>0</v>
      </c>
      <c r="L50" s="108">
        <v>0</v>
      </c>
      <c r="M50" s="108">
        <v>1.0640000000000001</v>
      </c>
      <c r="N50" s="108">
        <v>7.5739999999999998</v>
      </c>
      <c r="O50" s="108">
        <v>0</v>
      </c>
      <c r="P50" s="108">
        <v>0</v>
      </c>
      <c r="Q50" s="108">
        <v>0.1</v>
      </c>
      <c r="R50" s="109">
        <v>0</v>
      </c>
      <c r="S50" s="108">
        <v>14.786</v>
      </c>
      <c r="V50" s="66"/>
    </row>
    <row r="51" spans="2:22" s="6" customFormat="1" ht="12.75" x14ac:dyDescent="0.2">
      <c r="B51" s="16" t="s">
        <v>523</v>
      </c>
      <c r="C51" s="16" t="s">
        <v>75</v>
      </c>
      <c r="D51" s="16" t="s">
        <v>8</v>
      </c>
      <c r="E51" s="16" t="s">
        <v>8</v>
      </c>
      <c r="F51" s="34">
        <v>76613</v>
      </c>
      <c r="G51" s="108">
        <v>59.67</v>
      </c>
      <c r="H51" s="108">
        <v>9.4179999999999993</v>
      </c>
      <c r="I51" s="108">
        <v>0</v>
      </c>
      <c r="J51" s="108">
        <v>1.498</v>
      </c>
      <c r="K51" s="108">
        <v>0</v>
      </c>
      <c r="L51" s="108">
        <v>0</v>
      </c>
      <c r="M51" s="108">
        <v>0</v>
      </c>
      <c r="N51" s="108">
        <v>7.391</v>
      </c>
      <c r="O51" s="108">
        <v>0</v>
      </c>
      <c r="P51" s="108">
        <v>0</v>
      </c>
      <c r="Q51" s="108">
        <v>0</v>
      </c>
      <c r="R51" s="109">
        <v>0</v>
      </c>
      <c r="S51" s="108">
        <v>77.977000000000004</v>
      </c>
      <c r="V51" s="66"/>
    </row>
    <row r="52" spans="2:22" s="6" customFormat="1" ht="12.75" x14ac:dyDescent="0.2">
      <c r="B52" s="16" t="s">
        <v>524</v>
      </c>
      <c r="C52" s="16" t="s">
        <v>76</v>
      </c>
      <c r="D52" s="16" t="s">
        <v>406</v>
      </c>
      <c r="E52" s="16" t="s">
        <v>2</v>
      </c>
      <c r="F52" s="34">
        <v>92617</v>
      </c>
      <c r="G52" s="108">
        <v>9.6560000000000006</v>
      </c>
      <c r="H52" s="108">
        <v>51.363999999999997</v>
      </c>
      <c r="I52" s="108">
        <v>7.3999999999999996E-2</v>
      </c>
      <c r="J52" s="108">
        <v>0</v>
      </c>
      <c r="K52" s="108">
        <v>0</v>
      </c>
      <c r="L52" s="108">
        <v>0</v>
      </c>
      <c r="M52" s="108">
        <v>0</v>
      </c>
      <c r="N52" s="108">
        <v>1.1359999999999999</v>
      </c>
      <c r="O52" s="108">
        <v>0</v>
      </c>
      <c r="P52" s="108">
        <v>0</v>
      </c>
      <c r="Q52" s="108">
        <v>0.72099999999999997</v>
      </c>
      <c r="R52" s="109">
        <v>0</v>
      </c>
      <c r="S52" s="108">
        <v>62.951000000000001</v>
      </c>
      <c r="V52" s="66"/>
    </row>
    <row r="53" spans="2:22" s="6" customFormat="1" ht="12.75" x14ac:dyDescent="0.2">
      <c r="B53" s="16" t="s">
        <v>525</v>
      </c>
      <c r="C53" s="16" t="s">
        <v>77</v>
      </c>
      <c r="D53" s="16" t="s">
        <v>26</v>
      </c>
      <c r="E53" s="16" t="s">
        <v>2</v>
      </c>
      <c r="F53" s="34">
        <v>47778</v>
      </c>
      <c r="G53" s="108">
        <v>5.3689999999999998</v>
      </c>
      <c r="H53" s="108">
        <v>0</v>
      </c>
      <c r="I53" s="108">
        <v>0</v>
      </c>
      <c r="J53" s="108">
        <v>0</v>
      </c>
      <c r="K53" s="108">
        <v>0</v>
      </c>
      <c r="L53" s="108">
        <v>0</v>
      </c>
      <c r="M53" s="108">
        <v>0.94</v>
      </c>
      <c r="N53" s="108">
        <v>0</v>
      </c>
      <c r="O53" s="108">
        <v>0</v>
      </c>
      <c r="P53" s="108">
        <v>0</v>
      </c>
      <c r="Q53" s="108">
        <v>0</v>
      </c>
      <c r="R53" s="109">
        <v>0</v>
      </c>
      <c r="S53" s="108">
        <v>6.3090000000000002</v>
      </c>
      <c r="V53" s="66"/>
    </row>
    <row r="54" spans="2:22" s="6" customFormat="1" ht="12.75" x14ac:dyDescent="0.2">
      <c r="B54" s="16" t="s">
        <v>526</v>
      </c>
      <c r="C54" s="16" t="s">
        <v>78</v>
      </c>
      <c r="D54" s="16" t="s">
        <v>6</v>
      </c>
      <c r="E54" s="16" t="s">
        <v>2</v>
      </c>
      <c r="F54" s="34">
        <v>80587</v>
      </c>
      <c r="G54" s="108">
        <v>2.0089999999999999</v>
      </c>
      <c r="H54" s="108">
        <v>0</v>
      </c>
      <c r="I54" s="108">
        <v>0</v>
      </c>
      <c r="J54" s="108">
        <v>0</v>
      </c>
      <c r="K54" s="108">
        <v>0</v>
      </c>
      <c r="L54" s="108">
        <v>0</v>
      </c>
      <c r="M54" s="108">
        <v>0</v>
      </c>
      <c r="N54" s="108">
        <v>0</v>
      </c>
      <c r="O54" s="108">
        <v>0</v>
      </c>
      <c r="P54" s="108">
        <v>0</v>
      </c>
      <c r="Q54" s="108">
        <v>0</v>
      </c>
      <c r="R54" s="109">
        <v>0</v>
      </c>
      <c r="S54" s="108">
        <v>2.0089999999999999</v>
      </c>
      <c r="V54" s="66"/>
    </row>
    <row r="55" spans="2:22" s="6" customFormat="1" ht="12.75" x14ac:dyDescent="0.2">
      <c r="B55" s="16" t="s">
        <v>527</v>
      </c>
      <c r="C55" s="16" t="s">
        <v>79</v>
      </c>
      <c r="D55" s="16" t="s">
        <v>13</v>
      </c>
      <c r="E55" s="16" t="s">
        <v>2</v>
      </c>
      <c r="F55" s="34">
        <v>41348</v>
      </c>
      <c r="G55" s="108">
        <v>6</v>
      </c>
      <c r="H55" s="108">
        <v>0</v>
      </c>
      <c r="I55" s="108">
        <v>0</v>
      </c>
      <c r="J55" s="108">
        <v>6.5359999999999996</v>
      </c>
      <c r="K55" s="108">
        <v>0</v>
      </c>
      <c r="L55" s="108">
        <v>0</v>
      </c>
      <c r="M55" s="108">
        <v>0</v>
      </c>
      <c r="N55" s="108">
        <v>8.1859999999999999</v>
      </c>
      <c r="O55" s="108">
        <v>0</v>
      </c>
      <c r="P55" s="108">
        <v>0</v>
      </c>
      <c r="Q55" s="108">
        <v>0</v>
      </c>
      <c r="R55" s="109">
        <v>0</v>
      </c>
      <c r="S55" s="108">
        <v>20.722000000000001</v>
      </c>
      <c r="V55" s="66"/>
    </row>
    <row r="56" spans="2:22" s="6" customFormat="1" ht="12.75" x14ac:dyDescent="0.2">
      <c r="B56" s="16" t="s">
        <v>528</v>
      </c>
      <c r="C56" s="16" t="s">
        <v>80</v>
      </c>
      <c r="D56" s="16" t="s">
        <v>11</v>
      </c>
      <c r="E56" s="16" t="s">
        <v>2</v>
      </c>
      <c r="F56" s="34">
        <v>62955</v>
      </c>
      <c r="G56" s="108">
        <v>123.444</v>
      </c>
      <c r="H56" s="108">
        <v>0.02</v>
      </c>
      <c r="I56" s="108">
        <v>0</v>
      </c>
      <c r="J56" s="108">
        <v>0</v>
      </c>
      <c r="K56" s="108">
        <v>139.5</v>
      </c>
      <c r="L56" s="108">
        <v>0</v>
      </c>
      <c r="M56" s="108">
        <v>0.36</v>
      </c>
      <c r="N56" s="108">
        <v>10.048</v>
      </c>
      <c r="O56" s="108">
        <v>0</v>
      </c>
      <c r="P56" s="108">
        <v>0</v>
      </c>
      <c r="Q56" s="108">
        <v>9.8000000000000004E-2</v>
      </c>
      <c r="R56" s="109">
        <v>0</v>
      </c>
      <c r="S56" s="108">
        <v>273.47000000000003</v>
      </c>
      <c r="V56" s="66"/>
    </row>
    <row r="57" spans="2:22" s="6" customFormat="1" ht="12.75" x14ac:dyDescent="0.2">
      <c r="B57" s="16" t="s">
        <v>529</v>
      </c>
      <c r="C57" s="16" t="s">
        <v>81</v>
      </c>
      <c r="D57" s="16" t="s">
        <v>8</v>
      </c>
      <c r="E57" s="16" t="s">
        <v>8</v>
      </c>
      <c r="F57" s="34">
        <v>141472</v>
      </c>
      <c r="G57" s="108">
        <v>13.585000000000001</v>
      </c>
      <c r="H57" s="108">
        <v>2.306</v>
      </c>
      <c r="I57" s="108">
        <v>0.39100000000000001</v>
      </c>
      <c r="J57" s="108">
        <v>1.77</v>
      </c>
      <c r="K57" s="108">
        <v>0</v>
      </c>
      <c r="L57" s="108">
        <v>0</v>
      </c>
      <c r="M57" s="108">
        <v>4.2</v>
      </c>
      <c r="N57" s="108">
        <v>5</v>
      </c>
      <c r="O57" s="108">
        <v>34.200000000000003</v>
      </c>
      <c r="P57" s="108">
        <v>0</v>
      </c>
      <c r="Q57" s="108">
        <v>0</v>
      </c>
      <c r="R57" s="109">
        <v>0</v>
      </c>
      <c r="S57" s="108">
        <v>61.451999999999998</v>
      </c>
      <c r="V57" s="66"/>
    </row>
    <row r="58" spans="2:22" s="6" customFormat="1" ht="12.75" x14ac:dyDescent="0.2">
      <c r="B58" s="16" t="s">
        <v>530</v>
      </c>
      <c r="C58" s="16" t="s">
        <v>82</v>
      </c>
      <c r="D58" s="16" t="s">
        <v>12</v>
      </c>
      <c r="E58" s="16" t="s">
        <v>2</v>
      </c>
      <c r="F58" s="34">
        <v>49089</v>
      </c>
      <c r="G58" s="108">
        <v>17.332999999999998</v>
      </c>
      <c r="H58" s="108">
        <v>36.033999999999999</v>
      </c>
      <c r="I58" s="108">
        <v>1.4999999999999999E-2</v>
      </c>
      <c r="J58" s="108">
        <v>1.4790000000000001</v>
      </c>
      <c r="K58" s="108">
        <v>0</v>
      </c>
      <c r="L58" s="108">
        <v>0</v>
      </c>
      <c r="M58" s="108">
        <v>0</v>
      </c>
      <c r="N58" s="108">
        <v>1.33</v>
      </c>
      <c r="O58" s="108">
        <v>0</v>
      </c>
      <c r="P58" s="108">
        <v>0</v>
      </c>
      <c r="Q58" s="108">
        <v>0.16300000000000001</v>
      </c>
      <c r="R58" s="109">
        <v>0</v>
      </c>
      <c r="S58" s="108">
        <v>56.353999999999999</v>
      </c>
      <c r="V58" s="66"/>
    </row>
    <row r="59" spans="2:22" s="6" customFormat="1" ht="12.75" x14ac:dyDescent="0.2">
      <c r="B59" s="16" t="s">
        <v>531</v>
      </c>
      <c r="C59" s="16" t="s">
        <v>83</v>
      </c>
      <c r="D59" s="16" t="s">
        <v>8</v>
      </c>
      <c r="E59" s="16" t="s">
        <v>8</v>
      </c>
      <c r="F59" s="34">
        <v>81807</v>
      </c>
      <c r="G59" s="108">
        <v>119.494</v>
      </c>
      <c r="H59" s="108">
        <v>60.375999999999998</v>
      </c>
      <c r="I59" s="108">
        <v>8.6999999999999994E-2</v>
      </c>
      <c r="J59" s="108">
        <v>0.5</v>
      </c>
      <c r="K59" s="108">
        <v>0</v>
      </c>
      <c r="L59" s="108">
        <v>0</v>
      </c>
      <c r="M59" s="108">
        <v>0</v>
      </c>
      <c r="N59" s="108">
        <v>2.0059999999999998</v>
      </c>
      <c r="O59" s="108">
        <v>0</v>
      </c>
      <c r="P59" s="108">
        <v>0</v>
      </c>
      <c r="Q59" s="108">
        <v>0</v>
      </c>
      <c r="R59" s="109">
        <v>0</v>
      </c>
      <c r="S59" s="108">
        <v>182.464</v>
      </c>
      <c r="V59" s="66"/>
    </row>
    <row r="60" spans="2:22" s="6" customFormat="1" ht="12.75" x14ac:dyDescent="0.2">
      <c r="B60" s="16" t="s">
        <v>532</v>
      </c>
      <c r="C60" s="16" t="s">
        <v>84</v>
      </c>
      <c r="D60" s="16" t="s">
        <v>26</v>
      </c>
      <c r="E60" s="16" t="s">
        <v>2</v>
      </c>
      <c r="F60" s="34">
        <v>36920</v>
      </c>
      <c r="G60" s="108">
        <v>3.1269999999999998</v>
      </c>
      <c r="H60" s="108">
        <v>0</v>
      </c>
      <c r="I60" s="108">
        <v>0</v>
      </c>
      <c r="J60" s="108">
        <v>0</v>
      </c>
      <c r="K60" s="108">
        <v>0</v>
      </c>
      <c r="L60" s="108">
        <v>0</v>
      </c>
      <c r="M60" s="108">
        <v>0</v>
      </c>
      <c r="N60" s="108">
        <v>0</v>
      </c>
      <c r="O60" s="108">
        <v>0</v>
      </c>
      <c r="P60" s="108">
        <v>0</v>
      </c>
      <c r="Q60" s="108">
        <v>0</v>
      </c>
      <c r="R60" s="109">
        <v>0</v>
      </c>
      <c r="S60" s="108">
        <v>3.1269999999999998</v>
      </c>
      <c r="V60" s="66"/>
    </row>
    <row r="61" spans="2:22" s="6" customFormat="1" ht="12.75" x14ac:dyDescent="0.2">
      <c r="B61" s="16" t="s">
        <v>533</v>
      </c>
      <c r="C61" s="16" t="s">
        <v>85</v>
      </c>
      <c r="D61" s="16" t="s">
        <v>26</v>
      </c>
      <c r="E61" s="16" t="s">
        <v>2</v>
      </c>
      <c r="F61" s="34">
        <v>107055</v>
      </c>
      <c r="G61" s="108">
        <v>83.816000000000003</v>
      </c>
      <c r="H61" s="108">
        <v>37.548999999999999</v>
      </c>
      <c r="I61" s="108">
        <v>0</v>
      </c>
      <c r="J61" s="108">
        <v>1.1220000000000001</v>
      </c>
      <c r="K61" s="108">
        <v>0</v>
      </c>
      <c r="L61" s="108">
        <v>0</v>
      </c>
      <c r="M61" s="108">
        <v>0.55500000000000005</v>
      </c>
      <c r="N61" s="108">
        <v>32.68</v>
      </c>
      <c r="O61" s="108">
        <v>0</v>
      </c>
      <c r="P61" s="108">
        <v>0</v>
      </c>
      <c r="Q61" s="108">
        <v>8.0000000000000002E-3</v>
      </c>
      <c r="R61" s="109">
        <v>0</v>
      </c>
      <c r="S61" s="108">
        <v>155.72999999999999</v>
      </c>
      <c r="V61" s="66"/>
    </row>
    <row r="62" spans="2:22" s="6" customFormat="1" ht="12.75" x14ac:dyDescent="0.2">
      <c r="B62" s="16" t="s">
        <v>534</v>
      </c>
      <c r="C62" s="16" t="s">
        <v>86</v>
      </c>
      <c r="D62" s="16" t="s">
        <v>8</v>
      </c>
      <c r="E62" s="16" t="s">
        <v>8</v>
      </c>
      <c r="F62" s="34">
        <v>32851</v>
      </c>
      <c r="G62" s="108">
        <v>31.948</v>
      </c>
      <c r="H62" s="108">
        <v>85.778000000000006</v>
      </c>
      <c r="I62" s="108">
        <v>61.271000000000001</v>
      </c>
      <c r="J62" s="108">
        <v>1.5229999999999999</v>
      </c>
      <c r="K62" s="108">
        <v>0</v>
      </c>
      <c r="L62" s="108">
        <v>0</v>
      </c>
      <c r="M62" s="108">
        <v>0.11</v>
      </c>
      <c r="N62" s="108">
        <v>0</v>
      </c>
      <c r="O62" s="108">
        <v>0</v>
      </c>
      <c r="P62" s="108">
        <v>0</v>
      </c>
      <c r="Q62" s="108">
        <v>6.4649999999999999</v>
      </c>
      <c r="R62" s="109">
        <v>0</v>
      </c>
      <c r="S62" s="108">
        <v>187.09399999999999</v>
      </c>
      <c r="V62" s="66"/>
    </row>
    <row r="63" spans="2:22" s="6" customFormat="1" ht="12.75" x14ac:dyDescent="0.2">
      <c r="B63" s="16" t="s">
        <v>535</v>
      </c>
      <c r="C63" s="16" t="s">
        <v>87</v>
      </c>
      <c r="D63" s="16" t="s">
        <v>15</v>
      </c>
      <c r="E63" s="16" t="s">
        <v>2</v>
      </c>
      <c r="F63" s="34">
        <v>68169</v>
      </c>
      <c r="G63" s="108">
        <v>75.534999999999997</v>
      </c>
      <c r="H63" s="108">
        <v>3.895</v>
      </c>
      <c r="I63" s="108">
        <v>0</v>
      </c>
      <c r="J63" s="108">
        <v>1.4339999999999999</v>
      </c>
      <c r="K63" s="108">
        <v>0</v>
      </c>
      <c r="L63" s="108">
        <v>0</v>
      </c>
      <c r="M63" s="108">
        <v>3.5249999999999999</v>
      </c>
      <c r="N63" s="108">
        <v>0</v>
      </c>
      <c r="O63" s="108">
        <v>0</v>
      </c>
      <c r="P63" s="108">
        <v>0</v>
      </c>
      <c r="Q63" s="108">
        <v>0</v>
      </c>
      <c r="R63" s="109">
        <v>0</v>
      </c>
      <c r="S63" s="108">
        <v>84.388000000000005</v>
      </c>
      <c r="V63" s="66"/>
    </row>
    <row r="64" spans="2:22" s="6" customFormat="1" ht="12.75" x14ac:dyDescent="0.2">
      <c r="B64" s="16" t="s">
        <v>536</v>
      </c>
      <c r="C64" s="16" t="s">
        <v>88</v>
      </c>
      <c r="D64" s="16" t="s">
        <v>26</v>
      </c>
      <c r="E64" s="16" t="s">
        <v>2</v>
      </c>
      <c r="F64" s="34">
        <v>70945</v>
      </c>
      <c r="G64" s="108">
        <v>10.146000000000001</v>
      </c>
      <c r="H64" s="108">
        <v>3.6999999999999998E-2</v>
      </c>
      <c r="I64" s="108">
        <v>0</v>
      </c>
      <c r="J64" s="108">
        <v>0</v>
      </c>
      <c r="K64" s="108">
        <v>0</v>
      </c>
      <c r="L64" s="108">
        <v>0</v>
      </c>
      <c r="M64" s="108">
        <v>0.68400000000000005</v>
      </c>
      <c r="N64" s="108">
        <v>3.6030000000000002</v>
      </c>
      <c r="O64" s="108">
        <v>0</v>
      </c>
      <c r="P64" s="108">
        <v>0</v>
      </c>
      <c r="Q64" s="108">
        <v>0</v>
      </c>
      <c r="R64" s="109">
        <v>0</v>
      </c>
      <c r="S64" s="108">
        <v>14.47</v>
      </c>
      <c r="V64" s="66"/>
    </row>
    <row r="65" spans="2:22" s="6" customFormat="1" ht="12.75" x14ac:dyDescent="0.2">
      <c r="B65" s="16" t="s">
        <v>537</v>
      </c>
      <c r="C65" s="16" t="s">
        <v>89</v>
      </c>
      <c r="D65" s="16" t="s">
        <v>5</v>
      </c>
      <c r="E65" s="16" t="s">
        <v>2</v>
      </c>
      <c r="F65" s="34">
        <v>51333</v>
      </c>
      <c r="G65" s="108">
        <v>6.1139999999999999</v>
      </c>
      <c r="H65" s="108">
        <v>6.0000000000000001E-3</v>
      </c>
      <c r="I65" s="108">
        <v>0</v>
      </c>
      <c r="J65" s="108">
        <v>0</v>
      </c>
      <c r="K65" s="108">
        <v>0</v>
      </c>
      <c r="L65" s="108">
        <v>0</v>
      </c>
      <c r="M65" s="108">
        <v>0</v>
      </c>
      <c r="N65" s="108">
        <v>0</v>
      </c>
      <c r="O65" s="108">
        <v>0</v>
      </c>
      <c r="P65" s="108">
        <v>0</v>
      </c>
      <c r="Q65" s="108">
        <v>0</v>
      </c>
      <c r="R65" s="109">
        <v>0</v>
      </c>
      <c r="S65" s="108">
        <v>6.12</v>
      </c>
      <c r="V65" s="66"/>
    </row>
    <row r="66" spans="2:22" s="6" customFormat="1" ht="12.75" x14ac:dyDescent="0.2">
      <c r="B66" s="16" t="s">
        <v>538</v>
      </c>
      <c r="C66" s="16" t="s">
        <v>90</v>
      </c>
      <c r="D66" s="16" t="s">
        <v>11</v>
      </c>
      <c r="E66" s="16" t="s">
        <v>2</v>
      </c>
      <c r="F66" s="34">
        <v>58237</v>
      </c>
      <c r="G66" s="108">
        <v>106.468</v>
      </c>
      <c r="H66" s="108">
        <v>1.9E-2</v>
      </c>
      <c r="I66" s="108">
        <v>0</v>
      </c>
      <c r="J66" s="108">
        <v>2.8849999999999998</v>
      </c>
      <c r="K66" s="108">
        <v>0</v>
      </c>
      <c r="L66" s="108">
        <v>0</v>
      </c>
      <c r="M66" s="108">
        <v>0.19</v>
      </c>
      <c r="N66" s="108">
        <v>5.5270000000000001</v>
      </c>
      <c r="O66" s="108">
        <v>31</v>
      </c>
      <c r="P66" s="108">
        <v>0</v>
      </c>
      <c r="Q66" s="108">
        <v>0</v>
      </c>
      <c r="R66" s="109">
        <v>0</v>
      </c>
      <c r="S66" s="108">
        <v>146.089</v>
      </c>
      <c r="V66" s="66"/>
    </row>
    <row r="67" spans="2:22" s="6" customFormat="1" ht="12.75" x14ac:dyDescent="0.2">
      <c r="B67" s="16" t="s">
        <v>539</v>
      </c>
      <c r="C67" s="16" t="s">
        <v>91</v>
      </c>
      <c r="D67" s="16" t="s">
        <v>12</v>
      </c>
      <c r="E67" s="16" t="s">
        <v>2</v>
      </c>
      <c r="F67" s="34">
        <v>163863.99999999997</v>
      </c>
      <c r="G67" s="108">
        <v>50.463999999999999</v>
      </c>
      <c r="H67" s="108">
        <v>0.36</v>
      </c>
      <c r="I67" s="108">
        <v>0.17199999999999999</v>
      </c>
      <c r="J67" s="108">
        <v>0.55000000000000004</v>
      </c>
      <c r="K67" s="108">
        <v>0</v>
      </c>
      <c r="L67" s="108">
        <v>0</v>
      </c>
      <c r="M67" s="108">
        <v>1.552</v>
      </c>
      <c r="N67" s="108">
        <v>10.273999999999999</v>
      </c>
      <c r="O67" s="108">
        <v>0</v>
      </c>
      <c r="P67" s="108">
        <v>0</v>
      </c>
      <c r="Q67" s="108">
        <v>0.505</v>
      </c>
      <c r="R67" s="109">
        <v>0</v>
      </c>
      <c r="S67" s="108">
        <v>63.877000000000002</v>
      </c>
      <c r="V67" s="66"/>
    </row>
    <row r="68" spans="2:22" s="6" customFormat="1" ht="12.75" x14ac:dyDescent="0.2">
      <c r="B68" s="16" t="s">
        <v>540</v>
      </c>
      <c r="C68" s="16" t="s">
        <v>92</v>
      </c>
      <c r="D68" s="16" t="s">
        <v>12</v>
      </c>
      <c r="E68" s="16" t="s">
        <v>2</v>
      </c>
      <c r="F68" s="34">
        <v>146454</v>
      </c>
      <c r="G68" s="108">
        <v>32.101999999999997</v>
      </c>
      <c r="H68" s="108">
        <v>50.378</v>
      </c>
      <c r="I68" s="108">
        <v>0</v>
      </c>
      <c r="J68" s="108">
        <v>5.0519999999999996</v>
      </c>
      <c r="K68" s="108">
        <v>0</v>
      </c>
      <c r="L68" s="108">
        <v>0</v>
      </c>
      <c r="M68" s="108">
        <v>1.474</v>
      </c>
      <c r="N68" s="108">
        <v>7.2050000000000001</v>
      </c>
      <c r="O68" s="108">
        <v>0</v>
      </c>
      <c r="P68" s="108">
        <v>0</v>
      </c>
      <c r="Q68" s="108">
        <v>0</v>
      </c>
      <c r="R68" s="109">
        <v>0</v>
      </c>
      <c r="S68" s="108">
        <v>96.210999999999999</v>
      </c>
      <c r="V68" s="66"/>
    </row>
    <row r="69" spans="2:22" s="6" customFormat="1" ht="12.75" x14ac:dyDescent="0.2">
      <c r="B69" s="16" t="s">
        <v>541</v>
      </c>
      <c r="C69" s="16" t="s">
        <v>93</v>
      </c>
      <c r="D69" s="16" t="s">
        <v>15</v>
      </c>
      <c r="E69" s="16" t="s">
        <v>2</v>
      </c>
      <c r="F69" s="34">
        <v>48085.000000000007</v>
      </c>
      <c r="G69" s="108">
        <v>33.593000000000004</v>
      </c>
      <c r="H69" s="108">
        <v>0.5</v>
      </c>
      <c r="I69" s="108">
        <v>0</v>
      </c>
      <c r="J69" s="108">
        <v>0</v>
      </c>
      <c r="K69" s="108">
        <v>0</v>
      </c>
      <c r="L69" s="108">
        <v>0</v>
      </c>
      <c r="M69" s="108">
        <v>0.72699999999999998</v>
      </c>
      <c r="N69" s="108">
        <v>7.2690000000000001</v>
      </c>
      <c r="O69" s="108">
        <v>0</v>
      </c>
      <c r="P69" s="108">
        <v>0</v>
      </c>
      <c r="Q69" s="108">
        <v>0</v>
      </c>
      <c r="R69" s="109">
        <v>0</v>
      </c>
      <c r="S69" s="108">
        <v>42.088999999999999</v>
      </c>
      <c r="V69" s="66"/>
    </row>
    <row r="70" spans="2:22" s="6" customFormat="1" ht="12.75" x14ac:dyDescent="0.2">
      <c r="B70" s="16" t="s">
        <v>542</v>
      </c>
      <c r="C70" s="16" t="s">
        <v>94</v>
      </c>
      <c r="D70" s="16" t="s">
        <v>11</v>
      </c>
      <c r="E70" s="16" t="s">
        <v>2</v>
      </c>
      <c r="F70" s="34">
        <v>53010</v>
      </c>
      <c r="G70" s="108">
        <v>64.057000000000002</v>
      </c>
      <c r="H70" s="108">
        <v>1.7000000000000001E-2</v>
      </c>
      <c r="I70" s="108">
        <v>4.2000000000000003E-2</v>
      </c>
      <c r="J70" s="108">
        <v>4.0709999999999997</v>
      </c>
      <c r="K70" s="108">
        <v>0</v>
      </c>
      <c r="L70" s="108">
        <v>0</v>
      </c>
      <c r="M70" s="108">
        <v>0</v>
      </c>
      <c r="N70" s="108">
        <v>0</v>
      </c>
      <c r="O70" s="108">
        <v>0</v>
      </c>
      <c r="P70" s="108">
        <v>0</v>
      </c>
      <c r="Q70" s="108">
        <v>0</v>
      </c>
      <c r="R70" s="109">
        <v>0</v>
      </c>
      <c r="S70" s="108">
        <v>68.186999999999998</v>
      </c>
      <c r="V70" s="66"/>
    </row>
    <row r="71" spans="2:22" s="6" customFormat="1" ht="12.75" x14ac:dyDescent="0.2">
      <c r="B71" s="16" t="s">
        <v>543</v>
      </c>
      <c r="C71" s="16" t="s">
        <v>95</v>
      </c>
      <c r="D71" s="16" t="s">
        <v>11</v>
      </c>
      <c r="E71" s="16" t="s">
        <v>2</v>
      </c>
      <c r="F71" s="34">
        <v>38068</v>
      </c>
      <c r="G71" s="108">
        <v>4.2140000000000004</v>
      </c>
      <c r="H71" s="108">
        <v>0</v>
      </c>
      <c r="I71" s="108">
        <v>0</v>
      </c>
      <c r="J71" s="108">
        <v>0</v>
      </c>
      <c r="K71" s="108">
        <v>0</v>
      </c>
      <c r="L71" s="108">
        <v>0</v>
      </c>
      <c r="M71" s="108">
        <v>0</v>
      </c>
      <c r="N71" s="108">
        <v>0</v>
      </c>
      <c r="O71" s="108">
        <v>0</v>
      </c>
      <c r="P71" s="108">
        <v>0</v>
      </c>
      <c r="Q71" s="108">
        <v>0</v>
      </c>
      <c r="R71" s="109">
        <v>0</v>
      </c>
      <c r="S71" s="108">
        <v>4.2140000000000004</v>
      </c>
      <c r="V71" s="66"/>
    </row>
    <row r="72" spans="2:22" s="6" customFormat="1" ht="12.75" x14ac:dyDescent="0.2">
      <c r="B72" s="16" t="s">
        <v>544</v>
      </c>
      <c r="C72" s="16" t="s">
        <v>96</v>
      </c>
      <c r="D72" s="16" t="s">
        <v>12</v>
      </c>
      <c r="E72" s="16" t="s">
        <v>2</v>
      </c>
      <c r="F72" s="34">
        <v>45607</v>
      </c>
      <c r="G72" s="108">
        <v>7.5129999999999999</v>
      </c>
      <c r="H72" s="108">
        <v>2.294</v>
      </c>
      <c r="I72" s="108">
        <v>0</v>
      </c>
      <c r="J72" s="108">
        <v>0</v>
      </c>
      <c r="K72" s="108">
        <v>0</v>
      </c>
      <c r="L72" s="108">
        <v>0</v>
      </c>
      <c r="M72" s="108">
        <v>0</v>
      </c>
      <c r="N72" s="108">
        <v>10.146000000000001</v>
      </c>
      <c r="O72" s="108">
        <v>0</v>
      </c>
      <c r="P72" s="108">
        <v>0</v>
      </c>
      <c r="Q72" s="108">
        <v>0</v>
      </c>
      <c r="R72" s="109">
        <v>0</v>
      </c>
      <c r="S72" s="108">
        <v>19.952999999999999</v>
      </c>
      <c r="V72" s="66"/>
    </row>
    <row r="73" spans="2:22" s="6" customFormat="1" ht="12.75" x14ac:dyDescent="0.2">
      <c r="B73" s="16" t="s">
        <v>545</v>
      </c>
      <c r="C73" s="16" t="s">
        <v>97</v>
      </c>
      <c r="D73" s="16" t="s">
        <v>5</v>
      </c>
      <c r="E73" s="16" t="s">
        <v>2</v>
      </c>
      <c r="F73" s="34">
        <v>23005</v>
      </c>
      <c r="G73" s="108">
        <v>92.138000000000005</v>
      </c>
      <c r="H73" s="108">
        <v>1E-3</v>
      </c>
      <c r="I73" s="108">
        <v>0</v>
      </c>
      <c r="J73" s="108">
        <v>0</v>
      </c>
      <c r="K73" s="108">
        <v>0</v>
      </c>
      <c r="L73" s="108">
        <v>0</v>
      </c>
      <c r="M73" s="108">
        <v>0</v>
      </c>
      <c r="N73" s="108">
        <v>0</v>
      </c>
      <c r="O73" s="108">
        <v>0</v>
      </c>
      <c r="P73" s="108">
        <v>0</v>
      </c>
      <c r="Q73" s="108">
        <v>3.2</v>
      </c>
      <c r="R73" s="109">
        <v>0</v>
      </c>
      <c r="S73" s="108">
        <v>95.338999999999999</v>
      </c>
      <c r="V73" s="66"/>
    </row>
    <row r="74" spans="2:22" s="6" customFormat="1" ht="12.75" x14ac:dyDescent="0.2">
      <c r="B74" s="16" t="s">
        <v>546</v>
      </c>
      <c r="C74" s="16" t="s">
        <v>98</v>
      </c>
      <c r="D74" s="16" t="s">
        <v>6</v>
      </c>
      <c r="E74" s="16" t="s">
        <v>2</v>
      </c>
      <c r="F74" s="34">
        <v>4738</v>
      </c>
      <c r="G74" s="108">
        <v>0.34</v>
      </c>
      <c r="H74" s="108">
        <v>0</v>
      </c>
      <c r="I74" s="108">
        <v>0</v>
      </c>
      <c r="J74" s="108">
        <v>0</v>
      </c>
      <c r="K74" s="108">
        <v>0</v>
      </c>
      <c r="L74" s="108">
        <v>0</v>
      </c>
      <c r="M74" s="108">
        <v>0</v>
      </c>
      <c r="N74" s="108">
        <v>0</v>
      </c>
      <c r="O74" s="108">
        <v>0</v>
      </c>
      <c r="P74" s="108">
        <v>0</v>
      </c>
      <c r="Q74" s="108">
        <v>0</v>
      </c>
      <c r="R74" s="109">
        <v>0</v>
      </c>
      <c r="S74" s="108">
        <v>0.34</v>
      </c>
      <c r="V74" s="66"/>
    </row>
    <row r="75" spans="2:22" s="6" customFormat="1" ht="12.75" x14ac:dyDescent="0.2">
      <c r="B75" s="16" t="s">
        <v>547</v>
      </c>
      <c r="C75" s="16" t="s">
        <v>99</v>
      </c>
      <c r="D75" s="16" t="s">
        <v>7</v>
      </c>
      <c r="E75" s="16" t="s">
        <v>7</v>
      </c>
      <c r="F75" s="34">
        <v>23676</v>
      </c>
      <c r="G75" s="108">
        <v>7.43</v>
      </c>
      <c r="H75" s="108">
        <v>42.110999999999997</v>
      </c>
      <c r="I75" s="108">
        <v>0.06</v>
      </c>
      <c r="J75" s="108">
        <v>0</v>
      </c>
      <c r="K75" s="108">
        <v>0</v>
      </c>
      <c r="L75" s="108">
        <v>0</v>
      </c>
      <c r="M75" s="108">
        <v>0</v>
      </c>
      <c r="N75" s="108">
        <v>0</v>
      </c>
      <c r="O75" s="108">
        <v>0</v>
      </c>
      <c r="P75" s="108">
        <v>0</v>
      </c>
      <c r="Q75" s="108">
        <v>0</v>
      </c>
      <c r="R75" s="109">
        <v>0</v>
      </c>
      <c r="S75" s="108">
        <v>49.600999999999999</v>
      </c>
      <c r="V75" s="66"/>
    </row>
    <row r="76" spans="2:22" s="6" customFormat="1" ht="12.75" x14ac:dyDescent="0.2">
      <c r="B76" s="16" t="s">
        <v>548</v>
      </c>
      <c r="C76" s="16" t="s">
        <v>100</v>
      </c>
      <c r="D76" s="16" t="s">
        <v>26</v>
      </c>
      <c r="E76" s="16" t="s">
        <v>2</v>
      </c>
      <c r="F76" s="34">
        <v>73598</v>
      </c>
      <c r="G76" s="108">
        <v>90.228999999999999</v>
      </c>
      <c r="H76" s="108">
        <v>4.1000000000000002E-2</v>
      </c>
      <c r="I76" s="108">
        <v>0.04</v>
      </c>
      <c r="J76" s="108">
        <v>0.499</v>
      </c>
      <c r="K76" s="108">
        <v>0</v>
      </c>
      <c r="L76" s="108">
        <v>0</v>
      </c>
      <c r="M76" s="108">
        <v>2.4</v>
      </c>
      <c r="N76" s="108">
        <v>8.359</v>
      </c>
      <c r="O76" s="108">
        <v>0</v>
      </c>
      <c r="P76" s="108">
        <v>0</v>
      </c>
      <c r="Q76" s="108">
        <v>2.7E-2</v>
      </c>
      <c r="R76" s="109">
        <v>0</v>
      </c>
      <c r="S76" s="108">
        <v>101.595</v>
      </c>
      <c r="V76" s="66"/>
    </row>
    <row r="77" spans="2:22" s="6" customFormat="1" ht="12.75" x14ac:dyDescent="0.2">
      <c r="B77" s="16" t="s">
        <v>549</v>
      </c>
      <c r="C77" s="16" t="s">
        <v>101</v>
      </c>
      <c r="D77" s="16" t="s">
        <v>8</v>
      </c>
      <c r="E77" s="16" t="s">
        <v>8</v>
      </c>
      <c r="F77" s="34">
        <v>53631</v>
      </c>
      <c r="G77" s="108">
        <v>24.863</v>
      </c>
      <c r="H77" s="108">
        <v>24.4</v>
      </c>
      <c r="I77" s="108">
        <v>34.139000000000003</v>
      </c>
      <c r="J77" s="108">
        <v>0</v>
      </c>
      <c r="K77" s="108">
        <v>666</v>
      </c>
      <c r="L77" s="108">
        <v>0</v>
      </c>
      <c r="M77" s="108">
        <v>0.19</v>
      </c>
      <c r="N77" s="108">
        <v>3.4</v>
      </c>
      <c r="O77" s="108">
        <v>0</v>
      </c>
      <c r="P77" s="108">
        <v>0</v>
      </c>
      <c r="Q77" s="108">
        <v>0.20499999999999999</v>
      </c>
      <c r="R77" s="109">
        <v>0</v>
      </c>
      <c r="S77" s="108">
        <v>753.19799999999998</v>
      </c>
      <c r="V77" s="66"/>
    </row>
    <row r="78" spans="2:22" s="6" customFormat="1" ht="12.75" x14ac:dyDescent="0.2">
      <c r="B78" s="16" t="s">
        <v>550</v>
      </c>
      <c r="C78" s="16" t="s">
        <v>102</v>
      </c>
      <c r="D78" s="16" t="s">
        <v>12</v>
      </c>
      <c r="E78" s="16" t="s">
        <v>2</v>
      </c>
      <c r="F78" s="34">
        <v>32568</v>
      </c>
      <c r="G78" s="108">
        <v>3.76</v>
      </c>
      <c r="H78" s="108">
        <v>22.998000000000001</v>
      </c>
      <c r="I78" s="108">
        <v>0.66200000000000003</v>
      </c>
      <c r="J78" s="108">
        <v>0.25</v>
      </c>
      <c r="K78" s="108">
        <v>0</v>
      </c>
      <c r="L78" s="108">
        <v>0</v>
      </c>
      <c r="M78" s="108">
        <v>0</v>
      </c>
      <c r="N78" s="108">
        <v>1.925</v>
      </c>
      <c r="O78" s="108">
        <v>0</v>
      </c>
      <c r="P78" s="108">
        <v>0</v>
      </c>
      <c r="Q78" s="108">
        <v>0</v>
      </c>
      <c r="R78" s="109">
        <v>0</v>
      </c>
      <c r="S78" s="108">
        <v>29.594999999999999</v>
      </c>
      <c r="V78" s="66"/>
    </row>
    <row r="79" spans="2:22" s="6" customFormat="1" ht="12.75" x14ac:dyDescent="0.2">
      <c r="B79" s="16" t="s">
        <v>551</v>
      </c>
      <c r="C79" s="16" t="s">
        <v>103</v>
      </c>
      <c r="D79" s="16" t="s">
        <v>15</v>
      </c>
      <c r="E79" s="16" t="s">
        <v>2</v>
      </c>
      <c r="F79" s="34">
        <v>25535</v>
      </c>
      <c r="G79" s="108">
        <v>5.1070000000000002</v>
      </c>
      <c r="H79" s="108">
        <v>0.505</v>
      </c>
      <c r="I79" s="108">
        <v>0</v>
      </c>
      <c r="J79" s="108">
        <v>0.36</v>
      </c>
      <c r="K79" s="108">
        <v>0</v>
      </c>
      <c r="L79" s="108">
        <v>0</v>
      </c>
      <c r="M79" s="108">
        <v>0</v>
      </c>
      <c r="N79" s="108">
        <v>5</v>
      </c>
      <c r="O79" s="108">
        <v>0</v>
      </c>
      <c r="P79" s="108">
        <v>0</v>
      </c>
      <c r="Q79" s="108">
        <v>0</v>
      </c>
      <c r="R79" s="109">
        <v>0</v>
      </c>
      <c r="S79" s="108">
        <v>10.972</v>
      </c>
      <c r="V79" s="66"/>
    </row>
    <row r="80" spans="2:22" s="6" customFormat="1" ht="12.75" x14ac:dyDescent="0.2">
      <c r="B80" s="16" t="s">
        <v>552</v>
      </c>
      <c r="C80" s="16" t="s">
        <v>104</v>
      </c>
      <c r="D80" s="16" t="s">
        <v>5</v>
      </c>
      <c r="E80" s="16" t="s">
        <v>2</v>
      </c>
      <c r="F80" s="34">
        <v>245798</v>
      </c>
      <c r="G80" s="108">
        <v>580.60900000000004</v>
      </c>
      <c r="H80" s="108">
        <v>141.95400000000001</v>
      </c>
      <c r="I80" s="108">
        <v>1.032</v>
      </c>
      <c r="J80" s="108">
        <v>2.1669999999999998</v>
      </c>
      <c r="K80" s="108">
        <v>0</v>
      </c>
      <c r="L80" s="108">
        <v>0</v>
      </c>
      <c r="M80" s="108">
        <v>0.5</v>
      </c>
      <c r="N80" s="108">
        <v>13.476000000000001</v>
      </c>
      <c r="O80" s="108">
        <v>26.344999999999999</v>
      </c>
      <c r="P80" s="108">
        <v>0</v>
      </c>
      <c r="Q80" s="108">
        <v>0.81299999999999994</v>
      </c>
      <c r="R80" s="109">
        <v>0</v>
      </c>
      <c r="S80" s="108">
        <v>766.89599999999996</v>
      </c>
      <c r="V80" s="66"/>
    </row>
    <row r="81" spans="2:22" s="6" customFormat="1" ht="12.75" x14ac:dyDescent="0.2">
      <c r="B81" s="16" t="s">
        <v>553</v>
      </c>
      <c r="C81" s="16" t="s">
        <v>105</v>
      </c>
      <c r="D81" s="16" t="s">
        <v>5</v>
      </c>
      <c r="E81" s="16" t="s">
        <v>2</v>
      </c>
      <c r="F81" s="34">
        <v>38632</v>
      </c>
      <c r="G81" s="108">
        <v>41.226999999999997</v>
      </c>
      <c r="H81" s="108">
        <v>0.23499999999999999</v>
      </c>
      <c r="I81" s="108">
        <v>8.0000000000000002E-3</v>
      </c>
      <c r="J81" s="108">
        <v>4.1189999999999998</v>
      </c>
      <c r="K81" s="108">
        <v>0</v>
      </c>
      <c r="L81" s="108">
        <v>0</v>
      </c>
      <c r="M81" s="108">
        <v>0</v>
      </c>
      <c r="N81" s="108">
        <v>0</v>
      </c>
      <c r="O81" s="108">
        <v>0</v>
      </c>
      <c r="P81" s="108">
        <v>0</v>
      </c>
      <c r="Q81" s="108">
        <v>0</v>
      </c>
      <c r="R81" s="109">
        <v>0</v>
      </c>
      <c r="S81" s="108">
        <v>45.588999999999999</v>
      </c>
      <c r="V81" s="66"/>
    </row>
    <row r="82" spans="2:22" s="6" customFormat="1" ht="12.75" x14ac:dyDescent="0.2">
      <c r="B82" s="16" t="s">
        <v>554</v>
      </c>
      <c r="C82" s="16" t="s">
        <v>106</v>
      </c>
      <c r="D82" s="16" t="s">
        <v>9</v>
      </c>
      <c r="E82" s="16" t="s">
        <v>2</v>
      </c>
      <c r="F82" s="34">
        <v>231331</v>
      </c>
      <c r="G82" s="108">
        <v>50.253</v>
      </c>
      <c r="H82" s="108">
        <v>138.33000000000001</v>
      </c>
      <c r="I82" s="108">
        <v>1.323</v>
      </c>
      <c r="J82" s="108">
        <v>5.3179999999999996</v>
      </c>
      <c r="K82" s="108">
        <v>0</v>
      </c>
      <c r="L82" s="108">
        <v>0</v>
      </c>
      <c r="M82" s="108">
        <v>0.26700000000000002</v>
      </c>
      <c r="N82" s="108">
        <v>13.895</v>
      </c>
      <c r="O82" s="108">
        <v>0</v>
      </c>
      <c r="P82" s="108">
        <v>0</v>
      </c>
      <c r="Q82" s="108">
        <v>18.056999999999999</v>
      </c>
      <c r="R82" s="109">
        <v>0</v>
      </c>
      <c r="S82" s="108">
        <v>227.44300000000001</v>
      </c>
      <c r="V82" s="66"/>
    </row>
    <row r="83" spans="2:22" s="6" customFormat="1" ht="12.75" x14ac:dyDescent="0.2">
      <c r="B83" s="16" t="s">
        <v>555</v>
      </c>
      <c r="C83" s="16" t="s">
        <v>107</v>
      </c>
      <c r="D83" s="16" t="s">
        <v>13</v>
      </c>
      <c r="E83" s="16" t="s">
        <v>2</v>
      </c>
      <c r="F83" s="34">
        <v>132084</v>
      </c>
      <c r="G83" s="108">
        <v>10.727</v>
      </c>
      <c r="H83" s="108">
        <v>0</v>
      </c>
      <c r="I83" s="108">
        <v>0</v>
      </c>
      <c r="J83" s="108">
        <v>0</v>
      </c>
      <c r="K83" s="108">
        <v>0</v>
      </c>
      <c r="L83" s="108">
        <v>0</v>
      </c>
      <c r="M83" s="108">
        <v>0</v>
      </c>
      <c r="N83" s="108">
        <v>0</v>
      </c>
      <c r="O83" s="108">
        <v>17.600000000000001</v>
      </c>
      <c r="P83" s="108">
        <v>0</v>
      </c>
      <c r="Q83" s="108">
        <v>0</v>
      </c>
      <c r="R83" s="109">
        <v>0</v>
      </c>
      <c r="S83" s="108">
        <v>28.327000000000002</v>
      </c>
      <c r="V83" s="66"/>
    </row>
    <row r="84" spans="2:22" s="6" customFormat="1" ht="12.75" x14ac:dyDescent="0.2">
      <c r="B84" s="16" t="s">
        <v>556</v>
      </c>
      <c r="C84" s="16" t="s">
        <v>108</v>
      </c>
      <c r="D84" s="16" t="s">
        <v>406</v>
      </c>
      <c r="E84" s="16" t="s">
        <v>2</v>
      </c>
      <c r="F84" s="34">
        <v>26197</v>
      </c>
      <c r="G84" s="108">
        <v>8.3049999999999997</v>
      </c>
      <c r="H84" s="108">
        <v>2.5470000000000002</v>
      </c>
      <c r="I84" s="108">
        <v>0.53300000000000003</v>
      </c>
      <c r="J84" s="108">
        <v>0.08</v>
      </c>
      <c r="K84" s="108">
        <v>0</v>
      </c>
      <c r="L84" s="108">
        <v>0</v>
      </c>
      <c r="M84" s="108">
        <v>0</v>
      </c>
      <c r="N84" s="108">
        <v>1.5109999999999999</v>
      </c>
      <c r="O84" s="108">
        <v>0</v>
      </c>
      <c r="P84" s="108">
        <v>0</v>
      </c>
      <c r="Q84" s="108">
        <v>0</v>
      </c>
      <c r="R84" s="109">
        <v>0</v>
      </c>
      <c r="S84" s="108">
        <v>12.977</v>
      </c>
      <c r="V84" s="66"/>
    </row>
    <row r="85" spans="2:22" s="6" customFormat="1" ht="12.75" x14ac:dyDescent="0.2">
      <c r="B85" s="16" t="s">
        <v>557</v>
      </c>
      <c r="C85" s="16" t="s">
        <v>109</v>
      </c>
      <c r="D85" s="16" t="s">
        <v>11</v>
      </c>
      <c r="E85" s="16" t="s">
        <v>2</v>
      </c>
      <c r="F85" s="34">
        <v>42322</v>
      </c>
      <c r="G85" s="108">
        <v>4.6710000000000003</v>
      </c>
      <c r="H85" s="108">
        <v>6.0000000000000001E-3</v>
      </c>
      <c r="I85" s="108">
        <v>0</v>
      </c>
      <c r="J85" s="108">
        <v>0</v>
      </c>
      <c r="K85" s="108">
        <v>0</v>
      </c>
      <c r="L85" s="108">
        <v>0</v>
      </c>
      <c r="M85" s="108">
        <v>1.052</v>
      </c>
      <c r="N85" s="108">
        <v>0</v>
      </c>
      <c r="O85" s="108">
        <v>0</v>
      </c>
      <c r="P85" s="108">
        <v>0</v>
      </c>
      <c r="Q85" s="108">
        <v>0</v>
      </c>
      <c r="R85" s="109">
        <v>0</v>
      </c>
      <c r="S85" s="108">
        <v>5.7290000000000001</v>
      </c>
      <c r="V85" s="66"/>
    </row>
    <row r="86" spans="2:22" s="6" customFormat="1" ht="12.75" x14ac:dyDescent="0.2">
      <c r="B86" s="16" t="s">
        <v>558</v>
      </c>
      <c r="C86" s="16" t="s">
        <v>18</v>
      </c>
      <c r="D86" s="16" t="s">
        <v>6</v>
      </c>
      <c r="E86" s="16" t="s">
        <v>2</v>
      </c>
      <c r="F86" s="34">
        <v>142512</v>
      </c>
      <c r="G86" s="108">
        <v>5.8419999999999996</v>
      </c>
      <c r="H86" s="108">
        <v>3.0000000000000001E-3</v>
      </c>
      <c r="I86" s="108">
        <v>0</v>
      </c>
      <c r="J86" s="108">
        <v>0</v>
      </c>
      <c r="K86" s="108">
        <v>0</v>
      </c>
      <c r="L86" s="108">
        <v>0</v>
      </c>
      <c r="M86" s="108">
        <v>0</v>
      </c>
      <c r="N86" s="108">
        <v>0</v>
      </c>
      <c r="O86" s="108">
        <v>0</v>
      </c>
      <c r="P86" s="108">
        <v>0</v>
      </c>
      <c r="Q86" s="108">
        <v>0</v>
      </c>
      <c r="R86" s="109">
        <v>0</v>
      </c>
      <c r="S86" s="108">
        <v>5.8440000000000003</v>
      </c>
      <c r="V86" s="66"/>
    </row>
    <row r="87" spans="2:22" s="6" customFormat="1" ht="12.75" x14ac:dyDescent="0.2">
      <c r="B87" s="16" t="s">
        <v>559</v>
      </c>
      <c r="C87" s="16" t="s">
        <v>110</v>
      </c>
      <c r="D87" s="16" t="s">
        <v>26</v>
      </c>
      <c r="E87" s="16" t="s">
        <v>2</v>
      </c>
      <c r="F87" s="34">
        <v>60407</v>
      </c>
      <c r="G87" s="108">
        <v>17.898</v>
      </c>
      <c r="H87" s="108">
        <v>3.2000000000000001E-2</v>
      </c>
      <c r="I87" s="108">
        <v>0</v>
      </c>
      <c r="J87" s="108">
        <v>0</v>
      </c>
      <c r="K87" s="108">
        <v>0</v>
      </c>
      <c r="L87" s="108">
        <v>0</v>
      </c>
      <c r="M87" s="108">
        <v>0</v>
      </c>
      <c r="N87" s="108">
        <v>0</v>
      </c>
      <c r="O87" s="108">
        <v>0</v>
      </c>
      <c r="P87" s="108">
        <v>0</v>
      </c>
      <c r="Q87" s="108">
        <v>0</v>
      </c>
      <c r="R87" s="109">
        <v>0</v>
      </c>
      <c r="S87" s="108">
        <v>17.93</v>
      </c>
      <c r="V87" s="66"/>
    </row>
    <row r="88" spans="2:22" s="6" customFormat="1" ht="12.75" x14ac:dyDescent="0.2">
      <c r="B88" s="16" t="s">
        <v>560</v>
      </c>
      <c r="C88" s="16" t="s">
        <v>111</v>
      </c>
      <c r="D88" s="16" t="s">
        <v>9</v>
      </c>
      <c r="E88" s="16" t="s">
        <v>2</v>
      </c>
      <c r="F88" s="34">
        <v>48131.000000000007</v>
      </c>
      <c r="G88" s="108">
        <v>12.353999999999999</v>
      </c>
      <c r="H88" s="108">
        <v>12.634</v>
      </c>
      <c r="I88" s="108">
        <v>0</v>
      </c>
      <c r="J88" s="108">
        <v>0</v>
      </c>
      <c r="K88" s="108">
        <v>0</v>
      </c>
      <c r="L88" s="108">
        <v>0</v>
      </c>
      <c r="M88" s="108">
        <v>0.34</v>
      </c>
      <c r="N88" s="108">
        <v>0</v>
      </c>
      <c r="O88" s="108">
        <v>0</v>
      </c>
      <c r="P88" s="108">
        <v>0</v>
      </c>
      <c r="Q88" s="108">
        <v>0</v>
      </c>
      <c r="R88" s="109">
        <v>0</v>
      </c>
      <c r="S88" s="108">
        <v>25.327999999999999</v>
      </c>
      <c r="V88" s="66"/>
    </row>
    <row r="89" spans="2:22" s="6" customFormat="1" ht="12.75" x14ac:dyDescent="0.2">
      <c r="B89" s="16" t="s">
        <v>561</v>
      </c>
      <c r="C89" s="16" t="s">
        <v>112</v>
      </c>
      <c r="D89" s="16" t="s">
        <v>11</v>
      </c>
      <c r="E89" s="16" t="s">
        <v>2</v>
      </c>
      <c r="F89" s="34">
        <v>40353</v>
      </c>
      <c r="G89" s="108">
        <v>4.3499999999999996</v>
      </c>
      <c r="H89" s="108">
        <v>0</v>
      </c>
      <c r="I89" s="108">
        <v>0</v>
      </c>
      <c r="J89" s="108">
        <v>0</v>
      </c>
      <c r="K89" s="108">
        <v>0</v>
      </c>
      <c r="L89" s="108">
        <v>0</v>
      </c>
      <c r="M89" s="108">
        <v>5.45</v>
      </c>
      <c r="N89" s="108">
        <v>1.9339999999999999</v>
      </c>
      <c r="O89" s="108">
        <v>0</v>
      </c>
      <c r="P89" s="108">
        <v>0</v>
      </c>
      <c r="Q89" s="108">
        <v>0</v>
      </c>
      <c r="R89" s="109">
        <v>0</v>
      </c>
      <c r="S89" s="108">
        <v>11.734</v>
      </c>
      <c r="V89" s="66"/>
    </row>
    <row r="90" spans="2:22" s="6" customFormat="1" ht="12.75" x14ac:dyDescent="0.2">
      <c r="B90" s="16" t="s">
        <v>562</v>
      </c>
      <c r="C90" s="16" t="s">
        <v>113</v>
      </c>
      <c r="D90" s="16" t="s">
        <v>15</v>
      </c>
      <c r="E90" s="16" t="s">
        <v>2</v>
      </c>
      <c r="F90" s="34">
        <v>32471</v>
      </c>
      <c r="G90" s="108">
        <v>11.029</v>
      </c>
      <c r="H90" s="108">
        <v>70.408000000000001</v>
      </c>
      <c r="I90" s="108">
        <v>0</v>
      </c>
      <c r="J90" s="108">
        <v>0.125</v>
      </c>
      <c r="K90" s="108">
        <v>0</v>
      </c>
      <c r="L90" s="108">
        <v>0</v>
      </c>
      <c r="M90" s="108">
        <v>0</v>
      </c>
      <c r="N90" s="108">
        <v>4.2990000000000004</v>
      </c>
      <c r="O90" s="108">
        <v>0</v>
      </c>
      <c r="P90" s="108">
        <v>0</v>
      </c>
      <c r="Q90" s="108">
        <v>0</v>
      </c>
      <c r="R90" s="109">
        <v>0</v>
      </c>
      <c r="S90" s="108">
        <v>85.861000000000004</v>
      </c>
      <c r="V90" s="66"/>
    </row>
    <row r="91" spans="2:22" s="6" customFormat="1" ht="12.75" x14ac:dyDescent="0.2">
      <c r="B91" s="16" t="s">
        <v>563</v>
      </c>
      <c r="C91" s="16" t="s">
        <v>114</v>
      </c>
      <c r="D91" s="16" t="s">
        <v>8</v>
      </c>
      <c r="E91" s="16" t="s">
        <v>8</v>
      </c>
      <c r="F91" s="34">
        <v>42409</v>
      </c>
      <c r="G91" s="108">
        <v>8.8119999999999994</v>
      </c>
      <c r="H91" s="108">
        <v>34.387999999999998</v>
      </c>
      <c r="I91" s="108">
        <v>1.339</v>
      </c>
      <c r="J91" s="108">
        <v>1.264</v>
      </c>
      <c r="K91" s="108">
        <v>60</v>
      </c>
      <c r="L91" s="108">
        <v>0</v>
      </c>
      <c r="M91" s="108">
        <v>0.105</v>
      </c>
      <c r="N91" s="108">
        <v>0</v>
      </c>
      <c r="O91" s="108">
        <v>0</v>
      </c>
      <c r="P91" s="108">
        <v>0</v>
      </c>
      <c r="Q91" s="108">
        <v>0.34</v>
      </c>
      <c r="R91" s="109">
        <v>0</v>
      </c>
      <c r="S91" s="108">
        <v>106.248</v>
      </c>
      <c r="V91" s="66"/>
    </row>
    <row r="92" spans="2:22" s="6" customFormat="1" ht="12.75" x14ac:dyDescent="0.2">
      <c r="B92" s="16" t="s">
        <v>564</v>
      </c>
      <c r="C92" s="16" t="s">
        <v>115</v>
      </c>
      <c r="D92" s="16" t="s">
        <v>15</v>
      </c>
      <c r="E92" s="16" t="s">
        <v>2</v>
      </c>
      <c r="F92" s="34">
        <v>105153</v>
      </c>
      <c r="G92" s="108">
        <v>14.523999999999999</v>
      </c>
      <c r="H92" s="108">
        <v>5.0110000000000001</v>
      </c>
      <c r="I92" s="108">
        <v>0.23</v>
      </c>
      <c r="J92" s="108">
        <v>0</v>
      </c>
      <c r="K92" s="108">
        <v>0</v>
      </c>
      <c r="L92" s="108">
        <v>0</v>
      </c>
      <c r="M92" s="108">
        <v>1.962</v>
      </c>
      <c r="N92" s="108">
        <v>0</v>
      </c>
      <c r="O92" s="108">
        <v>13.849</v>
      </c>
      <c r="P92" s="108">
        <v>0</v>
      </c>
      <c r="Q92" s="108">
        <v>0</v>
      </c>
      <c r="R92" s="109">
        <v>0</v>
      </c>
      <c r="S92" s="108">
        <v>35.576000000000001</v>
      </c>
      <c r="V92" s="66"/>
    </row>
    <row r="93" spans="2:22" s="6" customFormat="1" ht="12.75" x14ac:dyDescent="0.2">
      <c r="B93" s="16" t="s">
        <v>565</v>
      </c>
      <c r="C93" s="16" t="s">
        <v>116</v>
      </c>
      <c r="D93" s="16" t="s">
        <v>15</v>
      </c>
      <c r="E93" s="16" t="s">
        <v>2</v>
      </c>
      <c r="F93" s="34">
        <v>32475</v>
      </c>
      <c r="G93" s="108">
        <v>47.569000000000003</v>
      </c>
      <c r="H93" s="108">
        <v>15.129</v>
      </c>
      <c r="I93" s="108">
        <v>0.66600000000000004</v>
      </c>
      <c r="J93" s="108">
        <v>0.124</v>
      </c>
      <c r="K93" s="108">
        <v>0</v>
      </c>
      <c r="L93" s="108">
        <v>0</v>
      </c>
      <c r="M93" s="108">
        <v>0</v>
      </c>
      <c r="N93" s="108">
        <v>0.33</v>
      </c>
      <c r="O93" s="108">
        <v>0</v>
      </c>
      <c r="P93" s="108">
        <v>0</v>
      </c>
      <c r="Q93" s="108">
        <v>0.23</v>
      </c>
      <c r="R93" s="109">
        <v>0</v>
      </c>
      <c r="S93" s="108">
        <v>64.048000000000002</v>
      </c>
      <c r="V93" s="66"/>
    </row>
    <row r="94" spans="2:22" s="6" customFormat="1" ht="12.75" x14ac:dyDescent="0.2">
      <c r="B94" s="16" t="s">
        <v>566</v>
      </c>
      <c r="C94" s="16" t="s">
        <v>117</v>
      </c>
      <c r="D94" s="16" t="s">
        <v>406</v>
      </c>
      <c r="E94" s="16" t="s">
        <v>2</v>
      </c>
      <c r="F94" s="34">
        <v>130126.00000000001</v>
      </c>
      <c r="G94" s="108">
        <v>43.283999999999999</v>
      </c>
      <c r="H94" s="108">
        <v>60.994999999999997</v>
      </c>
      <c r="I94" s="108">
        <v>0</v>
      </c>
      <c r="J94" s="108">
        <v>5.4630000000000001</v>
      </c>
      <c r="K94" s="108">
        <v>0</v>
      </c>
      <c r="L94" s="108">
        <v>0</v>
      </c>
      <c r="M94" s="108">
        <v>0.50700000000000001</v>
      </c>
      <c r="N94" s="108">
        <v>13.393000000000001</v>
      </c>
      <c r="O94" s="108">
        <v>3</v>
      </c>
      <c r="P94" s="108">
        <v>0</v>
      </c>
      <c r="Q94" s="108">
        <v>0.2</v>
      </c>
      <c r="R94" s="109">
        <v>0</v>
      </c>
      <c r="S94" s="108">
        <v>126.842</v>
      </c>
      <c r="V94" s="66"/>
    </row>
    <row r="95" spans="2:22" s="6" customFormat="1" ht="12.75" x14ac:dyDescent="0.2">
      <c r="B95" s="16" t="s">
        <v>567</v>
      </c>
      <c r="C95" s="16" t="s">
        <v>118</v>
      </c>
      <c r="D95" s="16" t="s">
        <v>11</v>
      </c>
      <c r="E95" s="16" t="s">
        <v>2</v>
      </c>
      <c r="F95" s="34">
        <v>48760</v>
      </c>
      <c r="G95" s="108">
        <v>30.635000000000002</v>
      </c>
      <c r="H95" s="108">
        <v>2.7E-2</v>
      </c>
      <c r="I95" s="108">
        <v>0</v>
      </c>
      <c r="J95" s="108">
        <v>0.499</v>
      </c>
      <c r="K95" s="108">
        <v>300</v>
      </c>
      <c r="L95" s="108">
        <v>0</v>
      </c>
      <c r="M95" s="108">
        <v>0.35</v>
      </c>
      <c r="N95" s="108">
        <v>0</v>
      </c>
      <c r="O95" s="108">
        <v>0</v>
      </c>
      <c r="P95" s="108">
        <v>0</v>
      </c>
      <c r="Q95" s="108">
        <v>0.19900000000000001</v>
      </c>
      <c r="R95" s="109">
        <v>0</v>
      </c>
      <c r="S95" s="108">
        <v>331.71</v>
      </c>
      <c r="V95" s="66"/>
    </row>
    <row r="96" spans="2:22" s="6" customFormat="1" ht="12.75" x14ac:dyDescent="0.2">
      <c r="B96" s="16" t="s">
        <v>568</v>
      </c>
      <c r="C96" s="16" t="s">
        <v>119</v>
      </c>
      <c r="D96" s="16" t="s">
        <v>13</v>
      </c>
      <c r="E96" s="16" t="s">
        <v>2</v>
      </c>
      <c r="F96" s="34">
        <v>133521</v>
      </c>
      <c r="G96" s="108">
        <v>11.247</v>
      </c>
      <c r="H96" s="108">
        <v>0</v>
      </c>
      <c r="I96" s="108">
        <v>0</v>
      </c>
      <c r="J96" s="108">
        <v>0</v>
      </c>
      <c r="K96" s="108">
        <v>0</v>
      </c>
      <c r="L96" s="108">
        <v>0</v>
      </c>
      <c r="M96" s="108">
        <v>0</v>
      </c>
      <c r="N96" s="108">
        <v>2.2719999999999998</v>
      </c>
      <c r="O96" s="108">
        <v>7.4</v>
      </c>
      <c r="P96" s="108">
        <v>0</v>
      </c>
      <c r="Q96" s="108">
        <v>0</v>
      </c>
      <c r="R96" s="109">
        <v>0</v>
      </c>
      <c r="S96" s="108">
        <v>20.919</v>
      </c>
      <c r="V96" s="66"/>
    </row>
    <row r="97" spans="2:22" s="6" customFormat="1" ht="12.75" x14ac:dyDescent="0.2">
      <c r="B97" s="16" t="s">
        <v>569</v>
      </c>
      <c r="C97" s="16" t="s">
        <v>120</v>
      </c>
      <c r="D97" s="16" t="s">
        <v>7</v>
      </c>
      <c r="E97" s="16" t="s">
        <v>7</v>
      </c>
      <c r="F97" s="34">
        <v>72066</v>
      </c>
      <c r="G97" s="108">
        <v>13.93</v>
      </c>
      <c r="H97" s="108">
        <v>571.90800000000002</v>
      </c>
      <c r="I97" s="108">
        <v>151.30000000000001</v>
      </c>
      <c r="J97" s="108">
        <v>3.6429999999999998</v>
      </c>
      <c r="K97" s="108">
        <v>180</v>
      </c>
      <c r="L97" s="108">
        <v>0</v>
      </c>
      <c r="M97" s="108">
        <v>0</v>
      </c>
      <c r="N97" s="108">
        <v>0.8</v>
      </c>
      <c r="O97" s="108">
        <v>7</v>
      </c>
      <c r="P97" s="108">
        <v>0</v>
      </c>
      <c r="Q97" s="108">
        <v>48.140999999999998</v>
      </c>
      <c r="R97" s="109">
        <v>0</v>
      </c>
      <c r="S97" s="108">
        <v>976.72199999999998</v>
      </c>
      <c r="V97" s="66"/>
    </row>
    <row r="98" spans="2:22" s="6" customFormat="1" ht="12.75" x14ac:dyDescent="0.2">
      <c r="B98" s="16" t="s">
        <v>570</v>
      </c>
      <c r="C98" s="16" t="s">
        <v>121</v>
      </c>
      <c r="D98" s="16" t="s">
        <v>7</v>
      </c>
      <c r="E98" s="16" t="s">
        <v>7</v>
      </c>
      <c r="F98" s="34">
        <v>72946</v>
      </c>
      <c r="G98" s="108">
        <v>3.9279999999999999</v>
      </c>
      <c r="H98" s="108">
        <v>0.1</v>
      </c>
      <c r="I98" s="108">
        <v>0.17100000000000001</v>
      </c>
      <c r="J98" s="108">
        <v>0</v>
      </c>
      <c r="K98" s="108">
        <v>0</v>
      </c>
      <c r="L98" s="108">
        <v>0</v>
      </c>
      <c r="M98" s="108">
        <v>0</v>
      </c>
      <c r="N98" s="108">
        <v>0</v>
      </c>
      <c r="O98" s="108">
        <v>10.5</v>
      </c>
      <c r="P98" s="108">
        <v>0</v>
      </c>
      <c r="Q98" s="108">
        <v>0</v>
      </c>
      <c r="R98" s="109">
        <v>0</v>
      </c>
      <c r="S98" s="108">
        <v>14.699</v>
      </c>
      <c r="V98" s="66"/>
    </row>
    <row r="99" spans="2:22" s="6" customFormat="1" ht="12.75" x14ac:dyDescent="0.2">
      <c r="B99" s="16" t="s">
        <v>571</v>
      </c>
      <c r="C99" s="16" t="s">
        <v>122</v>
      </c>
      <c r="D99" s="16" t="s">
        <v>6</v>
      </c>
      <c r="E99" s="16" t="s">
        <v>2</v>
      </c>
      <c r="F99" s="34">
        <v>121117.00000000001</v>
      </c>
      <c r="G99" s="108">
        <v>5.1180000000000003</v>
      </c>
      <c r="H99" s="108">
        <v>5.0000000000000001E-3</v>
      </c>
      <c r="I99" s="108">
        <v>0</v>
      </c>
      <c r="J99" s="108">
        <v>0</v>
      </c>
      <c r="K99" s="108">
        <v>0</v>
      </c>
      <c r="L99" s="108">
        <v>0</v>
      </c>
      <c r="M99" s="108">
        <v>0</v>
      </c>
      <c r="N99" s="108">
        <v>0</v>
      </c>
      <c r="O99" s="108">
        <v>0</v>
      </c>
      <c r="P99" s="108">
        <v>0</v>
      </c>
      <c r="Q99" s="108">
        <v>0.24</v>
      </c>
      <c r="R99" s="109">
        <v>0</v>
      </c>
      <c r="S99" s="108">
        <v>5.3630000000000004</v>
      </c>
      <c r="V99" s="66"/>
    </row>
    <row r="100" spans="2:22" s="6" customFormat="1" ht="12.75" x14ac:dyDescent="0.2">
      <c r="B100" s="16" t="s">
        <v>572</v>
      </c>
      <c r="C100" s="16" t="s">
        <v>123</v>
      </c>
      <c r="D100" s="16" t="s">
        <v>7</v>
      </c>
      <c r="E100" s="16" t="s">
        <v>7</v>
      </c>
      <c r="F100" s="34">
        <v>55843.999999999993</v>
      </c>
      <c r="G100" s="108">
        <v>4.8769999999999998</v>
      </c>
      <c r="H100" s="108">
        <v>318.39499999999998</v>
      </c>
      <c r="I100" s="108">
        <v>0.51300000000000001</v>
      </c>
      <c r="J100" s="108">
        <v>0</v>
      </c>
      <c r="K100" s="108">
        <v>0</v>
      </c>
      <c r="L100" s="108">
        <v>0</v>
      </c>
      <c r="M100" s="108">
        <v>0.16</v>
      </c>
      <c r="N100" s="108">
        <v>5.7</v>
      </c>
      <c r="O100" s="108">
        <v>0</v>
      </c>
      <c r="P100" s="108">
        <v>0</v>
      </c>
      <c r="Q100" s="108">
        <v>0</v>
      </c>
      <c r="R100" s="109">
        <v>0</v>
      </c>
      <c r="S100" s="108">
        <v>329.64499999999998</v>
      </c>
      <c r="V100" s="66"/>
    </row>
    <row r="101" spans="2:22" s="6" customFormat="1" ht="12.75" x14ac:dyDescent="0.2">
      <c r="B101" s="16" t="s">
        <v>573</v>
      </c>
      <c r="C101" s="16" t="s">
        <v>124</v>
      </c>
      <c r="D101" s="16" t="s">
        <v>26</v>
      </c>
      <c r="E101" s="16" t="s">
        <v>2</v>
      </c>
      <c r="F101" s="34">
        <v>35183</v>
      </c>
      <c r="G101" s="108">
        <v>93.591999999999999</v>
      </c>
      <c r="H101" s="108">
        <v>0.113</v>
      </c>
      <c r="I101" s="108">
        <v>0</v>
      </c>
      <c r="J101" s="108">
        <v>18.007000000000001</v>
      </c>
      <c r="K101" s="108">
        <v>0</v>
      </c>
      <c r="L101" s="108">
        <v>0</v>
      </c>
      <c r="M101" s="108">
        <v>0</v>
      </c>
      <c r="N101" s="108">
        <v>1.32</v>
      </c>
      <c r="O101" s="108">
        <v>0</v>
      </c>
      <c r="P101" s="108">
        <v>0</v>
      </c>
      <c r="Q101" s="108">
        <v>40.091999999999999</v>
      </c>
      <c r="R101" s="109">
        <v>0</v>
      </c>
      <c r="S101" s="108">
        <v>153.124</v>
      </c>
      <c r="V101" s="66"/>
    </row>
    <row r="102" spans="2:22" s="6" customFormat="1" ht="12.75" x14ac:dyDescent="0.2">
      <c r="B102" s="16" t="s">
        <v>574</v>
      </c>
      <c r="C102" s="16" t="s">
        <v>125</v>
      </c>
      <c r="D102" s="16" t="s">
        <v>5</v>
      </c>
      <c r="E102" s="16" t="s">
        <v>2</v>
      </c>
      <c r="F102" s="34">
        <v>62718</v>
      </c>
      <c r="G102" s="108">
        <v>99.814999999999998</v>
      </c>
      <c r="H102" s="108">
        <v>0.217</v>
      </c>
      <c r="I102" s="108">
        <v>3.4000000000000002E-2</v>
      </c>
      <c r="J102" s="108">
        <v>2.83</v>
      </c>
      <c r="K102" s="108">
        <v>0</v>
      </c>
      <c r="L102" s="108">
        <v>0</v>
      </c>
      <c r="M102" s="108">
        <v>0.105</v>
      </c>
      <c r="N102" s="108">
        <v>0</v>
      </c>
      <c r="O102" s="108">
        <v>0</v>
      </c>
      <c r="P102" s="108">
        <v>0</v>
      </c>
      <c r="Q102" s="108">
        <v>0.96099999999999997</v>
      </c>
      <c r="R102" s="109">
        <v>0</v>
      </c>
      <c r="S102" s="108">
        <v>103.961</v>
      </c>
      <c r="V102" s="66"/>
    </row>
    <row r="103" spans="2:22" s="6" customFormat="1" ht="12.75" x14ac:dyDescent="0.2">
      <c r="B103" s="16" t="s">
        <v>575</v>
      </c>
      <c r="C103" s="16" t="s">
        <v>126</v>
      </c>
      <c r="D103" s="16" t="s">
        <v>5</v>
      </c>
      <c r="E103" s="16" t="s">
        <v>2</v>
      </c>
      <c r="F103" s="34">
        <v>38730</v>
      </c>
      <c r="G103" s="108">
        <v>70.594999999999999</v>
      </c>
      <c r="H103" s="108">
        <v>0</v>
      </c>
      <c r="I103" s="108">
        <v>0</v>
      </c>
      <c r="J103" s="108">
        <v>0.46300000000000002</v>
      </c>
      <c r="K103" s="108">
        <v>0</v>
      </c>
      <c r="L103" s="108">
        <v>0</v>
      </c>
      <c r="M103" s="108">
        <v>0</v>
      </c>
      <c r="N103" s="108">
        <v>3.4079999999999999</v>
      </c>
      <c r="O103" s="108">
        <v>0</v>
      </c>
      <c r="P103" s="108">
        <v>0</v>
      </c>
      <c r="Q103" s="108">
        <v>0</v>
      </c>
      <c r="R103" s="109">
        <v>0</v>
      </c>
      <c r="S103" s="108">
        <v>74.465999999999994</v>
      </c>
      <c r="V103" s="66"/>
    </row>
    <row r="104" spans="2:22" s="6" customFormat="1" ht="12.75" x14ac:dyDescent="0.2">
      <c r="B104" s="16" t="s">
        <v>576</v>
      </c>
      <c r="C104" s="16" t="s">
        <v>127</v>
      </c>
      <c r="D104" s="16" t="s">
        <v>7</v>
      </c>
      <c r="E104" s="16" t="s">
        <v>7</v>
      </c>
      <c r="F104" s="34">
        <v>44173</v>
      </c>
      <c r="G104" s="108">
        <v>2.66</v>
      </c>
      <c r="H104" s="108">
        <v>1.0999999999999999E-2</v>
      </c>
      <c r="I104" s="108">
        <v>0</v>
      </c>
      <c r="J104" s="108">
        <v>0.998</v>
      </c>
      <c r="K104" s="108">
        <v>0</v>
      </c>
      <c r="L104" s="108">
        <v>0</v>
      </c>
      <c r="M104" s="108">
        <v>0</v>
      </c>
      <c r="N104" s="108">
        <v>0</v>
      </c>
      <c r="O104" s="108">
        <v>0</v>
      </c>
      <c r="P104" s="108">
        <v>0</v>
      </c>
      <c r="Q104" s="108">
        <v>0</v>
      </c>
      <c r="R104" s="109">
        <v>0</v>
      </c>
      <c r="S104" s="108">
        <v>3.669</v>
      </c>
      <c r="V104" s="66"/>
    </row>
    <row r="105" spans="2:22" s="6" customFormat="1" ht="12.75" x14ac:dyDescent="0.2">
      <c r="B105" s="16" t="s">
        <v>577</v>
      </c>
      <c r="C105" s="16" t="s">
        <v>128</v>
      </c>
      <c r="D105" s="16" t="s">
        <v>11</v>
      </c>
      <c r="E105" s="16" t="s">
        <v>2</v>
      </c>
      <c r="F105" s="34">
        <v>48427</v>
      </c>
      <c r="G105" s="108">
        <v>46.213999999999999</v>
      </c>
      <c r="H105" s="108">
        <v>1.2E-2</v>
      </c>
      <c r="I105" s="108">
        <v>0</v>
      </c>
      <c r="J105" s="108">
        <v>0</v>
      </c>
      <c r="K105" s="108">
        <v>0</v>
      </c>
      <c r="L105" s="108">
        <v>0</v>
      </c>
      <c r="M105" s="108">
        <v>0</v>
      </c>
      <c r="N105" s="108">
        <v>0</v>
      </c>
      <c r="O105" s="108">
        <v>0</v>
      </c>
      <c r="P105" s="108">
        <v>0</v>
      </c>
      <c r="Q105" s="108">
        <v>0</v>
      </c>
      <c r="R105" s="109">
        <v>0</v>
      </c>
      <c r="S105" s="108">
        <v>46.225999999999999</v>
      </c>
      <c r="V105" s="66"/>
    </row>
    <row r="106" spans="2:22" s="6" customFormat="1" ht="12.75" x14ac:dyDescent="0.2">
      <c r="B106" s="16" t="s">
        <v>578</v>
      </c>
      <c r="C106" s="16" t="s">
        <v>129</v>
      </c>
      <c r="D106" s="16" t="s">
        <v>26</v>
      </c>
      <c r="E106" s="16" t="s">
        <v>2</v>
      </c>
      <c r="F106" s="34">
        <v>57516</v>
      </c>
      <c r="G106" s="108">
        <v>10.976000000000001</v>
      </c>
      <c r="H106" s="108">
        <v>3.4000000000000002E-2</v>
      </c>
      <c r="I106" s="108">
        <v>0</v>
      </c>
      <c r="J106" s="108">
        <v>2.8719999999999999</v>
      </c>
      <c r="K106" s="108">
        <v>0</v>
      </c>
      <c r="L106" s="108">
        <v>0</v>
      </c>
      <c r="M106" s="108">
        <v>2.3279999999999998</v>
      </c>
      <c r="N106" s="108">
        <v>5.3449999999999998</v>
      </c>
      <c r="O106" s="108">
        <v>0</v>
      </c>
      <c r="P106" s="108">
        <v>0</v>
      </c>
      <c r="Q106" s="108">
        <v>0</v>
      </c>
      <c r="R106" s="109">
        <v>0</v>
      </c>
      <c r="S106" s="108">
        <v>21.555</v>
      </c>
      <c r="V106" s="66"/>
    </row>
    <row r="107" spans="2:22" s="6" customFormat="1" ht="12.75" x14ac:dyDescent="0.2">
      <c r="B107" s="16" t="s">
        <v>579</v>
      </c>
      <c r="C107" s="16" t="s">
        <v>130</v>
      </c>
      <c r="D107" s="16" t="s">
        <v>15</v>
      </c>
      <c r="E107" s="16" t="s">
        <v>2</v>
      </c>
      <c r="F107" s="34">
        <v>63143</v>
      </c>
      <c r="G107" s="108">
        <v>85.480999999999995</v>
      </c>
      <c r="H107" s="108">
        <v>72.134</v>
      </c>
      <c r="I107" s="108">
        <v>0</v>
      </c>
      <c r="J107" s="108">
        <v>8.1080000000000005</v>
      </c>
      <c r="K107" s="108">
        <v>194.4</v>
      </c>
      <c r="L107" s="108">
        <v>0</v>
      </c>
      <c r="M107" s="108">
        <v>0</v>
      </c>
      <c r="N107" s="108">
        <v>1.5880000000000001</v>
      </c>
      <c r="O107" s="108">
        <v>0</v>
      </c>
      <c r="P107" s="108">
        <v>0</v>
      </c>
      <c r="Q107" s="108">
        <v>0</v>
      </c>
      <c r="R107" s="109">
        <v>0</v>
      </c>
      <c r="S107" s="108">
        <v>361.71100000000001</v>
      </c>
      <c r="V107" s="66"/>
    </row>
    <row r="108" spans="2:22" s="6" customFormat="1" ht="12.75" x14ac:dyDescent="0.2">
      <c r="B108" s="16" t="s">
        <v>580</v>
      </c>
      <c r="C108" s="16" t="s">
        <v>131</v>
      </c>
      <c r="D108" s="16" t="s">
        <v>7</v>
      </c>
      <c r="E108" s="16" t="s">
        <v>7</v>
      </c>
      <c r="F108" s="34">
        <v>44136</v>
      </c>
      <c r="G108" s="108">
        <v>7.0129999999999999</v>
      </c>
      <c r="H108" s="108">
        <v>124.98099999999999</v>
      </c>
      <c r="I108" s="108">
        <v>2.9000000000000001E-2</v>
      </c>
      <c r="J108" s="108">
        <v>0</v>
      </c>
      <c r="K108" s="108">
        <v>0</v>
      </c>
      <c r="L108" s="108">
        <v>0</v>
      </c>
      <c r="M108" s="108">
        <v>0</v>
      </c>
      <c r="N108" s="108">
        <v>7</v>
      </c>
      <c r="O108" s="108">
        <v>0</v>
      </c>
      <c r="P108" s="108">
        <v>0</v>
      </c>
      <c r="Q108" s="108">
        <v>0</v>
      </c>
      <c r="R108" s="109">
        <v>0</v>
      </c>
      <c r="S108" s="108">
        <v>139.023</v>
      </c>
      <c r="V108" s="66"/>
    </row>
    <row r="109" spans="2:22" s="6" customFormat="1" ht="12.75" x14ac:dyDescent="0.2">
      <c r="B109" s="16" t="s">
        <v>581</v>
      </c>
      <c r="C109" s="16" t="s">
        <v>132</v>
      </c>
      <c r="D109" s="16" t="s">
        <v>15</v>
      </c>
      <c r="E109" s="16" t="s">
        <v>2</v>
      </c>
      <c r="F109" s="34">
        <v>36862</v>
      </c>
      <c r="G109" s="108">
        <v>72.400999999999996</v>
      </c>
      <c r="H109" s="108">
        <v>28.17</v>
      </c>
      <c r="I109" s="108">
        <v>0.04</v>
      </c>
      <c r="J109" s="108">
        <v>2.96</v>
      </c>
      <c r="K109" s="108">
        <v>0</v>
      </c>
      <c r="L109" s="108">
        <v>0</v>
      </c>
      <c r="M109" s="108">
        <v>0</v>
      </c>
      <c r="N109" s="108">
        <v>0</v>
      </c>
      <c r="O109" s="108">
        <v>0</v>
      </c>
      <c r="P109" s="108">
        <v>0</v>
      </c>
      <c r="Q109" s="108">
        <v>0</v>
      </c>
      <c r="R109" s="109">
        <v>0</v>
      </c>
      <c r="S109" s="108">
        <v>103.571</v>
      </c>
      <c r="V109" s="66"/>
    </row>
    <row r="110" spans="2:22" s="6" customFormat="1" ht="12.75" x14ac:dyDescent="0.2">
      <c r="B110" s="16" t="s">
        <v>582</v>
      </c>
      <c r="C110" s="16" t="s">
        <v>133</v>
      </c>
      <c r="D110" s="16" t="s">
        <v>7</v>
      </c>
      <c r="E110" s="16" t="s">
        <v>7</v>
      </c>
      <c r="F110" s="34">
        <v>36691</v>
      </c>
      <c r="G110" s="108">
        <v>1.7969999999999999</v>
      </c>
      <c r="H110" s="108">
        <v>360.63499999999999</v>
      </c>
      <c r="I110" s="108">
        <v>0</v>
      </c>
      <c r="J110" s="108">
        <v>0</v>
      </c>
      <c r="K110" s="108">
        <v>0</v>
      </c>
      <c r="L110" s="108">
        <v>0</v>
      </c>
      <c r="M110" s="108">
        <v>0</v>
      </c>
      <c r="N110" s="108">
        <v>0</v>
      </c>
      <c r="O110" s="108">
        <v>0</v>
      </c>
      <c r="P110" s="108">
        <v>0</v>
      </c>
      <c r="Q110" s="108">
        <v>0</v>
      </c>
      <c r="R110" s="109">
        <v>0</v>
      </c>
      <c r="S110" s="108">
        <v>362.43200000000002</v>
      </c>
      <c r="V110" s="66"/>
    </row>
    <row r="111" spans="2:22" s="6" customFormat="1" ht="12.75" x14ac:dyDescent="0.2">
      <c r="B111" s="16" t="s">
        <v>583</v>
      </c>
      <c r="C111" s="16" t="s">
        <v>134</v>
      </c>
      <c r="D111" s="16" t="s">
        <v>406</v>
      </c>
      <c r="E111" s="16" t="s">
        <v>2</v>
      </c>
      <c r="F111" s="34">
        <v>147006</v>
      </c>
      <c r="G111" s="108">
        <v>60.646999999999998</v>
      </c>
      <c r="H111" s="108">
        <v>318.63600000000002</v>
      </c>
      <c r="I111" s="108">
        <v>0</v>
      </c>
      <c r="J111" s="108">
        <v>5.8869999999999996</v>
      </c>
      <c r="K111" s="108">
        <v>210</v>
      </c>
      <c r="L111" s="108">
        <v>0</v>
      </c>
      <c r="M111" s="108">
        <v>1.798</v>
      </c>
      <c r="N111" s="108">
        <v>5.806</v>
      </c>
      <c r="O111" s="108">
        <v>0</v>
      </c>
      <c r="P111" s="108">
        <v>0</v>
      </c>
      <c r="Q111" s="108">
        <v>3.83</v>
      </c>
      <c r="R111" s="109">
        <v>0</v>
      </c>
      <c r="S111" s="108">
        <v>606.60299999999995</v>
      </c>
      <c r="V111" s="66"/>
    </row>
    <row r="112" spans="2:22" s="6" customFormat="1" ht="12.75" x14ac:dyDescent="0.2">
      <c r="B112" s="16" t="s">
        <v>584</v>
      </c>
      <c r="C112" s="16" t="s">
        <v>135</v>
      </c>
      <c r="D112" s="16" t="s">
        <v>13</v>
      </c>
      <c r="E112" s="16" t="s">
        <v>2</v>
      </c>
      <c r="F112" s="34">
        <v>48257</v>
      </c>
      <c r="G112" s="108">
        <v>63.954000000000001</v>
      </c>
      <c r="H112" s="108">
        <v>0.85699999999999998</v>
      </c>
      <c r="I112" s="108">
        <v>0.121</v>
      </c>
      <c r="J112" s="108">
        <v>5.0999999999999997E-2</v>
      </c>
      <c r="K112" s="108">
        <v>0</v>
      </c>
      <c r="L112" s="108">
        <v>0</v>
      </c>
      <c r="M112" s="108">
        <v>2.2509999999999999</v>
      </c>
      <c r="N112" s="108">
        <v>0.59799999999999998</v>
      </c>
      <c r="O112" s="108">
        <v>0</v>
      </c>
      <c r="P112" s="108">
        <v>0</v>
      </c>
      <c r="Q112" s="108">
        <v>0</v>
      </c>
      <c r="R112" s="109">
        <v>0</v>
      </c>
      <c r="S112" s="108">
        <v>67.831999999999994</v>
      </c>
      <c r="V112" s="66"/>
    </row>
    <row r="113" spans="2:22" s="6" customFormat="1" ht="12.75" x14ac:dyDescent="0.2">
      <c r="B113" s="16" t="s">
        <v>585</v>
      </c>
      <c r="C113" s="16" t="s">
        <v>136</v>
      </c>
      <c r="D113" s="16" t="s">
        <v>11</v>
      </c>
      <c r="E113" s="16" t="s">
        <v>2</v>
      </c>
      <c r="F113" s="34">
        <v>45136</v>
      </c>
      <c r="G113" s="108">
        <v>5.0819999999999999</v>
      </c>
      <c r="H113" s="108">
        <v>0</v>
      </c>
      <c r="I113" s="108">
        <v>0</v>
      </c>
      <c r="J113" s="108">
        <v>0</v>
      </c>
      <c r="K113" s="108">
        <v>0</v>
      </c>
      <c r="L113" s="108">
        <v>0</v>
      </c>
      <c r="M113" s="108">
        <v>0</v>
      </c>
      <c r="N113" s="108">
        <v>0</v>
      </c>
      <c r="O113" s="108">
        <v>0</v>
      </c>
      <c r="P113" s="108">
        <v>0</v>
      </c>
      <c r="Q113" s="108">
        <v>0</v>
      </c>
      <c r="R113" s="109">
        <v>0</v>
      </c>
      <c r="S113" s="108">
        <v>5.0819999999999999</v>
      </c>
      <c r="V113" s="66"/>
    </row>
    <row r="114" spans="2:22" s="6" customFormat="1" ht="12.75" x14ac:dyDescent="0.2">
      <c r="B114" s="16" t="s">
        <v>586</v>
      </c>
      <c r="C114" s="16" t="s">
        <v>137</v>
      </c>
      <c r="D114" s="16" t="s">
        <v>11</v>
      </c>
      <c r="E114" s="16" t="s">
        <v>2</v>
      </c>
      <c r="F114" s="34">
        <v>51506.999999999993</v>
      </c>
      <c r="G114" s="108">
        <v>13.755000000000001</v>
      </c>
      <c r="H114" s="108">
        <v>6.0000000000000001E-3</v>
      </c>
      <c r="I114" s="108">
        <v>0</v>
      </c>
      <c r="J114" s="108">
        <v>0</v>
      </c>
      <c r="K114" s="108">
        <v>0</v>
      </c>
      <c r="L114" s="108">
        <v>0</v>
      </c>
      <c r="M114" s="108">
        <v>0</v>
      </c>
      <c r="N114" s="108">
        <v>4.6500000000000004</v>
      </c>
      <c r="O114" s="108">
        <v>0</v>
      </c>
      <c r="P114" s="108">
        <v>0</v>
      </c>
      <c r="Q114" s="108">
        <v>0</v>
      </c>
      <c r="R114" s="109">
        <v>0</v>
      </c>
      <c r="S114" s="108">
        <v>18.411000000000001</v>
      </c>
      <c r="V114" s="66"/>
    </row>
    <row r="115" spans="2:22" s="6" customFormat="1" ht="12.75" x14ac:dyDescent="0.2">
      <c r="B115" s="16" t="s">
        <v>587</v>
      </c>
      <c r="C115" s="16" t="s">
        <v>138</v>
      </c>
      <c r="D115" s="16" t="s">
        <v>12</v>
      </c>
      <c r="E115" s="16" t="s">
        <v>2</v>
      </c>
      <c r="F115" s="34">
        <v>24853</v>
      </c>
      <c r="G115" s="108">
        <v>16.856000000000002</v>
      </c>
      <c r="H115" s="108">
        <v>1.462</v>
      </c>
      <c r="I115" s="108">
        <v>1.2210000000000001</v>
      </c>
      <c r="J115" s="108">
        <v>2.948</v>
      </c>
      <c r="K115" s="108">
        <v>0</v>
      </c>
      <c r="L115" s="108">
        <v>0</v>
      </c>
      <c r="M115" s="108">
        <v>0</v>
      </c>
      <c r="N115" s="108">
        <v>0.82199999999999995</v>
      </c>
      <c r="O115" s="108">
        <v>0</v>
      </c>
      <c r="P115" s="108">
        <v>0</v>
      </c>
      <c r="Q115" s="108">
        <v>1.3779999999999999</v>
      </c>
      <c r="R115" s="109">
        <v>0</v>
      </c>
      <c r="S115" s="108">
        <v>24.687000000000001</v>
      </c>
      <c r="V115" s="66"/>
    </row>
    <row r="116" spans="2:22" s="6" customFormat="1" ht="12.75" x14ac:dyDescent="0.2">
      <c r="B116" s="16" t="s">
        <v>588</v>
      </c>
      <c r="C116" s="16" t="s">
        <v>139</v>
      </c>
      <c r="D116" s="16" t="s">
        <v>7</v>
      </c>
      <c r="E116" s="16" t="s">
        <v>7</v>
      </c>
      <c r="F116" s="34">
        <v>234091</v>
      </c>
      <c r="G116" s="108">
        <v>8.327</v>
      </c>
      <c r="H116" s="108">
        <v>9.8000000000000004E-2</v>
      </c>
      <c r="I116" s="108">
        <v>0.25</v>
      </c>
      <c r="J116" s="108">
        <v>0.499</v>
      </c>
      <c r="K116" s="108">
        <v>0</v>
      </c>
      <c r="L116" s="108">
        <v>0</v>
      </c>
      <c r="M116" s="108">
        <v>4.1630000000000003</v>
      </c>
      <c r="N116" s="108">
        <v>2.6</v>
      </c>
      <c r="O116" s="108">
        <v>0</v>
      </c>
      <c r="P116" s="108">
        <v>0</v>
      </c>
      <c r="Q116" s="108">
        <v>0</v>
      </c>
      <c r="R116" s="109">
        <v>0</v>
      </c>
      <c r="S116" s="108">
        <v>15.936999999999999</v>
      </c>
      <c r="V116" s="66"/>
    </row>
    <row r="117" spans="2:22" s="6" customFormat="1" ht="12.75" x14ac:dyDescent="0.2">
      <c r="B117" s="16" t="s">
        <v>589</v>
      </c>
      <c r="C117" s="16" t="s">
        <v>140</v>
      </c>
      <c r="D117" s="16" t="s">
        <v>7</v>
      </c>
      <c r="E117" s="16" t="s">
        <v>7</v>
      </c>
      <c r="F117" s="34">
        <v>14354</v>
      </c>
      <c r="G117" s="108">
        <v>1.2030000000000001</v>
      </c>
      <c r="H117" s="108">
        <v>44.223999999999997</v>
      </c>
      <c r="I117" s="108">
        <v>6.3940000000000001</v>
      </c>
      <c r="J117" s="108">
        <v>0.23699999999999999</v>
      </c>
      <c r="K117" s="108">
        <v>0</v>
      </c>
      <c r="L117" s="108">
        <v>0</v>
      </c>
      <c r="M117" s="108">
        <v>0</v>
      </c>
      <c r="N117" s="108">
        <v>0</v>
      </c>
      <c r="O117" s="108">
        <v>0</v>
      </c>
      <c r="P117" s="108">
        <v>0</v>
      </c>
      <c r="Q117" s="108">
        <v>0</v>
      </c>
      <c r="R117" s="109">
        <v>0</v>
      </c>
      <c r="S117" s="108">
        <v>52.058</v>
      </c>
      <c r="V117" s="66"/>
    </row>
    <row r="118" spans="2:22" s="6" customFormat="1" ht="12.75" x14ac:dyDescent="0.2">
      <c r="B118" s="16" t="s">
        <v>590</v>
      </c>
      <c r="C118" s="16" t="s">
        <v>141</v>
      </c>
      <c r="D118" s="16" t="s">
        <v>11</v>
      </c>
      <c r="E118" s="16" t="s">
        <v>2</v>
      </c>
      <c r="F118" s="34">
        <v>55152</v>
      </c>
      <c r="G118" s="108">
        <v>11.048</v>
      </c>
      <c r="H118" s="108">
        <v>0</v>
      </c>
      <c r="I118" s="108">
        <v>0</v>
      </c>
      <c r="J118" s="108">
        <v>0</v>
      </c>
      <c r="K118" s="108">
        <v>0</v>
      </c>
      <c r="L118" s="108">
        <v>0</v>
      </c>
      <c r="M118" s="108">
        <v>0</v>
      </c>
      <c r="N118" s="108">
        <v>0</v>
      </c>
      <c r="O118" s="108">
        <v>0</v>
      </c>
      <c r="P118" s="108">
        <v>0</v>
      </c>
      <c r="Q118" s="108">
        <v>0</v>
      </c>
      <c r="R118" s="109">
        <v>0</v>
      </c>
      <c r="S118" s="108">
        <v>11.048</v>
      </c>
      <c r="V118" s="66"/>
    </row>
    <row r="119" spans="2:22" s="6" customFormat="1" ht="12.75" x14ac:dyDescent="0.2">
      <c r="B119" s="16" t="s">
        <v>591</v>
      </c>
      <c r="C119" s="16" t="s">
        <v>142</v>
      </c>
      <c r="D119" s="16" t="s">
        <v>6</v>
      </c>
      <c r="E119" s="16" t="s">
        <v>2</v>
      </c>
      <c r="F119" s="34">
        <v>118292</v>
      </c>
      <c r="G119" s="108">
        <v>5.0430000000000001</v>
      </c>
      <c r="H119" s="108">
        <v>0</v>
      </c>
      <c r="I119" s="108">
        <v>0</v>
      </c>
      <c r="J119" s="108">
        <v>0</v>
      </c>
      <c r="K119" s="108">
        <v>0</v>
      </c>
      <c r="L119" s="108">
        <v>0</v>
      </c>
      <c r="M119" s="108">
        <v>2.996</v>
      </c>
      <c r="N119" s="108">
        <v>0</v>
      </c>
      <c r="O119" s="108">
        <v>50</v>
      </c>
      <c r="P119" s="108">
        <v>0</v>
      </c>
      <c r="Q119" s="108">
        <v>0.28999999999999998</v>
      </c>
      <c r="R119" s="109">
        <v>0</v>
      </c>
      <c r="S119" s="108">
        <v>58.329000000000001</v>
      </c>
      <c r="V119" s="66"/>
    </row>
    <row r="120" spans="2:22" s="6" customFormat="1" ht="12.75" x14ac:dyDescent="0.2">
      <c r="B120" s="16" t="s">
        <v>592</v>
      </c>
      <c r="C120" s="16" t="s">
        <v>143</v>
      </c>
      <c r="D120" s="16" t="s">
        <v>26</v>
      </c>
      <c r="E120" s="16" t="s">
        <v>2</v>
      </c>
      <c r="F120" s="34">
        <v>53813.000000000007</v>
      </c>
      <c r="G120" s="108">
        <v>7.234</v>
      </c>
      <c r="H120" s="108">
        <v>0</v>
      </c>
      <c r="I120" s="108">
        <v>0</v>
      </c>
      <c r="J120" s="108">
        <v>0</v>
      </c>
      <c r="K120" s="108">
        <v>0</v>
      </c>
      <c r="L120" s="108">
        <v>0</v>
      </c>
      <c r="M120" s="108">
        <v>0</v>
      </c>
      <c r="N120" s="108">
        <v>3.9529999999999998</v>
      </c>
      <c r="O120" s="108">
        <v>0</v>
      </c>
      <c r="P120" s="108">
        <v>0</v>
      </c>
      <c r="Q120" s="108">
        <v>0.108</v>
      </c>
      <c r="R120" s="109">
        <v>0</v>
      </c>
      <c r="S120" s="108">
        <v>11.295</v>
      </c>
      <c r="V120" s="66"/>
    </row>
    <row r="121" spans="2:22" s="6" customFormat="1" ht="12.75" x14ac:dyDescent="0.2">
      <c r="B121" s="16" t="s">
        <v>593</v>
      </c>
      <c r="C121" s="16" t="s">
        <v>144</v>
      </c>
      <c r="D121" s="16" t="s">
        <v>11</v>
      </c>
      <c r="E121" s="16" t="s">
        <v>2</v>
      </c>
      <c r="F121" s="34">
        <v>30064.000000000004</v>
      </c>
      <c r="G121" s="108">
        <v>1.734</v>
      </c>
      <c r="H121" s="108">
        <v>0</v>
      </c>
      <c r="I121" s="108">
        <v>0</v>
      </c>
      <c r="J121" s="108">
        <v>0</v>
      </c>
      <c r="K121" s="108">
        <v>0</v>
      </c>
      <c r="L121" s="108">
        <v>0</v>
      </c>
      <c r="M121" s="108">
        <v>0</v>
      </c>
      <c r="N121" s="108">
        <v>0</v>
      </c>
      <c r="O121" s="108">
        <v>0</v>
      </c>
      <c r="P121" s="108">
        <v>0</v>
      </c>
      <c r="Q121" s="108">
        <v>0</v>
      </c>
      <c r="R121" s="109">
        <v>0</v>
      </c>
      <c r="S121" s="108">
        <v>1.734</v>
      </c>
      <c r="V121" s="66"/>
    </row>
    <row r="122" spans="2:22" s="6" customFormat="1" ht="12.75" x14ac:dyDescent="0.2">
      <c r="B122" s="16" t="s">
        <v>594</v>
      </c>
      <c r="C122" s="16" t="s">
        <v>145</v>
      </c>
      <c r="D122" s="16" t="s">
        <v>15</v>
      </c>
      <c r="E122" s="16" t="s">
        <v>2</v>
      </c>
      <c r="F122" s="34">
        <v>49800.000000000007</v>
      </c>
      <c r="G122" s="108">
        <v>6.94</v>
      </c>
      <c r="H122" s="108">
        <v>4.4999999999999998E-2</v>
      </c>
      <c r="I122" s="108">
        <v>0.18</v>
      </c>
      <c r="J122" s="108">
        <v>0</v>
      </c>
      <c r="K122" s="108">
        <v>0</v>
      </c>
      <c r="L122" s="108">
        <v>0</v>
      </c>
      <c r="M122" s="108">
        <v>0</v>
      </c>
      <c r="N122" s="108">
        <v>0</v>
      </c>
      <c r="O122" s="108">
        <v>0</v>
      </c>
      <c r="P122" s="108">
        <v>0</v>
      </c>
      <c r="Q122" s="108">
        <v>0</v>
      </c>
      <c r="R122" s="109">
        <v>0</v>
      </c>
      <c r="S122" s="108">
        <v>7.165</v>
      </c>
      <c r="V122" s="66"/>
    </row>
    <row r="123" spans="2:22" s="6" customFormat="1" ht="12.75" x14ac:dyDescent="0.2">
      <c r="B123" s="16" t="s">
        <v>595</v>
      </c>
      <c r="C123" s="16" t="s">
        <v>146</v>
      </c>
      <c r="D123" s="16" t="s">
        <v>5</v>
      </c>
      <c r="E123" s="16" t="s">
        <v>2</v>
      </c>
      <c r="F123" s="34">
        <v>49885</v>
      </c>
      <c r="G123" s="108">
        <v>11.112</v>
      </c>
      <c r="H123" s="108">
        <v>0</v>
      </c>
      <c r="I123" s="108">
        <v>0.27300000000000002</v>
      </c>
      <c r="J123" s="108">
        <v>0</v>
      </c>
      <c r="K123" s="108">
        <v>0</v>
      </c>
      <c r="L123" s="108">
        <v>0</v>
      </c>
      <c r="M123" s="108">
        <v>0.66</v>
      </c>
      <c r="N123" s="108">
        <v>0</v>
      </c>
      <c r="O123" s="108">
        <v>4.7</v>
      </c>
      <c r="P123" s="108">
        <v>0</v>
      </c>
      <c r="Q123" s="108">
        <v>0</v>
      </c>
      <c r="R123" s="109">
        <v>0</v>
      </c>
      <c r="S123" s="108">
        <v>16.745000000000001</v>
      </c>
      <c r="V123" s="66"/>
    </row>
    <row r="124" spans="2:22" s="6" customFormat="1" ht="12.75" x14ac:dyDescent="0.2">
      <c r="B124" s="16" t="s">
        <v>596</v>
      </c>
      <c r="C124" s="16" t="s">
        <v>147</v>
      </c>
      <c r="D124" s="16" t="s">
        <v>7</v>
      </c>
      <c r="E124" s="16" t="s">
        <v>7</v>
      </c>
      <c r="F124" s="34">
        <v>70868</v>
      </c>
      <c r="G124" s="108">
        <v>4.7039999999999997</v>
      </c>
      <c r="H124" s="108">
        <v>41.601999999999997</v>
      </c>
      <c r="I124" s="108">
        <v>0.77700000000000002</v>
      </c>
      <c r="J124" s="108">
        <v>0</v>
      </c>
      <c r="K124" s="108">
        <v>0</v>
      </c>
      <c r="L124" s="108">
        <v>0</v>
      </c>
      <c r="M124" s="108">
        <v>0</v>
      </c>
      <c r="N124" s="108">
        <v>12.08</v>
      </c>
      <c r="O124" s="108">
        <v>0</v>
      </c>
      <c r="P124" s="108">
        <v>0</v>
      </c>
      <c r="Q124" s="108">
        <v>0</v>
      </c>
      <c r="R124" s="109">
        <v>0</v>
      </c>
      <c r="S124" s="108">
        <v>59.161999999999999</v>
      </c>
      <c r="V124" s="66"/>
    </row>
    <row r="125" spans="2:22" s="6" customFormat="1" ht="12.75" x14ac:dyDescent="0.2">
      <c r="B125" s="16" t="s">
        <v>597</v>
      </c>
      <c r="C125" s="16" t="s">
        <v>148</v>
      </c>
      <c r="D125" s="16" t="s">
        <v>11</v>
      </c>
      <c r="E125" s="16" t="s">
        <v>2</v>
      </c>
      <c r="F125" s="34">
        <v>47178.000000000007</v>
      </c>
      <c r="G125" s="108">
        <v>27.131</v>
      </c>
      <c r="H125" s="108">
        <v>0</v>
      </c>
      <c r="I125" s="108">
        <v>0</v>
      </c>
      <c r="J125" s="108">
        <v>0</v>
      </c>
      <c r="K125" s="108">
        <v>0</v>
      </c>
      <c r="L125" s="108">
        <v>0</v>
      </c>
      <c r="M125" s="108">
        <v>0</v>
      </c>
      <c r="N125" s="108">
        <v>0</v>
      </c>
      <c r="O125" s="108">
        <v>0</v>
      </c>
      <c r="P125" s="108">
        <v>0</v>
      </c>
      <c r="Q125" s="108">
        <v>0</v>
      </c>
      <c r="R125" s="109">
        <v>0</v>
      </c>
      <c r="S125" s="108">
        <v>27.131</v>
      </c>
      <c r="V125" s="66"/>
    </row>
    <row r="126" spans="2:22" s="6" customFormat="1" ht="12.75" x14ac:dyDescent="0.2">
      <c r="B126" s="16" t="s">
        <v>598</v>
      </c>
      <c r="C126" s="16" t="s">
        <v>149</v>
      </c>
      <c r="D126" s="16" t="s">
        <v>26</v>
      </c>
      <c r="E126" s="16" t="s">
        <v>2</v>
      </c>
      <c r="F126" s="34">
        <v>42077</v>
      </c>
      <c r="G126" s="108">
        <v>33.851999999999997</v>
      </c>
      <c r="H126" s="108">
        <v>108.877</v>
      </c>
      <c r="I126" s="108">
        <v>0</v>
      </c>
      <c r="J126" s="108">
        <v>5.2779999999999996</v>
      </c>
      <c r="K126" s="108">
        <v>0</v>
      </c>
      <c r="L126" s="108">
        <v>0</v>
      </c>
      <c r="M126" s="108">
        <v>0</v>
      </c>
      <c r="N126" s="108">
        <v>1.0029999999999999</v>
      </c>
      <c r="O126" s="108">
        <v>0</v>
      </c>
      <c r="P126" s="108">
        <v>0</v>
      </c>
      <c r="Q126" s="108">
        <v>0</v>
      </c>
      <c r="R126" s="109">
        <v>0</v>
      </c>
      <c r="S126" s="108">
        <v>149.00899999999999</v>
      </c>
      <c r="V126" s="66"/>
    </row>
    <row r="127" spans="2:22" s="6" customFormat="1" ht="12.75" x14ac:dyDescent="0.2">
      <c r="B127" s="16" t="s">
        <v>599</v>
      </c>
      <c r="C127" s="16" t="s">
        <v>150</v>
      </c>
      <c r="D127" s="16" t="s">
        <v>7</v>
      </c>
      <c r="E127" s="16" t="s">
        <v>7</v>
      </c>
      <c r="F127" s="34">
        <v>169412.99999999997</v>
      </c>
      <c r="G127" s="108">
        <v>31.356000000000002</v>
      </c>
      <c r="H127" s="108">
        <v>96.013999999999996</v>
      </c>
      <c r="I127" s="108">
        <v>1.05</v>
      </c>
      <c r="J127" s="108">
        <v>7.37</v>
      </c>
      <c r="K127" s="108">
        <v>7.35</v>
      </c>
      <c r="L127" s="108">
        <v>0</v>
      </c>
      <c r="M127" s="108">
        <v>0</v>
      </c>
      <c r="N127" s="108">
        <v>5.9189999999999996</v>
      </c>
      <c r="O127" s="108">
        <v>0</v>
      </c>
      <c r="P127" s="108">
        <v>12.5</v>
      </c>
      <c r="Q127" s="108">
        <v>77.128</v>
      </c>
      <c r="R127" s="109">
        <v>0</v>
      </c>
      <c r="S127" s="108">
        <v>238.68700000000001</v>
      </c>
      <c r="V127" s="66"/>
    </row>
    <row r="128" spans="2:22" s="6" customFormat="1" ht="12.75" x14ac:dyDescent="0.2">
      <c r="B128" s="16" t="s">
        <v>600</v>
      </c>
      <c r="C128" s="16" t="s">
        <v>151</v>
      </c>
      <c r="D128" s="16" t="s">
        <v>8</v>
      </c>
      <c r="E128" s="16" t="s">
        <v>8</v>
      </c>
      <c r="F128" s="34">
        <v>64776.999999999993</v>
      </c>
      <c r="G128" s="108">
        <v>88.876999999999995</v>
      </c>
      <c r="H128" s="108">
        <v>0.112</v>
      </c>
      <c r="I128" s="108">
        <v>0</v>
      </c>
      <c r="J128" s="108">
        <v>0</v>
      </c>
      <c r="K128" s="108">
        <v>0</v>
      </c>
      <c r="L128" s="108">
        <v>0</v>
      </c>
      <c r="M128" s="108">
        <v>0.19</v>
      </c>
      <c r="N128" s="108">
        <v>2.0699999999999998</v>
      </c>
      <c r="O128" s="108">
        <v>0</v>
      </c>
      <c r="P128" s="108">
        <v>0</v>
      </c>
      <c r="Q128" s="108">
        <v>24.888000000000002</v>
      </c>
      <c r="R128" s="109">
        <v>0</v>
      </c>
      <c r="S128" s="108">
        <v>116.137</v>
      </c>
      <c r="V128" s="66"/>
    </row>
    <row r="129" spans="2:22" s="6" customFormat="1" ht="12.75" x14ac:dyDescent="0.2">
      <c r="B129" s="16" t="s">
        <v>601</v>
      </c>
      <c r="C129" s="16" t="s">
        <v>152</v>
      </c>
      <c r="D129" s="16" t="s">
        <v>26</v>
      </c>
      <c r="E129" s="16" t="s">
        <v>2</v>
      </c>
      <c r="F129" s="34">
        <v>26938</v>
      </c>
      <c r="G129" s="108">
        <v>62.151000000000003</v>
      </c>
      <c r="H129" s="108">
        <v>6.0000000000000001E-3</v>
      </c>
      <c r="I129" s="108">
        <v>0</v>
      </c>
      <c r="J129" s="108">
        <v>0</v>
      </c>
      <c r="K129" s="108">
        <v>0</v>
      </c>
      <c r="L129" s="108">
        <v>0</v>
      </c>
      <c r="M129" s="108">
        <v>0</v>
      </c>
      <c r="N129" s="108">
        <v>0</v>
      </c>
      <c r="O129" s="108">
        <v>0</v>
      </c>
      <c r="P129" s="108">
        <v>0</v>
      </c>
      <c r="Q129" s="108">
        <v>0</v>
      </c>
      <c r="R129" s="109">
        <v>0</v>
      </c>
      <c r="S129" s="108">
        <v>62.156999999999996</v>
      </c>
      <c r="V129" s="66"/>
    </row>
    <row r="130" spans="2:22" s="6" customFormat="1" ht="12.75" x14ac:dyDescent="0.2">
      <c r="B130" s="16" t="s">
        <v>602</v>
      </c>
      <c r="C130" s="16" t="s">
        <v>153</v>
      </c>
      <c r="D130" s="16" t="s">
        <v>5</v>
      </c>
      <c r="E130" s="16" t="s">
        <v>2</v>
      </c>
      <c r="F130" s="34">
        <v>35473</v>
      </c>
      <c r="G130" s="108">
        <v>61.311</v>
      </c>
      <c r="H130" s="108">
        <v>1.1859999999999999</v>
      </c>
      <c r="I130" s="108">
        <v>1.9E-2</v>
      </c>
      <c r="J130" s="108">
        <v>2.7709999999999999</v>
      </c>
      <c r="K130" s="108">
        <v>0</v>
      </c>
      <c r="L130" s="108">
        <v>0</v>
      </c>
      <c r="M130" s="108">
        <v>0</v>
      </c>
      <c r="N130" s="108">
        <v>0</v>
      </c>
      <c r="O130" s="108">
        <v>0</v>
      </c>
      <c r="P130" s="108">
        <v>0</v>
      </c>
      <c r="Q130" s="108">
        <v>0</v>
      </c>
      <c r="R130" s="109">
        <v>0</v>
      </c>
      <c r="S130" s="108">
        <v>65.287000000000006</v>
      </c>
      <c r="V130" s="66"/>
    </row>
    <row r="131" spans="2:22" s="6" customFormat="1" ht="12.75" x14ac:dyDescent="0.2">
      <c r="B131" s="16" t="s">
        <v>603</v>
      </c>
      <c r="C131" s="16" t="s">
        <v>154</v>
      </c>
      <c r="D131" s="16" t="s">
        <v>12</v>
      </c>
      <c r="E131" s="16" t="s">
        <v>2</v>
      </c>
      <c r="F131" s="34">
        <v>35463</v>
      </c>
      <c r="G131" s="108">
        <v>27.231000000000002</v>
      </c>
      <c r="H131" s="108">
        <v>8.8999999999999996E-2</v>
      </c>
      <c r="I131" s="108">
        <v>0</v>
      </c>
      <c r="J131" s="108">
        <v>1.6</v>
      </c>
      <c r="K131" s="108">
        <v>0</v>
      </c>
      <c r="L131" s="108">
        <v>0</v>
      </c>
      <c r="M131" s="108">
        <v>0</v>
      </c>
      <c r="N131" s="108">
        <v>3.8079999999999998</v>
      </c>
      <c r="O131" s="108">
        <v>0</v>
      </c>
      <c r="P131" s="108">
        <v>0</v>
      </c>
      <c r="Q131" s="108">
        <v>0</v>
      </c>
      <c r="R131" s="109">
        <v>0</v>
      </c>
      <c r="S131" s="108">
        <v>32.728000000000002</v>
      </c>
      <c r="V131" s="66"/>
    </row>
    <row r="132" spans="2:22" s="6" customFormat="1" ht="12.75" x14ac:dyDescent="0.2">
      <c r="B132" s="16" t="s">
        <v>604</v>
      </c>
      <c r="C132" s="16" t="s">
        <v>155</v>
      </c>
      <c r="D132" s="16" t="s">
        <v>9</v>
      </c>
      <c r="E132" s="16" t="s">
        <v>2</v>
      </c>
      <c r="F132" s="34">
        <v>92247</v>
      </c>
      <c r="G132" s="108">
        <v>8.74</v>
      </c>
      <c r="H132" s="108">
        <v>0.01</v>
      </c>
      <c r="I132" s="108">
        <v>0</v>
      </c>
      <c r="J132" s="108">
        <v>0</v>
      </c>
      <c r="K132" s="108">
        <v>0</v>
      </c>
      <c r="L132" s="108">
        <v>0</v>
      </c>
      <c r="M132" s="108">
        <v>0</v>
      </c>
      <c r="N132" s="108">
        <v>15.912000000000001</v>
      </c>
      <c r="O132" s="108">
        <v>0</v>
      </c>
      <c r="P132" s="108">
        <v>0</v>
      </c>
      <c r="Q132" s="108">
        <v>0.55900000000000005</v>
      </c>
      <c r="R132" s="109">
        <v>0</v>
      </c>
      <c r="S132" s="108">
        <v>25.222000000000001</v>
      </c>
      <c r="V132" s="66"/>
    </row>
    <row r="133" spans="2:22" s="6" customFormat="1" ht="12.75" x14ac:dyDescent="0.2">
      <c r="B133" s="16" t="s">
        <v>605</v>
      </c>
      <c r="C133" s="16" t="s">
        <v>156</v>
      </c>
      <c r="D133" s="16" t="s">
        <v>15</v>
      </c>
      <c r="E133" s="16" t="s">
        <v>2</v>
      </c>
      <c r="F133" s="34">
        <v>50344</v>
      </c>
      <c r="G133" s="108">
        <v>12.68</v>
      </c>
      <c r="H133" s="108">
        <v>3.8460000000000001</v>
      </c>
      <c r="I133" s="108">
        <v>0.5</v>
      </c>
      <c r="J133" s="108">
        <v>5.6420000000000003</v>
      </c>
      <c r="K133" s="108">
        <v>0</v>
      </c>
      <c r="L133" s="108">
        <v>0</v>
      </c>
      <c r="M133" s="108">
        <v>4.742</v>
      </c>
      <c r="N133" s="108">
        <v>6.7460000000000004</v>
      </c>
      <c r="O133" s="108">
        <v>0</v>
      </c>
      <c r="P133" s="108">
        <v>0</v>
      </c>
      <c r="Q133" s="108">
        <v>0.15</v>
      </c>
      <c r="R133" s="109">
        <v>0</v>
      </c>
      <c r="S133" s="108">
        <v>34.305999999999997</v>
      </c>
      <c r="V133" s="66"/>
    </row>
    <row r="134" spans="2:22" s="6" customFormat="1" ht="12.75" x14ac:dyDescent="0.2">
      <c r="B134" s="16" t="s">
        <v>606</v>
      </c>
      <c r="C134" s="16" t="s">
        <v>157</v>
      </c>
      <c r="D134" s="16" t="s">
        <v>7</v>
      </c>
      <c r="E134" s="16" t="s">
        <v>7</v>
      </c>
      <c r="F134" s="34">
        <v>296383</v>
      </c>
      <c r="G134" s="108">
        <v>10.076000000000001</v>
      </c>
      <c r="H134" s="108">
        <v>3.0529999999999999</v>
      </c>
      <c r="I134" s="108">
        <v>0</v>
      </c>
      <c r="J134" s="108">
        <v>0</v>
      </c>
      <c r="K134" s="108">
        <v>0</v>
      </c>
      <c r="L134" s="108">
        <v>0</v>
      </c>
      <c r="M134" s="108">
        <v>0</v>
      </c>
      <c r="N134" s="108">
        <v>13.214</v>
      </c>
      <c r="O134" s="108">
        <v>0</v>
      </c>
      <c r="P134" s="108">
        <v>0</v>
      </c>
      <c r="Q134" s="108">
        <v>0</v>
      </c>
      <c r="R134" s="109">
        <v>0</v>
      </c>
      <c r="S134" s="108">
        <v>26.343</v>
      </c>
      <c r="V134" s="66"/>
    </row>
    <row r="135" spans="2:22" s="6" customFormat="1" ht="12.75" x14ac:dyDescent="0.2">
      <c r="B135" s="16" t="s">
        <v>607</v>
      </c>
      <c r="C135" s="16" t="s">
        <v>158</v>
      </c>
      <c r="D135" s="16" t="s">
        <v>5</v>
      </c>
      <c r="E135" s="16" t="s">
        <v>2</v>
      </c>
      <c r="F135" s="34">
        <v>51546</v>
      </c>
      <c r="G135" s="108">
        <v>5.625</v>
      </c>
      <c r="H135" s="108">
        <v>5.0000000000000001E-3</v>
      </c>
      <c r="I135" s="108">
        <v>0</v>
      </c>
      <c r="J135" s="108">
        <v>0</v>
      </c>
      <c r="K135" s="108">
        <v>0</v>
      </c>
      <c r="L135" s="108">
        <v>0</v>
      </c>
      <c r="M135" s="108">
        <v>1.6719999999999999</v>
      </c>
      <c r="N135" s="108">
        <v>8.2420000000000009</v>
      </c>
      <c r="O135" s="108">
        <v>0</v>
      </c>
      <c r="P135" s="108">
        <v>0</v>
      </c>
      <c r="Q135" s="108">
        <v>0</v>
      </c>
      <c r="R135" s="109">
        <v>0</v>
      </c>
      <c r="S135" s="108">
        <v>15.544</v>
      </c>
      <c r="V135" s="66"/>
    </row>
    <row r="136" spans="2:22" s="6" customFormat="1" ht="12.75" x14ac:dyDescent="0.2">
      <c r="B136" s="16" t="s">
        <v>608</v>
      </c>
      <c r="C136" s="16" t="s">
        <v>159</v>
      </c>
      <c r="D136" s="16" t="s">
        <v>11</v>
      </c>
      <c r="E136" s="16" t="s">
        <v>2</v>
      </c>
      <c r="F136" s="34">
        <v>36427</v>
      </c>
      <c r="G136" s="108">
        <v>4.0110000000000001</v>
      </c>
      <c r="H136" s="108">
        <v>0</v>
      </c>
      <c r="I136" s="108">
        <v>0</v>
      </c>
      <c r="J136" s="108">
        <v>0</v>
      </c>
      <c r="K136" s="108">
        <v>0</v>
      </c>
      <c r="L136" s="108">
        <v>0</v>
      </c>
      <c r="M136" s="108">
        <v>0</v>
      </c>
      <c r="N136" s="108">
        <v>0</v>
      </c>
      <c r="O136" s="108">
        <v>0</v>
      </c>
      <c r="P136" s="108">
        <v>0</v>
      </c>
      <c r="Q136" s="108">
        <v>0</v>
      </c>
      <c r="R136" s="109">
        <v>0</v>
      </c>
      <c r="S136" s="108">
        <v>4.0110000000000001</v>
      </c>
      <c r="V136" s="66"/>
    </row>
    <row r="137" spans="2:22" s="6" customFormat="1" ht="12.75" x14ac:dyDescent="0.2">
      <c r="B137" s="16" t="s">
        <v>609</v>
      </c>
      <c r="C137" s="16" t="s">
        <v>160</v>
      </c>
      <c r="D137" s="16" t="s">
        <v>11</v>
      </c>
      <c r="E137" s="16" t="s">
        <v>2</v>
      </c>
      <c r="F137" s="34">
        <v>40904</v>
      </c>
      <c r="G137" s="108">
        <v>5.6559999999999997</v>
      </c>
      <c r="H137" s="108">
        <v>0</v>
      </c>
      <c r="I137" s="108">
        <v>0</v>
      </c>
      <c r="J137" s="108">
        <v>0</v>
      </c>
      <c r="K137" s="108">
        <v>0</v>
      </c>
      <c r="L137" s="108">
        <v>0</v>
      </c>
      <c r="M137" s="108">
        <v>0.55000000000000004</v>
      </c>
      <c r="N137" s="108">
        <v>0</v>
      </c>
      <c r="O137" s="108">
        <v>0</v>
      </c>
      <c r="P137" s="108">
        <v>0</v>
      </c>
      <c r="Q137" s="108">
        <v>0</v>
      </c>
      <c r="R137" s="109">
        <v>0</v>
      </c>
      <c r="S137" s="108">
        <v>6.2060000000000004</v>
      </c>
      <c r="V137" s="66"/>
    </row>
    <row r="138" spans="2:22" s="6" customFormat="1" ht="12.75" x14ac:dyDescent="0.2">
      <c r="B138" s="16" t="s">
        <v>610</v>
      </c>
      <c r="C138" s="16" t="s">
        <v>161</v>
      </c>
      <c r="D138" s="16" t="s">
        <v>26</v>
      </c>
      <c r="E138" s="16" t="s">
        <v>2</v>
      </c>
      <c r="F138" s="34">
        <v>43515</v>
      </c>
      <c r="G138" s="108">
        <v>21.474</v>
      </c>
      <c r="H138" s="108">
        <v>4.8879999999999999</v>
      </c>
      <c r="I138" s="108">
        <v>0</v>
      </c>
      <c r="J138" s="108">
        <v>0</v>
      </c>
      <c r="K138" s="108">
        <v>60</v>
      </c>
      <c r="L138" s="108">
        <v>0</v>
      </c>
      <c r="M138" s="108">
        <v>0</v>
      </c>
      <c r="N138" s="108">
        <v>0</v>
      </c>
      <c r="O138" s="108">
        <v>0</v>
      </c>
      <c r="P138" s="108">
        <v>0</v>
      </c>
      <c r="Q138" s="108">
        <v>0</v>
      </c>
      <c r="R138" s="109">
        <v>0</v>
      </c>
      <c r="S138" s="108">
        <v>86.361999999999995</v>
      </c>
      <c r="V138" s="66"/>
    </row>
    <row r="139" spans="2:22" s="6" customFormat="1" ht="12.75" x14ac:dyDescent="0.2">
      <c r="B139" s="16" t="s">
        <v>611</v>
      </c>
      <c r="C139" s="16" t="s">
        <v>162</v>
      </c>
      <c r="D139" s="16" t="s">
        <v>6</v>
      </c>
      <c r="E139" s="16" t="s">
        <v>2</v>
      </c>
      <c r="F139" s="34">
        <v>100721</v>
      </c>
      <c r="G139" s="108">
        <v>4.468</v>
      </c>
      <c r="H139" s="108">
        <v>2.1000000000000001E-2</v>
      </c>
      <c r="I139" s="108">
        <v>0</v>
      </c>
      <c r="J139" s="108">
        <v>0</v>
      </c>
      <c r="K139" s="108">
        <v>0</v>
      </c>
      <c r="L139" s="108">
        <v>0</v>
      </c>
      <c r="M139" s="108">
        <v>0</v>
      </c>
      <c r="N139" s="108">
        <v>0</v>
      </c>
      <c r="O139" s="108">
        <v>0</v>
      </c>
      <c r="P139" s="108">
        <v>0</v>
      </c>
      <c r="Q139" s="108">
        <v>0</v>
      </c>
      <c r="R139" s="109">
        <v>0</v>
      </c>
      <c r="S139" s="108">
        <v>4.4880000000000004</v>
      </c>
      <c r="V139" s="66"/>
    </row>
    <row r="140" spans="2:22" s="6" customFormat="1" ht="12.75" x14ac:dyDescent="0.2">
      <c r="B140" s="16" t="s">
        <v>612</v>
      </c>
      <c r="C140" s="16" t="s">
        <v>163</v>
      </c>
      <c r="D140" s="16" t="s">
        <v>11</v>
      </c>
      <c r="E140" s="16" t="s">
        <v>2</v>
      </c>
      <c r="F140" s="34">
        <v>55935</v>
      </c>
      <c r="G140" s="108">
        <v>6.0819999999999999</v>
      </c>
      <c r="H140" s="108">
        <v>2E-3</v>
      </c>
      <c r="I140" s="108">
        <v>3.5000000000000003E-2</v>
      </c>
      <c r="J140" s="108">
        <v>0</v>
      </c>
      <c r="K140" s="108">
        <v>0</v>
      </c>
      <c r="L140" s="108">
        <v>0</v>
      </c>
      <c r="M140" s="108">
        <v>0</v>
      </c>
      <c r="N140" s="108">
        <v>1.54</v>
      </c>
      <c r="O140" s="108">
        <v>0</v>
      </c>
      <c r="P140" s="108">
        <v>0</v>
      </c>
      <c r="Q140" s="108">
        <v>0</v>
      </c>
      <c r="R140" s="109">
        <v>0</v>
      </c>
      <c r="S140" s="108">
        <v>7.6589999999999998</v>
      </c>
      <c r="V140" s="66"/>
    </row>
    <row r="141" spans="2:22" s="6" customFormat="1" ht="12.75" x14ac:dyDescent="0.2">
      <c r="B141" s="16" t="s">
        <v>613</v>
      </c>
      <c r="C141" s="16" t="s">
        <v>164</v>
      </c>
      <c r="D141" s="16" t="s">
        <v>8</v>
      </c>
      <c r="E141" s="16" t="s">
        <v>8</v>
      </c>
      <c r="F141" s="34">
        <v>58008</v>
      </c>
      <c r="G141" s="108">
        <v>37.844999999999999</v>
      </c>
      <c r="H141" s="108">
        <v>5.3460000000000001</v>
      </c>
      <c r="I141" s="108">
        <v>61.823</v>
      </c>
      <c r="J141" s="108">
        <v>0.499</v>
      </c>
      <c r="K141" s="108">
        <v>0</v>
      </c>
      <c r="L141" s="108">
        <v>0</v>
      </c>
      <c r="M141" s="108">
        <v>0.105</v>
      </c>
      <c r="N141" s="108">
        <v>2.1800000000000002</v>
      </c>
      <c r="O141" s="108">
        <v>0</v>
      </c>
      <c r="P141" s="108">
        <v>0</v>
      </c>
      <c r="Q141" s="108">
        <v>0</v>
      </c>
      <c r="R141" s="109">
        <v>0</v>
      </c>
      <c r="S141" s="108">
        <v>107.798</v>
      </c>
      <c r="V141" s="66"/>
    </row>
    <row r="142" spans="2:22" s="6" customFormat="1" ht="12.75" x14ac:dyDescent="0.2">
      <c r="B142" s="16" t="s">
        <v>614</v>
      </c>
      <c r="C142" s="16" t="s">
        <v>165</v>
      </c>
      <c r="D142" s="16" t="s">
        <v>6</v>
      </c>
      <c r="E142" s="16" t="s">
        <v>2</v>
      </c>
      <c r="F142" s="34">
        <v>90429</v>
      </c>
      <c r="G142" s="108">
        <v>2.3220000000000001</v>
      </c>
      <c r="H142" s="108">
        <v>0</v>
      </c>
      <c r="I142" s="108">
        <v>0</v>
      </c>
      <c r="J142" s="108">
        <v>0</v>
      </c>
      <c r="K142" s="108">
        <v>0</v>
      </c>
      <c r="L142" s="108">
        <v>0</v>
      </c>
      <c r="M142" s="108">
        <v>0</v>
      </c>
      <c r="N142" s="108">
        <v>0</v>
      </c>
      <c r="O142" s="108">
        <v>0</v>
      </c>
      <c r="P142" s="108">
        <v>0</v>
      </c>
      <c r="Q142" s="108">
        <v>0</v>
      </c>
      <c r="R142" s="109">
        <v>0</v>
      </c>
      <c r="S142" s="108">
        <v>2.3220000000000001</v>
      </c>
      <c r="V142" s="66"/>
    </row>
    <row r="143" spans="2:22" s="6" customFormat="1" ht="12.75" x14ac:dyDescent="0.2">
      <c r="B143" s="16" t="s">
        <v>615</v>
      </c>
      <c r="C143" s="16" t="s">
        <v>166</v>
      </c>
      <c r="D143" s="16" t="s">
        <v>12</v>
      </c>
      <c r="E143" s="16" t="s">
        <v>2</v>
      </c>
      <c r="F143" s="34">
        <v>54567</v>
      </c>
      <c r="G143" s="108">
        <v>6.5129999999999999</v>
      </c>
      <c r="H143" s="108">
        <v>1.0999999999999999E-2</v>
      </c>
      <c r="I143" s="108">
        <v>0</v>
      </c>
      <c r="J143" s="108">
        <v>0</v>
      </c>
      <c r="K143" s="108">
        <v>0</v>
      </c>
      <c r="L143" s="108">
        <v>0</v>
      </c>
      <c r="M143" s="108">
        <v>0.255</v>
      </c>
      <c r="N143" s="108">
        <v>0</v>
      </c>
      <c r="O143" s="108">
        <v>91</v>
      </c>
      <c r="P143" s="108">
        <v>11.3</v>
      </c>
      <c r="Q143" s="108">
        <v>24.4</v>
      </c>
      <c r="R143" s="109">
        <v>0</v>
      </c>
      <c r="S143" s="108">
        <v>133.47900000000001</v>
      </c>
      <c r="V143" s="66"/>
    </row>
    <row r="144" spans="2:22" s="6" customFormat="1" ht="12.75" x14ac:dyDescent="0.2">
      <c r="B144" s="16" t="s">
        <v>616</v>
      </c>
      <c r="C144" s="16" t="s">
        <v>167</v>
      </c>
      <c r="D144" s="16" t="s">
        <v>406</v>
      </c>
      <c r="E144" s="16" t="s">
        <v>2</v>
      </c>
      <c r="F144" s="34">
        <v>38608</v>
      </c>
      <c r="G144" s="108">
        <v>29.376000000000001</v>
      </c>
      <c r="H144" s="108">
        <v>0.25600000000000001</v>
      </c>
      <c r="I144" s="108">
        <v>0.51400000000000001</v>
      </c>
      <c r="J144" s="108">
        <v>3.198</v>
      </c>
      <c r="K144" s="108">
        <v>0</v>
      </c>
      <c r="L144" s="108">
        <v>0</v>
      </c>
      <c r="M144" s="108">
        <v>7.4999999999999997E-2</v>
      </c>
      <c r="N144" s="108">
        <v>7.8920000000000003</v>
      </c>
      <c r="O144" s="108">
        <v>0</v>
      </c>
      <c r="P144" s="108">
        <v>0</v>
      </c>
      <c r="Q144" s="108">
        <v>0.04</v>
      </c>
      <c r="R144" s="109">
        <v>0</v>
      </c>
      <c r="S144" s="108">
        <v>41.35</v>
      </c>
      <c r="V144" s="66"/>
    </row>
    <row r="145" spans="2:22" s="6" customFormat="1" ht="12.75" x14ac:dyDescent="0.2">
      <c r="B145" s="16" t="s">
        <v>617</v>
      </c>
      <c r="C145" s="16" t="s">
        <v>168</v>
      </c>
      <c r="D145" s="16" t="s">
        <v>6</v>
      </c>
      <c r="E145" s="16" t="s">
        <v>2</v>
      </c>
      <c r="F145" s="34">
        <v>69708</v>
      </c>
      <c r="G145" s="108">
        <v>0.72</v>
      </c>
      <c r="H145" s="108">
        <v>0</v>
      </c>
      <c r="I145" s="108">
        <v>0</v>
      </c>
      <c r="J145" s="108">
        <v>0</v>
      </c>
      <c r="K145" s="108">
        <v>0</v>
      </c>
      <c r="L145" s="108">
        <v>0</v>
      </c>
      <c r="M145" s="108">
        <v>0</v>
      </c>
      <c r="N145" s="108">
        <v>0</v>
      </c>
      <c r="O145" s="108">
        <v>0</v>
      </c>
      <c r="P145" s="108">
        <v>0</v>
      </c>
      <c r="Q145" s="108">
        <v>0</v>
      </c>
      <c r="R145" s="109">
        <v>0</v>
      </c>
      <c r="S145" s="108">
        <v>0.72</v>
      </c>
      <c r="V145" s="66"/>
    </row>
    <row r="146" spans="2:22" s="6" customFormat="1" ht="12.75" x14ac:dyDescent="0.2">
      <c r="B146" s="16" t="s">
        <v>618</v>
      </c>
      <c r="C146" s="16" t="s">
        <v>169</v>
      </c>
      <c r="D146" s="16" t="s">
        <v>15</v>
      </c>
      <c r="E146" s="16" t="s">
        <v>2</v>
      </c>
      <c r="F146" s="34">
        <v>35306</v>
      </c>
      <c r="G146" s="108">
        <v>14.398</v>
      </c>
      <c r="H146" s="108">
        <v>32.234000000000002</v>
      </c>
      <c r="I146" s="108">
        <v>0</v>
      </c>
      <c r="J146" s="108">
        <v>0.499</v>
      </c>
      <c r="K146" s="108">
        <v>0</v>
      </c>
      <c r="L146" s="108">
        <v>0</v>
      </c>
      <c r="M146" s="108">
        <v>0</v>
      </c>
      <c r="N146" s="108">
        <v>5.633</v>
      </c>
      <c r="O146" s="108">
        <v>0</v>
      </c>
      <c r="P146" s="108">
        <v>0</v>
      </c>
      <c r="Q146" s="108">
        <v>4.5190000000000001</v>
      </c>
      <c r="R146" s="109">
        <v>0</v>
      </c>
      <c r="S146" s="108">
        <v>57.283000000000001</v>
      </c>
      <c r="V146" s="66"/>
    </row>
    <row r="147" spans="2:22" s="6" customFormat="1" ht="12.75" x14ac:dyDescent="0.2">
      <c r="B147" s="16" t="s">
        <v>619</v>
      </c>
      <c r="C147" s="16" t="s">
        <v>170</v>
      </c>
      <c r="D147" s="16" t="s">
        <v>6</v>
      </c>
      <c r="E147" s="16" t="s">
        <v>2</v>
      </c>
      <c r="F147" s="34">
        <v>88036.999999999985</v>
      </c>
      <c r="G147" s="108">
        <v>2.6739999999999999</v>
      </c>
      <c r="H147" s="108">
        <v>0</v>
      </c>
      <c r="I147" s="108">
        <v>0</v>
      </c>
      <c r="J147" s="108">
        <v>0</v>
      </c>
      <c r="K147" s="108">
        <v>0</v>
      </c>
      <c r="L147" s="108">
        <v>0</v>
      </c>
      <c r="M147" s="108">
        <v>0</v>
      </c>
      <c r="N147" s="108">
        <v>0</v>
      </c>
      <c r="O147" s="108">
        <v>0</v>
      </c>
      <c r="P147" s="108">
        <v>0</v>
      </c>
      <c r="Q147" s="108">
        <v>0</v>
      </c>
      <c r="R147" s="109">
        <v>0</v>
      </c>
      <c r="S147" s="108">
        <v>2.6739999999999999</v>
      </c>
      <c r="V147" s="66"/>
    </row>
    <row r="148" spans="2:22" s="6" customFormat="1" ht="12.75" x14ac:dyDescent="0.2">
      <c r="B148" s="16" t="s">
        <v>620</v>
      </c>
      <c r="C148" s="16" t="s">
        <v>171</v>
      </c>
      <c r="D148" s="16" t="s">
        <v>26</v>
      </c>
      <c r="E148" s="16" t="s">
        <v>2</v>
      </c>
      <c r="F148" s="34">
        <v>35628</v>
      </c>
      <c r="G148" s="108">
        <v>3.4</v>
      </c>
      <c r="H148" s="108">
        <v>0</v>
      </c>
      <c r="I148" s="108">
        <v>0</v>
      </c>
      <c r="J148" s="108">
        <v>0</v>
      </c>
      <c r="K148" s="108">
        <v>0</v>
      </c>
      <c r="L148" s="108">
        <v>0</v>
      </c>
      <c r="M148" s="108">
        <v>0</v>
      </c>
      <c r="N148" s="108">
        <v>0</v>
      </c>
      <c r="O148" s="108">
        <v>0</v>
      </c>
      <c r="P148" s="108">
        <v>0</v>
      </c>
      <c r="Q148" s="108">
        <v>0</v>
      </c>
      <c r="R148" s="109">
        <v>0</v>
      </c>
      <c r="S148" s="108">
        <v>3.4</v>
      </c>
      <c r="V148" s="66"/>
    </row>
    <row r="149" spans="2:22" s="6" customFormat="1" ht="12.75" x14ac:dyDescent="0.2">
      <c r="B149" s="16" t="s">
        <v>621</v>
      </c>
      <c r="C149" s="16" t="s">
        <v>172</v>
      </c>
      <c r="D149" s="16" t="s">
        <v>406</v>
      </c>
      <c r="E149" s="16" t="s">
        <v>2</v>
      </c>
      <c r="F149" s="34">
        <v>68617</v>
      </c>
      <c r="G149" s="108">
        <v>15.131</v>
      </c>
      <c r="H149" s="108">
        <v>16.870999999999999</v>
      </c>
      <c r="I149" s="108">
        <v>0.23</v>
      </c>
      <c r="J149" s="108">
        <v>1.8</v>
      </c>
      <c r="K149" s="108">
        <v>0</v>
      </c>
      <c r="L149" s="108">
        <v>0</v>
      </c>
      <c r="M149" s="108">
        <v>3.5999999999999997E-2</v>
      </c>
      <c r="N149" s="108">
        <v>3.1150000000000002</v>
      </c>
      <c r="O149" s="108">
        <v>0</v>
      </c>
      <c r="P149" s="108">
        <v>0</v>
      </c>
      <c r="Q149" s="108">
        <v>0.3</v>
      </c>
      <c r="R149" s="109">
        <v>0</v>
      </c>
      <c r="S149" s="108">
        <v>37.482999999999997</v>
      </c>
      <c r="V149" s="66"/>
    </row>
    <row r="150" spans="2:22" s="6" customFormat="1" ht="12.75" x14ac:dyDescent="0.2">
      <c r="B150" s="16" t="s">
        <v>622</v>
      </c>
      <c r="C150" s="16" t="s">
        <v>173</v>
      </c>
      <c r="D150" s="16" t="s">
        <v>6</v>
      </c>
      <c r="E150" s="16" t="s">
        <v>2</v>
      </c>
      <c r="F150" s="34">
        <v>85563</v>
      </c>
      <c r="G150" s="108">
        <v>2.7930000000000001</v>
      </c>
      <c r="H150" s="108">
        <v>0</v>
      </c>
      <c r="I150" s="108">
        <v>0</v>
      </c>
      <c r="J150" s="108">
        <v>0</v>
      </c>
      <c r="K150" s="108">
        <v>0</v>
      </c>
      <c r="L150" s="108">
        <v>0</v>
      </c>
      <c r="M150" s="108">
        <v>0</v>
      </c>
      <c r="N150" s="108">
        <v>0</v>
      </c>
      <c r="O150" s="108">
        <v>0</v>
      </c>
      <c r="P150" s="108">
        <v>0</v>
      </c>
      <c r="Q150" s="108">
        <v>0</v>
      </c>
      <c r="R150" s="109">
        <v>0</v>
      </c>
      <c r="S150" s="108">
        <v>2.7930000000000001</v>
      </c>
      <c r="V150" s="66"/>
    </row>
    <row r="151" spans="2:22" s="6" customFormat="1" ht="12.75" x14ac:dyDescent="0.2">
      <c r="B151" s="16" t="s">
        <v>623</v>
      </c>
      <c r="C151" s="16" t="s">
        <v>174</v>
      </c>
      <c r="D151" s="16" t="s">
        <v>11</v>
      </c>
      <c r="E151" s="16" t="s">
        <v>2</v>
      </c>
      <c r="F151" s="34">
        <v>36475</v>
      </c>
      <c r="G151" s="108">
        <v>14.66</v>
      </c>
      <c r="H151" s="108">
        <v>5.0000000000000001E-3</v>
      </c>
      <c r="I151" s="108">
        <v>0</v>
      </c>
      <c r="J151" s="108">
        <v>0</v>
      </c>
      <c r="K151" s="108">
        <v>0</v>
      </c>
      <c r="L151" s="108">
        <v>0</v>
      </c>
      <c r="M151" s="108">
        <v>0</v>
      </c>
      <c r="N151" s="108">
        <v>0.60099999999999998</v>
      </c>
      <c r="O151" s="108">
        <v>0</v>
      </c>
      <c r="P151" s="108">
        <v>0</v>
      </c>
      <c r="Q151" s="108">
        <v>4.5999999999999999E-2</v>
      </c>
      <c r="R151" s="109">
        <v>0</v>
      </c>
      <c r="S151" s="108">
        <v>15.311999999999999</v>
      </c>
      <c r="V151" s="66"/>
    </row>
    <row r="152" spans="2:22" s="6" customFormat="1" ht="12.75" x14ac:dyDescent="0.2">
      <c r="B152" s="16" t="s">
        <v>624</v>
      </c>
      <c r="C152" s="16" t="s">
        <v>175</v>
      </c>
      <c r="D152" s="16" t="s">
        <v>9</v>
      </c>
      <c r="E152" s="16" t="s">
        <v>2</v>
      </c>
      <c r="F152" s="34">
        <v>41275.000000000007</v>
      </c>
      <c r="G152" s="108">
        <v>20.257000000000001</v>
      </c>
      <c r="H152" s="108">
        <v>24.524000000000001</v>
      </c>
      <c r="I152" s="108">
        <v>0</v>
      </c>
      <c r="J152" s="108">
        <v>5.0999999999999996</v>
      </c>
      <c r="K152" s="108">
        <v>0</v>
      </c>
      <c r="L152" s="108">
        <v>0</v>
      </c>
      <c r="M152" s="108">
        <v>0</v>
      </c>
      <c r="N152" s="108">
        <v>0.33700000000000002</v>
      </c>
      <c r="O152" s="108">
        <v>0</v>
      </c>
      <c r="P152" s="108">
        <v>0</v>
      </c>
      <c r="Q152" s="108">
        <v>0</v>
      </c>
      <c r="R152" s="109">
        <v>0</v>
      </c>
      <c r="S152" s="108">
        <v>50.218000000000004</v>
      </c>
      <c r="V152" s="66"/>
    </row>
    <row r="153" spans="2:22" s="6" customFormat="1" ht="12.75" x14ac:dyDescent="0.2">
      <c r="B153" s="16" t="s">
        <v>625</v>
      </c>
      <c r="C153" s="16" t="s">
        <v>176</v>
      </c>
      <c r="D153" s="16" t="s">
        <v>11</v>
      </c>
      <c r="E153" s="16" t="s">
        <v>2</v>
      </c>
      <c r="F153" s="34">
        <v>39370</v>
      </c>
      <c r="G153" s="108">
        <v>3.4510000000000001</v>
      </c>
      <c r="H153" s="108">
        <v>0</v>
      </c>
      <c r="I153" s="108">
        <v>0</v>
      </c>
      <c r="J153" s="108">
        <v>0</v>
      </c>
      <c r="K153" s="108">
        <v>0</v>
      </c>
      <c r="L153" s="108">
        <v>0</v>
      </c>
      <c r="M153" s="108">
        <v>0.77200000000000002</v>
      </c>
      <c r="N153" s="108">
        <v>3.0710000000000002</v>
      </c>
      <c r="O153" s="108">
        <v>0</v>
      </c>
      <c r="P153" s="108">
        <v>0</v>
      </c>
      <c r="Q153" s="108">
        <v>0</v>
      </c>
      <c r="R153" s="109">
        <v>0</v>
      </c>
      <c r="S153" s="108">
        <v>7.2939999999999996</v>
      </c>
      <c r="V153" s="66"/>
    </row>
    <row r="154" spans="2:22" s="6" customFormat="1" ht="12.75" x14ac:dyDescent="0.2">
      <c r="B154" s="16" t="s">
        <v>626</v>
      </c>
      <c r="C154" s="16" t="s">
        <v>177</v>
      </c>
      <c r="D154" s="16" t="s">
        <v>11</v>
      </c>
      <c r="E154" s="16" t="s">
        <v>2</v>
      </c>
      <c r="F154" s="34">
        <v>52375.999999999993</v>
      </c>
      <c r="G154" s="108">
        <v>9.16</v>
      </c>
      <c r="H154" s="108">
        <v>0</v>
      </c>
      <c r="I154" s="108">
        <v>0</v>
      </c>
      <c r="J154" s="108">
        <v>0</v>
      </c>
      <c r="K154" s="108">
        <v>0</v>
      </c>
      <c r="L154" s="108">
        <v>0</v>
      </c>
      <c r="M154" s="108">
        <v>2</v>
      </c>
      <c r="N154" s="108">
        <v>2.0960000000000001</v>
      </c>
      <c r="O154" s="108">
        <v>0</v>
      </c>
      <c r="P154" s="108">
        <v>0</v>
      </c>
      <c r="Q154" s="108">
        <v>0</v>
      </c>
      <c r="R154" s="109">
        <v>0</v>
      </c>
      <c r="S154" s="108">
        <v>13.256</v>
      </c>
      <c r="V154" s="66"/>
    </row>
    <row r="155" spans="2:22" s="6" customFormat="1" ht="12.75" x14ac:dyDescent="0.2">
      <c r="B155" s="16" t="s">
        <v>627</v>
      </c>
      <c r="C155" s="16" t="s">
        <v>178</v>
      </c>
      <c r="D155" s="16" t="s">
        <v>6</v>
      </c>
      <c r="E155" s="16" t="s">
        <v>2</v>
      </c>
      <c r="F155" s="34">
        <v>99760.000000000015</v>
      </c>
      <c r="G155" s="108">
        <v>8.3049999999999997</v>
      </c>
      <c r="H155" s="108">
        <v>5.9240000000000004</v>
      </c>
      <c r="I155" s="108">
        <v>0</v>
      </c>
      <c r="J155" s="108">
        <v>0</v>
      </c>
      <c r="K155" s="108">
        <v>0</v>
      </c>
      <c r="L155" s="108">
        <v>0</v>
      </c>
      <c r="M155" s="108">
        <v>9.52</v>
      </c>
      <c r="N155" s="108">
        <v>20.210999999999999</v>
      </c>
      <c r="O155" s="108">
        <v>0</v>
      </c>
      <c r="P155" s="108">
        <v>0</v>
      </c>
      <c r="Q155" s="108">
        <v>0</v>
      </c>
      <c r="R155" s="109">
        <v>0</v>
      </c>
      <c r="S155" s="108">
        <v>43.96</v>
      </c>
      <c r="V155" s="66"/>
    </row>
    <row r="156" spans="2:22" s="6" customFormat="1" ht="12.75" x14ac:dyDescent="0.2">
      <c r="B156" s="16" t="s">
        <v>628</v>
      </c>
      <c r="C156" s="16" t="s">
        <v>179</v>
      </c>
      <c r="D156" s="16" t="s">
        <v>13</v>
      </c>
      <c r="E156" s="16" t="s">
        <v>2</v>
      </c>
      <c r="F156" s="34">
        <v>79772</v>
      </c>
      <c r="G156" s="108">
        <v>54.091000000000001</v>
      </c>
      <c r="H156" s="108">
        <v>0.20200000000000001</v>
      </c>
      <c r="I156" s="108">
        <v>3.5000000000000003E-2</v>
      </c>
      <c r="J156" s="108">
        <v>8.9179999999999993</v>
      </c>
      <c r="K156" s="108">
        <v>0</v>
      </c>
      <c r="L156" s="108">
        <v>0</v>
      </c>
      <c r="M156" s="108">
        <v>0</v>
      </c>
      <c r="N156" s="108">
        <v>0</v>
      </c>
      <c r="O156" s="108">
        <v>0</v>
      </c>
      <c r="P156" s="108">
        <v>0</v>
      </c>
      <c r="Q156" s="108">
        <v>6.8150000000000004</v>
      </c>
      <c r="R156" s="109">
        <v>0</v>
      </c>
      <c r="S156" s="108">
        <v>70.061999999999998</v>
      </c>
      <c r="V156" s="66"/>
    </row>
    <row r="157" spans="2:22" s="6" customFormat="1" ht="12.75" x14ac:dyDescent="0.2">
      <c r="B157" s="16" t="s">
        <v>629</v>
      </c>
      <c r="C157" s="16" t="s">
        <v>180</v>
      </c>
      <c r="D157" s="16" t="s">
        <v>26</v>
      </c>
      <c r="E157" s="16" t="s">
        <v>2</v>
      </c>
      <c r="F157" s="34">
        <v>41022</v>
      </c>
      <c r="G157" s="108">
        <v>11.871</v>
      </c>
      <c r="H157" s="108">
        <v>0</v>
      </c>
      <c r="I157" s="108">
        <v>0</v>
      </c>
      <c r="J157" s="108">
        <v>3</v>
      </c>
      <c r="K157" s="108">
        <v>0</v>
      </c>
      <c r="L157" s="108">
        <v>0</v>
      </c>
      <c r="M157" s="108">
        <v>0</v>
      </c>
      <c r="N157" s="108">
        <v>0</v>
      </c>
      <c r="O157" s="108">
        <v>0</v>
      </c>
      <c r="P157" s="108">
        <v>0</v>
      </c>
      <c r="Q157" s="108">
        <v>0</v>
      </c>
      <c r="R157" s="109">
        <v>0</v>
      </c>
      <c r="S157" s="108">
        <v>14.871</v>
      </c>
      <c r="V157" s="66"/>
    </row>
    <row r="158" spans="2:22" s="6" customFormat="1" ht="12.75" x14ac:dyDescent="0.2">
      <c r="B158" s="16" t="s">
        <v>630</v>
      </c>
      <c r="C158" s="16" t="s">
        <v>181</v>
      </c>
      <c r="D158" s="16" t="s">
        <v>15</v>
      </c>
      <c r="E158" s="16" t="s">
        <v>2</v>
      </c>
      <c r="F158" s="34">
        <v>40569</v>
      </c>
      <c r="G158" s="108">
        <v>4.0209999999999999</v>
      </c>
      <c r="H158" s="108">
        <v>1.7000000000000001E-2</v>
      </c>
      <c r="I158" s="108">
        <v>1.6879999999999999</v>
      </c>
      <c r="J158" s="108">
        <v>0</v>
      </c>
      <c r="K158" s="108">
        <v>0</v>
      </c>
      <c r="L158" s="108">
        <v>0</v>
      </c>
      <c r="M158" s="108">
        <v>0</v>
      </c>
      <c r="N158" s="108">
        <v>3.09</v>
      </c>
      <c r="O158" s="108">
        <v>0</v>
      </c>
      <c r="P158" s="108">
        <v>0</v>
      </c>
      <c r="Q158" s="108">
        <v>0</v>
      </c>
      <c r="R158" s="109">
        <v>0</v>
      </c>
      <c r="S158" s="108">
        <v>8.8160000000000007</v>
      </c>
      <c r="V158" s="66"/>
    </row>
    <row r="159" spans="2:22" s="6" customFormat="1" ht="12.75" x14ac:dyDescent="0.2">
      <c r="B159" s="16" t="s">
        <v>631</v>
      </c>
      <c r="C159" s="16" t="s">
        <v>182</v>
      </c>
      <c r="D159" s="16" t="s">
        <v>7</v>
      </c>
      <c r="E159" s="16" t="s">
        <v>7</v>
      </c>
      <c r="F159" s="34">
        <v>109412</v>
      </c>
      <c r="G159" s="108">
        <v>16.850000000000001</v>
      </c>
      <c r="H159" s="108">
        <v>1483.6849999999999</v>
      </c>
      <c r="I159" s="108">
        <v>802.49699999999996</v>
      </c>
      <c r="J159" s="108">
        <v>1.458</v>
      </c>
      <c r="K159" s="108">
        <v>0</v>
      </c>
      <c r="L159" s="108">
        <v>5.7</v>
      </c>
      <c r="M159" s="108">
        <v>0.46</v>
      </c>
      <c r="N159" s="108">
        <v>0.1</v>
      </c>
      <c r="O159" s="108">
        <v>0</v>
      </c>
      <c r="P159" s="108">
        <v>0</v>
      </c>
      <c r="Q159" s="108">
        <v>36.064999999999998</v>
      </c>
      <c r="R159" s="109">
        <v>0</v>
      </c>
      <c r="S159" s="108">
        <v>2346.8150000000001</v>
      </c>
      <c r="V159" s="66"/>
    </row>
    <row r="160" spans="2:22" s="6" customFormat="1" ht="12.75" x14ac:dyDescent="0.2">
      <c r="B160" s="16" t="s">
        <v>632</v>
      </c>
      <c r="C160" s="16" t="s">
        <v>183</v>
      </c>
      <c r="D160" s="16" t="s">
        <v>6</v>
      </c>
      <c r="E160" s="16" t="s">
        <v>2</v>
      </c>
      <c r="F160" s="34">
        <v>103653</v>
      </c>
      <c r="G160" s="108">
        <v>5.0119999999999996</v>
      </c>
      <c r="H160" s="108">
        <v>1.7000000000000001E-2</v>
      </c>
      <c r="I160" s="108">
        <v>0</v>
      </c>
      <c r="J160" s="108">
        <v>0</v>
      </c>
      <c r="K160" s="108">
        <v>0</v>
      </c>
      <c r="L160" s="108">
        <v>0</v>
      </c>
      <c r="M160" s="108">
        <v>0</v>
      </c>
      <c r="N160" s="108">
        <v>0.33</v>
      </c>
      <c r="O160" s="108">
        <v>0</v>
      </c>
      <c r="P160" s="108">
        <v>0</v>
      </c>
      <c r="Q160" s="108">
        <v>1.8</v>
      </c>
      <c r="R160" s="109">
        <v>0</v>
      </c>
      <c r="S160" s="108">
        <v>7.1589999999999998</v>
      </c>
      <c r="V160" s="66"/>
    </row>
    <row r="161" spans="2:22" s="6" customFormat="1" ht="12.75" x14ac:dyDescent="0.2">
      <c r="B161" s="16" t="s">
        <v>633</v>
      </c>
      <c r="C161" s="16" t="s">
        <v>184</v>
      </c>
      <c r="D161" s="16" t="s">
        <v>15</v>
      </c>
      <c r="E161" s="16" t="s">
        <v>2</v>
      </c>
      <c r="F161" s="34">
        <v>46055</v>
      </c>
      <c r="G161" s="108">
        <v>47.710999999999999</v>
      </c>
      <c r="H161" s="108">
        <v>3.5110000000000001</v>
      </c>
      <c r="I161" s="108">
        <v>0</v>
      </c>
      <c r="J161" s="108">
        <v>0</v>
      </c>
      <c r="K161" s="108">
        <v>0</v>
      </c>
      <c r="L161" s="108">
        <v>0</v>
      </c>
      <c r="M161" s="108">
        <v>0.33</v>
      </c>
      <c r="N161" s="108">
        <v>2.64</v>
      </c>
      <c r="O161" s="108">
        <v>0</v>
      </c>
      <c r="P161" s="108">
        <v>0</v>
      </c>
      <c r="Q161" s="108">
        <v>0</v>
      </c>
      <c r="R161" s="109">
        <v>0</v>
      </c>
      <c r="S161" s="108">
        <v>54.192</v>
      </c>
      <c r="V161" s="66"/>
    </row>
    <row r="162" spans="2:22" s="6" customFormat="1" ht="12.75" x14ac:dyDescent="0.2">
      <c r="B162" s="16" t="s">
        <v>634</v>
      </c>
      <c r="C162" s="16" t="s">
        <v>185</v>
      </c>
      <c r="D162" s="16" t="s">
        <v>11</v>
      </c>
      <c r="E162" s="16" t="s">
        <v>2</v>
      </c>
      <c r="F162" s="34">
        <v>55718</v>
      </c>
      <c r="G162" s="108">
        <v>53.191000000000003</v>
      </c>
      <c r="H162" s="108">
        <v>7.0000000000000001E-3</v>
      </c>
      <c r="I162" s="108">
        <v>0</v>
      </c>
      <c r="J162" s="108">
        <v>4.9660000000000002</v>
      </c>
      <c r="K162" s="108">
        <v>0</v>
      </c>
      <c r="L162" s="108">
        <v>0</v>
      </c>
      <c r="M162" s="108">
        <v>0</v>
      </c>
      <c r="N162" s="108">
        <v>9.5180000000000007</v>
      </c>
      <c r="O162" s="108">
        <v>0</v>
      </c>
      <c r="P162" s="108">
        <v>0</v>
      </c>
      <c r="Q162" s="108">
        <v>0</v>
      </c>
      <c r="R162" s="109">
        <v>0</v>
      </c>
      <c r="S162" s="108">
        <v>67.683000000000007</v>
      </c>
      <c r="V162" s="66"/>
    </row>
    <row r="163" spans="2:22" s="6" customFormat="1" ht="12.75" x14ac:dyDescent="0.2">
      <c r="B163" s="16" t="s">
        <v>635</v>
      </c>
      <c r="C163" s="16" t="s">
        <v>186</v>
      </c>
      <c r="D163" s="16" t="s">
        <v>6</v>
      </c>
      <c r="E163" s="16" t="s">
        <v>2</v>
      </c>
      <c r="F163" s="34">
        <v>92946.000000000015</v>
      </c>
      <c r="G163" s="108">
        <v>6.306</v>
      </c>
      <c r="H163" s="108">
        <v>0.11600000000000001</v>
      </c>
      <c r="I163" s="108">
        <v>0</v>
      </c>
      <c r="J163" s="108">
        <v>0</v>
      </c>
      <c r="K163" s="108">
        <v>0</v>
      </c>
      <c r="L163" s="108">
        <v>0</v>
      </c>
      <c r="M163" s="108">
        <v>5.8559999999999999</v>
      </c>
      <c r="N163" s="108">
        <v>0</v>
      </c>
      <c r="O163" s="108">
        <v>0</v>
      </c>
      <c r="P163" s="108">
        <v>0</v>
      </c>
      <c r="Q163" s="108">
        <v>0.96399999999999997</v>
      </c>
      <c r="R163" s="109">
        <v>0</v>
      </c>
      <c r="S163" s="108">
        <v>13.242000000000001</v>
      </c>
      <c r="V163" s="66"/>
    </row>
    <row r="164" spans="2:22" s="6" customFormat="1" ht="12.75" x14ac:dyDescent="0.2">
      <c r="B164" s="16" t="s">
        <v>636</v>
      </c>
      <c r="C164" s="16" t="s">
        <v>187</v>
      </c>
      <c r="D164" s="16" t="s">
        <v>26</v>
      </c>
      <c r="E164" s="16" t="s">
        <v>2</v>
      </c>
      <c r="F164" s="34">
        <v>69948</v>
      </c>
      <c r="G164" s="108">
        <v>90.632000000000005</v>
      </c>
      <c r="H164" s="108">
        <v>62.93</v>
      </c>
      <c r="I164" s="108">
        <v>1.2E-2</v>
      </c>
      <c r="J164" s="108">
        <v>0.33</v>
      </c>
      <c r="K164" s="108">
        <v>0</v>
      </c>
      <c r="L164" s="108">
        <v>0</v>
      </c>
      <c r="M164" s="108">
        <v>0</v>
      </c>
      <c r="N164" s="108">
        <v>5.9710000000000001</v>
      </c>
      <c r="O164" s="108">
        <v>0</v>
      </c>
      <c r="P164" s="108">
        <v>0</v>
      </c>
      <c r="Q164" s="108">
        <v>0.3</v>
      </c>
      <c r="R164" s="109">
        <v>0</v>
      </c>
      <c r="S164" s="108">
        <v>160.17500000000001</v>
      </c>
      <c r="V164" s="66"/>
    </row>
    <row r="165" spans="2:22" s="6" customFormat="1" ht="12.75" x14ac:dyDescent="0.2">
      <c r="B165" s="16" t="s">
        <v>637</v>
      </c>
      <c r="C165" s="16" t="s">
        <v>188</v>
      </c>
      <c r="D165" s="16" t="s">
        <v>12</v>
      </c>
      <c r="E165" s="16" t="s">
        <v>2</v>
      </c>
      <c r="F165" s="34">
        <v>36562</v>
      </c>
      <c r="G165" s="108">
        <v>3.7549999999999999</v>
      </c>
      <c r="H165" s="108">
        <v>24.82</v>
      </c>
      <c r="I165" s="108">
        <v>0</v>
      </c>
      <c r="J165" s="108">
        <v>0</v>
      </c>
      <c r="K165" s="108">
        <v>0</v>
      </c>
      <c r="L165" s="108">
        <v>0</v>
      </c>
      <c r="M165" s="108">
        <v>0</v>
      </c>
      <c r="N165" s="108">
        <v>6.3559999999999999</v>
      </c>
      <c r="O165" s="108">
        <v>0</v>
      </c>
      <c r="P165" s="108">
        <v>0</v>
      </c>
      <c r="Q165" s="108">
        <v>0.22500000000000001</v>
      </c>
      <c r="R165" s="109">
        <v>0</v>
      </c>
      <c r="S165" s="108">
        <v>35.155999999999999</v>
      </c>
      <c r="V165" s="66"/>
    </row>
    <row r="166" spans="2:22" s="6" customFormat="1" ht="12.75" x14ac:dyDescent="0.2">
      <c r="B166" s="16" t="s">
        <v>638</v>
      </c>
      <c r="C166" s="16" t="s">
        <v>189</v>
      </c>
      <c r="D166" s="16" t="s">
        <v>7</v>
      </c>
      <c r="E166" s="16" t="s">
        <v>7</v>
      </c>
      <c r="F166" s="34">
        <v>38830</v>
      </c>
      <c r="G166" s="108">
        <v>1.8280000000000001</v>
      </c>
      <c r="H166" s="108">
        <v>2.4239999999999999</v>
      </c>
      <c r="I166" s="108">
        <v>7.6999999999999999E-2</v>
      </c>
      <c r="J166" s="108">
        <v>0</v>
      </c>
      <c r="K166" s="108">
        <v>0</v>
      </c>
      <c r="L166" s="108">
        <v>0</v>
      </c>
      <c r="M166" s="108">
        <v>0</v>
      </c>
      <c r="N166" s="108">
        <v>0</v>
      </c>
      <c r="O166" s="108">
        <v>0</v>
      </c>
      <c r="P166" s="108">
        <v>0</v>
      </c>
      <c r="Q166" s="108">
        <v>0</v>
      </c>
      <c r="R166" s="109">
        <v>0</v>
      </c>
      <c r="S166" s="108">
        <v>4.3280000000000003</v>
      </c>
      <c r="V166" s="66"/>
    </row>
    <row r="167" spans="2:22" s="6" customFormat="1" ht="12.75" x14ac:dyDescent="0.2">
      <c r="B167" s="16" t="s">
        <v>639</v>
      </c>
      <c r="C167" s="16" t="s">
        <v>190</v>
      </c>
      <c r="D167" s="16" t="s">
        <v>26</v>
      </c>
      <c r="E167" s="16" t="s">
        <v>2</v>
      </c>
      <c r="F167" s="34">
        <v>58103</v>
      </c>
      <c r="G167" s="108">
        <v>8.8190000000000008</v>
      </c>
      <c r="H167" s="108">
        <v>0</v>
      </c>
      <c r="I167" s="108">
        <v>0</v>
      </c>
      <c r="J167" s="108">
        <v>0</v>
      </c>
      <c r="K167" s="108">
        <v>0</v>
      </c>
      <c r="L167" s="108">
        <v>0</v>
      </c>
      <c r="M167" s="108">
        <v>2.4</v>
      </c>
      <c r="N167" s="108">
        <v>0.88</v>
      </c>
      <c r="O167" s="108">
        <v>0</v>
      </c>
      <c r="P167" s="108">
        <v>0</v>
      </c>
      <c r="Q167" s="108">
        <v>2.5750000000000002</v>
      </c>
      <c r="R167" s="109">
        <v>0</v>
      </c>
      <c r="S167" s="108">
        <v>14.673999999999999</v>
      </c>
      <c r="V167" s="66"/>
    </row>
    <row r="168" spans="2:22" s="6" customFormat="1" ht="12.75" x14ac:dyDescent="0.2">
      <c r="B168" s="16" t="s">
        <v>640</v>
      </c>
      <c r="C168" s="16" t="s">
        <v>191</v>
      </c>
      <c r="D168" s="16" t="s">
        <v>8</v>
      </c>
      <c r="E168" s="16" t="s">
        <v>8</v>
      </c>
      <c r="F168" s="34">
        <v>33204</v>
      </c>
      <c r="G168" s="108">
        <v>35.96</v>
      </c>
      <c r="H168" s="108">
        <v>39.332999999999998</v>
      </c>
      <c r="I168" s="108">
        <v>0</v>
      </c>
      <c r="J168" s="108">
        <v>2</v>
      </c>
      <c r="K168" s="108">
        <v>0</v>
      </c>
      <c r="L168" s="108">
        <v>0</v>
      </c>
      <c r="M168" s="108">
        <v>0</v>
      </c>
      <c r="N168" s="108">
        <v>1</v>
      </c>
      <c r="O168" s="108">
        <v>0</v>
      </c>
      <c r="P168" s="108">
        <v>0</v>
      </c>
      <c r="Q168" s="108">
        <v>8.2000000000000003E-2</v>
      </c>
      <c r="R168" s="109">
        <v>0</v>
      </c>
      <c r="S168" s="108">
        <v>78.375</v>
      </c>
      <c r="V168" s="66"/>
    </row>
    <row r="169" spans="2:22" s="6" customFormat="1" ht="12.75" x14ac:dyDescent="0.2">
      <c r="B169" s="16" t="s">
        <v>641</v>
      </c>
      <c r="C169" s="16" t="s">
        <v>192</v>
      </c>
      <c r="D169" s="16" t="s">
        <v>11</v>
      </c>
      <c r="E169" s="16" t="s">
        <v>2</v>
      </c>
      <c r="F169" s="34">
        <v>66618</v>
      </c>
      <c r="G169" s="108">
        <v>87.713999999999999</v>
      </c>
      <c r="H169" s="108">
        <v>8.0000000000000002E-3</v>
      </c>
      <c r="I169" s="108">
        <v>0</v>
      </c>
      <c r="J169" s="108">
        <v>0.73599999999999999</v>
      </c>
      <c r="K169" s="108">
        <v>0</v>
      </c>
      <c r="L169" s="108">
        <v>0</v>
      </c>
      <c r="M169" s="108">
        <v>0.35</v>
      </c>
      <c r="N169" s="108">
        <v>1.5</v>
      </c>
      <c r="O169" s="108">
        <v>1.8</v>
      </c>
      <c r="P169" s="108">
        <v>0</v>
      </c>
      <c r="Q169" s="108">
        <v>0.14000000000000001</v>
      </c>
      <c r="R169" s="109">
        <v>0</v>
      </c>
      <c r="S169" s="108">
        <v>92.248000000000005</v>
      </c>
      <c r="V169" s="66"/>
    </row>
    <row r="170" spans="2:22" s="6" customFormat="1" ht="12.75" x14ac:dyDescent="0.2">
      <c r="B170" s="16" t="s">
        <v>642</v>
      </c>
      <c r="C170" s="16" t="s">
        <v>193</v>
      </c>
      <c r="D170" s="16" t="s">
        <v>5</v>
      </c>
      <c r="E170" s="16" t="s">
        <v>2</v>
      </c>
      <c r="F170" s="34">
        <v>1162</v>
      </c>
      <c r="G170" s="108">
        <v>0.25</v>
      </c>
      <c r="H170" s="108">
        <v>0</v>
      </c>
      <c r="I170" s="108">
        <v>0</v>
      </c>
      <c r="J170" s="108">
        <v>0</v>
      </c>
      <c r="K170" s="108">
        <v>0</v>
      </c>
      <c r="L170" s="108">
        <v>0</v>
      </c>
      <c r="M170" s="108">
        <v>0</v>
      </c>
      <c r="N170" s="108">
        <v>0</v>
      </c>
      <c r="O170" s="108">
        <v>0</v>
      </c>
      <c r="P170" s="108">
        <v>0</v>
      </c>
      <c r="Q170" s="108">
        <v>0</v>
      </c>
      <c r="R170" s="109">
        <v>0</v>
      </c>
      <c r="S170" s="108">
        <v>0.25</v>
      </c>
      <c r="V170" s="66"/>
    </row>
    <row r="171" spans="2:22" s="6" customFormat="1" ht="12.75" x14ac:dyDescent="0.2">
      <c r="B171" s="16" t="s">
        <v>643</v>
      </c>
      <c r="C171" s="16" t="s">
        <v>194</v>
      </c>
      <c r="D171" s="16" t="s">
        <v>6</v>
      </c>
      <c r="E171" s="16" t="s">
        <v>2</v>
      </c>
      <c r="F171" s="34">
        <v>81367.999999999985</v>
      </c>
      <c r="G171" s="108">
        <v>2.468</v>
      </c>
      <c r="H171" s="108">
        <v>6.0000000000000001E-3</v>
      </c>
      <c r="I171" s="108">
        <v>0</v>
      </c>
      <c r="J171" s="108">
        <v>0</v>
      </c>
      <c r="K171" s="108">
        <v>0</v>
      </c>
      <c r="L171" s="108">
        <v>0</v>
      </c>
      <c r="M171" s="108">
        <v>0</v>
      </c>
      <c r="N171" s="108">
        <v>0</v>
      </c>
      <c r="O171" s="108">
        <v>0</v>
      </c>
      <c r="P171" s="108">
        <v>0</v>
      </c>
      <c r="Q171" s="108">
        <v>0.13</v>
      </c>
      <c r="R171" s="109">
        <v>0</v>
      </c>
      <c r="S171" s="108">
        <v>2.6040000000000001</v>
      </c>
      <c r="V171" s="66"/>
    </row>
    <row r="172" spans="2:22" s="6" customFormat="1" ht="12.75" x14ac:dyDescent="0.2">
      <c r="B172" s="16" t="s">
        <v>644</v>
      </c>
      <c r="C172" s="16" t="s">
        <v>195</v>
      </c>
      <c r="D172" s="16" t="s">
        <v>6</v>
      </c>
      <c r="E172" s="16" t="s">
        <v>2</v>
      </c>
      <c r="F172" s="34">
        <v>67557</v>
      </c>
      <c r="G172" s="108">
        <v>0.60499999999999998</v>
      </c>
      <c r="H172" s="108">
        <v>4.0000000000000001E-3</v>
      </c>
      <c r="I172" s="108">
        <v>0</v>
      </c>
      <c r="J172" s="108">
        <v>0</v>
      </c>
      <c r="K172" s="108">
        <v>0</v>
      </c>
      <c r="L172" s="108">
        <v>0</v>
      </c>
      <c r="M172" s="108">
        <v>0</v>
      </c>
      <c r="N172" s="108">
        <v>0</v>
      </c>
      <c r="O172" s="108">
        <v>0</v>
      </c>
      <c r="P172" s="108">
        <v>0</v>
      </c>
      <c r="Q172" s="108">
        <v>0</v>
      </c>
      <c r="R172" s="109">
        <v>0</v>
      </c>
      <c r="S172" s="108">
        <v>0.60899999999999999</v>
      </c>
      <c r="V172" s="66"/>
    </row>
    <row r="173" spans="2:22" s="6" customFormat="1" ht="12.75" x14ac:dyDescent="0.2">
      <c r="B173" s="16" t="s">
        <v>645</v>
      </c>
      <c r="C173" s="16" t="s">
        <v>196</v>
      </c>
      <c r="D173" s="16" t="s">
        <v>15</v>
      </c>
      <c r="E173" s="16" t="s">
        <v>2</v>
      </c>
      <c r="F173" s="34">
        <v>40746</v>
      </c>
      <c r="G173" s="108">
        <v>30.408000000000001</v>
      </c>
      <c r="H173" s="108">
        <v>56.801000000000002</v>
      </c>
      <c r="I173" s="108">
        <v>0</v>
      </c>
      <c r="J173" s="108">
        <v>1.8140000000000001</v>
      </c>
      <c r="K173" s="108">
        <v>0</v>
      </c>
      <c r="L173" s="108">
        <v>0</v>
      </c>
      <c r="M173" s="108">
        <v>0</v>
      </c>
      <c r="N173" s="108">
        <v>2.3719999999999999</v>
      </c>
      <c r="O173" s="108">
        <v>0</v>
      </c>
      <c r="P173" s="108">
        <v>0</v>
      </c>
      <c r="Q173" s="108">
        <v>4.4999999999999998E-2</v>
      </c>
      <c r="R173" s="109">
        <v>0</v>
      </c>
      <c r="S173" s="108">
        <v>91.44</v>
      </c>
      <c r="V173" s="66"/>
    </row>
    <row r="174" spans="2:22" s="6" customFormat="1" ht="12.75" x14ac:dyDescent="0.2">
      <c r="B174" s="16" t="s">
        <v>646</v>
      </c>
      <c r="C174" s="16" t="s">
        <v>197</v>
      </c>
      <c r="D174" s="16" t="s">
        <v>26</v>
      </c>
      <c r="E174" s="16" t="s">
        <v>2</v>
      </c>
      <c r="F174" s="34">
        <v>68258</v>
      </c>
      <c r="G174" s="108">
        <v>92.072999999999993</v>
      </c>
      <c r="H174" s="108">
        <v>27.535</v>
      </c>
      <c r="I174" s="108">
        <v>0</v>
      </c>
      <c r="J174" s="108">
        <v>0.499</v>
      </c>
      <c r="K174" s="108">
        <v>548.1</v>
      </c>
      <c r="L174" s="108">
        <v>0</v>
      </c>
      <c r="M174" s="108">
        <v>2.286</v>
      </c>
      <c r="N174" s="108">
        <v>4.149</v>
      </c>
      <c r="O174" s="108">
        <v>0</v>
      </c>
      <c r="P174" s="108">
        <v>0</v>
      </c>
      <c r="Q174" s="108">
        <v>0.34399999999999997</v>
      </c>
      <c r="R174" s="109">
        <v>0</v>
      </c>
      <c r="S174" s="108">
        <v>674.98599999999999</v>
      </c>
      <c r="V174" s="66"/>
    </row>
    <row r="175" spans="2:22" s="6" customFormat="1" ht="12.75" x14ac:dyDescent="0.2">
      <c r="B175" s="16" t="s">
        <v>647</v>
      </c>
      <c r="C175" s="16" t="s">
        <v>198</v>
      </c>
      <c r="D175" s="16" t="s">
        <v>406</v>
      </c>
      <c r="E175" s="16" t="s">
        <v>2</v>
      </c>
      <c r="F175" s="34">
        <v>114690</v>
      </c>
      <c r="G175" s="108">
        <v>22.030999999999999</v>
      </c>
      <c r="H175" s="108">
        <v>5.6000000000000001E-2</v>
      </c>
      <c r="I175" s="108">
        <v>0</v>
      </c>
      <c r="J175" s="108">
        <v>0.85</v>
      </c>
      <c r="K175" s="108">
        <v>0</v>
      </c>
      <c r="L175" s="108">
        <v>0</v>
      </c>
      <c r="M175" s="108">
        <v>3.5999999999999997E-2</v>
      </c>
      <c r="N175" s="108">
        <v>0</v>
      </c>
      <c r="O175" s="108">
        <v>0</v>
      </c>
      <c r="P175" s="108">
        <v>0</v>
      </c>
      <c r="Q175" s="108">
        <v>0.97499999999999998</v>
      </c>
      <c r="R175" s="109">
        <v>0</v>
      </c>
      <c r="S175" s="108">
        <v>23.948</v>
      </c>
      <c r="V175" s="66"/>
    </row>
    <row r="176" spans="2:22" s="6" customFormat="1" ht="12.75" x14ac:dyDescent="0.2">
      <c r="B176" s="16" t="s">
        <v>648</v>
      </c>
      <c r="C176" s="16" t="s">
        <v>199</v>
      </c>
      <c r="D176" s="16" t="s">
        <v>6</v>
      </c>
      <c r="E176" s="16" t="s">
        <v>2</v>
      </c>
      <c r="F176" s="34">
        <v>63701</v>
      </c>
      <c r="G176" s="108">
        <v>2.246</v>
      </c>
      <c r="H176" s="108">
        <v>0</v>
      </c>
      <c r="I176" s="108">
        <v>0</v>
      </c>
      <c r="J176" s="108">
        <v>0</v>
      </c>
      <c r="K176" s="108">
        <v>0</v>
      </c>
      <c r="L176" s="108">
        <v>0</v>
      </c>
      <c r="M176" s="108">
        <v>0.93799999999999994</v>
      </c>
      <c r="N176" s="108">
        <v>0</v>
      </c>
      <c r="O176" s="108">
        <v>0</v>
      </c>
      <c r="P176" s="108">
        <v>0</v>
      </c>
      <c r="Q176" s="108">
        <v>0</v>
      </c>
      <c r="R176" s="109">
        <v>0</v>
      </c>
      <c r="S176" s="108">
        <v>3.1840000000000002</v>
      </c>
      <c r="V176" s="66"/>
    </row>
    <row r="177" spans="2:22" s="6" customFormat="1" ht="12.75" x14ac:dyDescent="0.2">
      <c r="B177" s="16" t="s">
        <v>649</v>
      </c>
      <c r="C177" s="16" t="s">
        <v>200</v>
      </c>
      <c r="D177" s="16" t="s">
        <v>406</v>
      </c>
      <c r="E177" s="16" t="s">
        <v>2</v>
      </c>
      <c r="F177" s="34">
        <v>178076</v>
      </c>
      <c r="G177" s="108">
        <v>22.658999999999999</v>
      </c>
      <c r="H177" s="108">
        <v>2.9260000000000002</v>
      </c>
      <c r="I177" s="108">
        <v>2E-3</v>
      </c>
      <c r="J177" s="108">
        <v>1</v>
      </c>
      <c r="K177" s="108">
        <v>0</v>
      </c>
      <c r="L177" s="108">
        <v>0</v>
      </c>
      <c r="M177" s="108">
        <v>0</v>
      </c>
      <c r="N177" s="108">
        <v>0</v>
      </c>
      <c r="O177" s="108">
        <v>9.5</v>
      </c>
      <c r="P177" s="108">
        <v>0</v>
      </c>
      <c r="Q177" s="108">
        <v>3.5999999999999997E-2</v>
      </c>
      <c r="R177" s="109">
        <v>0</v>
      </c>
      <c r="S177" s="108">
        <v>36.122999999999998</v>
      </c>
      <c r="V177" s="66"/>
    </row>
    <row r="178" spans="2:22" s="6" customFormat="1" ht="12.75" x14ac:dyDescent="0.2">
      <c r="B178" s="16" t="s">
        <v>650</v>
      </c>
      <c r="C178" s="16" t="s">
        <v>201</v>
      </c>
      <c r="D178" s="16" t="s">
        <v>12</v>
      </c>
      <c r="E178" s="16" t="s">
        <v>2</v>
      </c>
      <c r="F178" s="34">
        <v>64107</v>
      </c>
      <c r="G178" s="108">
        <v>10.372999999999999</v>
      </c>
      <c r="H178" s="108">
        <v>0.51600000000000001</v>
      </c>
      <c r="I178" s="108">
        <v>0</v>
      </c>
      <c r="J178" s="108">
        <v>0</v>
      </c>
      <c r="K178" s="108">
        <v>0</v>
      </c>
      <c r="L178" s="108">
        <v>0</v>
      </c>
      <c r="M178" s="108">
        <v>0.17</v>
      </c>
      <c r="N178" s="108">
        <v>0</v>
      </c>
      <c r="O178" s="108">
        <v>0</v>
      </c>
      <c r="P178" s="108">
        <v>0</v>
      </c>
      <c r="Q178" s="108">
        <v>0.08</v>
      </c>
      <c r="R178" s="109">
        <v>0</v>
      </c>
      <c r="S178" s="108">
        <v>11.138999999999999</v>
      </c>
      <c r="V178" s="66"/>
    </row>
    <row r="179" spans="2:22" s="6" customFormat="1" ht="12.75" x14ac:dyDescent="0.2">
      <c r="B179" s="16" t="s">
        <v>651</v>
      </c>
      <c r="C179" s="16" t="s">
        <v>202</v>
      </c>
      <c r="D179" s="16" t="s">
        <v>6</v>
      </c>
      <c r="E179" s="16" t="s">
        <v>2</v>
      </c>
      <c r="F179" s="34">
        <v>115801</v>
      </c>
      <c r="G179" s="108">
        <v>2.222</v>
      </c>
      <c r="H179" s="108">
        <v>0</v>
      </c>
      <c r="I179" s="108">
        <v>0</v>
      </c>
      <c r="J179" s="108">
        <v>0</v>
      </c>
      <c r="K179" s="108">
        <v>0</v>
      </c>
      <c r="L179" s="108">
        <v>0</v>
      </c>
      <c r="M179" s="108">
        <v>0</v>
      </c>
      <c r="N179" s="108">
        <v>0</v>
      </c>
      <c r="O179" s="108">
        <v>0</v>
      </c>
      <c r="P179" s="108">
        <v>0</v>
      </c>
      <c r="Q179" s="108">
        <v>0</v>
      </c>
      <c r="R179" s="109">
        <v>0</v>
      </c>
      <c r="S179" s="108">
        <v>2.222</v>
      </c>
      <c r="V179" s="66"/>
    </row>
    <row r="180" spans="2:22" s="6" customFormat="1" ht="12.75" x14ac:dyDescent="0.2">
      <c r="B180" s="16" t="s">
        <v>652</v>
      </c>
      <c r="C180" s="16" t="s">
        <v>203</v>
      </c>
      <c r="D180" s="16" t="s">
        <v>12</v>
      </c>
      <c r="E180" s="16" t="s">
        <v>2</v>
      </c>
      <c r="F180" s="34">
        <v>59287</v>
      </c>
      <c r="G180" s="108">
        <v>17.239000000000001</v>
      </c>
      <c r="H180" s="108">
        <v>28.61</v>
      </c>
      <c r="I180" s="108">
        <v>0.2</v>
      </c>
      <c r="J180" s="108">
        <v>1.107</v>
      </c>
      <c r="K180" s="108">
        <v>1326.8</v>
      </c>
      <c r="L180" s="108">
        <v>0</v>
      </c>
      <c r="M180" s="108">
        <v>0.85599999999999998</v>
      </c>
      <c r="N180" s="108">
        <v>3.1960000000000002</v>
      </c>
      <c r="O180" s="108">
        <v>0</v>
      </c>
      <c r="P180" s="108">
        <v>0</v>
      </c>
      <c r="Q180" s="108">
        <v>0</v>
      </c>
      <c r="R180" s="109">
        <v>0</v>
      </c>
      <c r="S180" s="108">
        <v>1378.008</v>
      </c>
      <c r="V180" s="66"/>
    </row>
    <row r="181" spans="2:22" s="6" customFormat="1" ht="12.75" x14ac:dyDescent="0.2">
      <c r="B181" s="16" t="s">
        <v>653</v>
      </c>
      <c r="C181" s="16" t="s">
        <v>19</v>
      </c>
      <c r="D181" s="16" t="s">
        <v>406</v>
      </c>
      <c r="E181" s="16" t="s">
        <v>2</v>
      </c>
      <c r="F181" s="34">
        <v>330221</v>
      </c>
      <c r="G181" s="108">
        <v>34.371000000000002</v>
      </c>
      <c r="H181" s="108">
        <v>12.372999999999999</v>
      </c>
      <c r="I181" s="108">
        <v>0.56100000000000005</v>
      </c>
      <c r="J181" s="108">
        <v>1.57</v>
      </c>
      <c r="K181" s="108">
        <v>0</v>
      </c>
      <c r="L181" s="108">
        <v>0</v>
      </c>
      <c r="M181" s="108">
        <v>0</v>
      </c>
      <c r="N181" s="108">
        <v>13.829000000000001</v>
      </c>
      <c r="O181" s="108">
        <v>13.164999999999999</v>
      </c>
      <c r="P181" s="108">
        <v>0</v>
      </c>
      <c r="Q181" s="108">
        <v>2.3450000000000002</v>
      </c>
      <c r="R181" s="109">
        <v>0</v>
      </c>
      <c r="S181" s="108">
        <v>78.213999999999999</v>
      </c>
      <c r="V181" s="66"/>
    </row>
    <row r="182" spans="2:22" s="6" customFormat="1" ht="12.75" x14ac:dyDescent="0.2">
      <c r="B182" s="16" t="s">
        <v>654</v>
      </c>
      <c r="C182" s="16" t="s">
        <v>204</v>
      </c>
      <c r="D182" s="16" t="s">
        <v>15</v>
      </c>
      <c r="E182" s="16" t="s">
        <v>2</v>
      </c>
      <c r="F182" s="34">
        <v>124012</v>
      </c>
      <c r="G182" s="108">
        <v>17.073</v>
      </c>
      <c r="H182" s="108">
        <v>2.4E-2</v>
      </c>
      <c r="I182" s="108">
        <v>0</v>
      </c>
      <c r="J182" s="108">
        <v>2</v>
      </c>
      <c r="K182" s="108">
        <v>0</v>
      </c>
      <c r="L182" s="108">
        <v>0</v>
      </c>
      <c r="M182" s="108">
        <v>0</v>
      </c>
      <c r="N182" s="108">
        <v>0</v>
      </c>
      <c r="O182" s="108">
        <v>0</v>
      </c>
      <c r="P182" s="108">
        <v>0</v>
      </c>
      <c r="Q182" s="108">
        <v>0.188</v>
      </c>
      <c r="R182" s="109">
        <v>0</v>
      </c>
      <c r="S182" s="108">
        <v>19.285</v>
      </c>
      <c r="V182" s="66"/>
    </row>
    <row r="183" spans="2:22" s="6" customFormat="1" ht="12.75" x14ac:dyDescent="0.2">
      <c r="B183" s="16" t="s">
        <v>655</v>
      </c>
      <c r="C183" s="16" t="s">
        <v>205</v>
      </c>
      <c r="D183" s="16" t="s">
        <v>11</v>
      </c>
      <c r="E183" s="16" t="s">
        <v>2</v>
      </c>
      <c r="F183" s="34">
        <v>42463</v>
      </c>
      <c r="G183" s="108">
        <v>14.294</v>
      </c>
      <c r="H183" s="108">
        <v>0.90600000000000003</v>
      </c>
      <c r="I183" s="108">
        <v>0</v>
      </c>
      <c r="J183" s="108">
        <v>0</v>
      </c>
      <c r="K183" s="108">
        <v>0</v>
      </c>
      <c r="L183" s="108">
        <v>0</v>
      </c>
      <c r="M183" s="108">
        <v>1.3640000000000001</v>
      </c>
      <c r="N183" s="108">
        <v>4.9470000000000001</v>
      </c>
      <c r="O183" s="108">
        <v>19</v>
      </c>
      <c r="P183" s="108">
        <v>0</v>
      </c>
      <c r="Q183" s="108">
        <v>0</v>
      </c>
      <c r="R183" s="109">
        <v>0</v>
      </c>
      <c r="S183" s="108">
        <v>40.511000000000003</v>
      </c>
      <c r="V183" s="66"/>
    </row>
    <row r="184" spans="2:22" s="6" customFormat="1" ht="12.75" x14ac:dyDescent="0.2">
      <c r="B184" s="16" t="s">
        <v>656</v>
      </c>
      <c r="C184" s="16" t="s">
        <v>206</v>
      </c>
      <c r="D184" s="16" t="s">
        <v>6</v>
      </c>
      <c r="E184" s="16" t="s">
        <v>2</v>
      </c>
      <c r="F184" s="34">
        <v>113592</v>
      </c>
      <c r="G184" s="108">
        <v>3.6669999999999998</v>
      </c>
      <c r="H184" s="108">
        <v>0</v>
      </c>
      <c r="I184" s="108">
        <v>0</v>
      </c>
      <c r="J184" s="108">
        <v>0</v>
      </c>
      <c r="K184" s="108">
        <v>0</v>
      </c>
      <c r="L184" s="108">
        <v>0</v>
      </c>
      <c r="M184" s="108">
        <v>0</v>
      </c>
      <c r="N184" s="108">
        <v>0</v>
      </c>
      <c r="O184" s="108">
        <v>35</v>
      </c>
      <c r="P184" s="108">
        <v>0</v>
      </c>
      <c r="Q184" s="108">
        <v>0</v>
      </c>
      <c r="R184" s="109">
        <v>0</v>
      </c>
      <c r="S184" s="108">
        <v>38.667000000000002</v>
      </c>
      <c r="V184" s="66"/>
    </row>
    <row r="185" spans="2:22" s="6" customFormat="1" ht="12.75" x14ac:dyDescent="0.2">
      <c r="B185" s="16" t="s">
        <v>657</v>
      </c>
      <c r="C185" s="16" t="s">
        <v>207</v>
      </c>
      <c r="D185" s="16" t="s">
        <v>13</v>
      </c>
      <c r="E185" s="16" t="s">
        <v>2</v>
      </c>
      <c r="F185" s="34">
        <v>42654</v>
      </c>
      <c r="G185" s="108">
        <v>9.23</v>
      </c>
      <c r="H185" s="108">
        <v>1.9450000000000001</v>
      </c>
      <c r="I185" s="108">
        <v>3.0000000000000001E-3</v>
      </c>
      <c r="J185" s="108">
        <v>0.499</v>
      </c>
      <c r="K185" s="108">
        <v>0</v>
      </c>
      <c r="L185" s="108">
        <v>0</v>
      </c>
      <c r="M185" s="108">
        <v>0</v>
      </c>
      <c r="N185" s="108">
        <v>0</v>
      </c>
      <c r="O185" s="108">
        <v>0</v>
      </c>
      <c r="P185" s="108">
        <v>0</v>
      </c>
      <c r="Q185" s="108">
        <v>0</v>
      </c>
      <c r="R185" s="109">
        <v>0</v>
      </c>
      <c r="S185" s="108">
        <v>11.677</v>
      </c>
      <c r="V185" s="66"/>
    </row>
    <row r="186" spans="2:22" s="6" customFormat="1" ht="12.75" x14ac:dyDescent="0.2">
      <c r="B186" s="16" t="s">
        <v>658</v>
      </c>
      <c r="C186" s="16" t="s">
        <v>208</v>
      </c>
      <c r="D186" s="16" t="s">
        <v>15</v>
      </c>
      <c r="E186" s="16" t="s">
        <v>2</v>
      </c>
      <c r="F186" s="34">
        <v>42051</v>
      </c>
      <c r="G186" s="108">
        <v>5.242</v>
      </c>
      <c r="H186" s="108">
        <v>0</v>
      </c>
      <c r="I186" s="108">
        <v>0</v>
      </c>
      <c r="J186" s="108">
        <v>0</v>
      </c>
      <c r="K186" s="108">
        <v>0</v>
      </c>
      <c r="L186" s="108">
        <v>0</v>
      </c>
      <c r="M186" s="108">
        <v>0</v>
      </c>
      <c r="N186" s="108">
        <v>0</v>
      </c>
      <c r="O186" s="108">
        <v>0</v>
      </c>
      <c r="P186" s="108">
        <v>0</v>
      </c>
      <c r="Q186" s="108">
        <v>0</v>
      </c>
      <c r="R186" s="109">
        <v>0</v>
      </c>
      <c r="S186" s="108">
        <v>5.242</v>
      </c>
      <c r="V186" s="66"/>
    </row>
    <row r="187" spans="2:22" s="6" customFormat="1" ht="12.75" x14ac:dyDescent="0.2">
      <c r="B187" s="16" t="s">
        <v>659</v>
      </c>
      <c r="C187" s="16" t="s">
        <v>209</v>
      </c>
      <c r="D187" s="16" t="s">
        <v>12</v>
      </c>
      <c r="E187" s="16" t="s">
        <v>2</v>
      </c>
      <c r="F187" s="34">
        <v>202027</v>
      </c>
      <c r="G187" s="108">
        <v>15.090999999999999</v>
      </c>
      <c r="H187" s="108">
        <v>0.57799999999999996</v>
      </c>
      <c r="I187" s="108">
        <v>0</v>
      </c>
      <c r="J187" s="108">
        <v>0.499</v>
      </c>
      <c r="K187" s="108">
        <v>0</v>
      </c>
      <c r="L187" s="108">
        <v>0</v>
      </c>
      <c r="M187" s="108">
        <v>1.9379999999999999</v>
      </c>
      <c r="N187" s="108">
        <v>0</v>
      </c>
      <c r="O187" s="108">
        <v>0</v>
      </c>
      <c r="P187" s="108">
        <v>0</v>
      </c>
      <c r="Q187" s="108">
        <v>0.48</v>
      </c>
      <c r="R187" s="109">
        <v>0</v>
      </c>
      <c r="S187" s="108">
        <v>18.585999999999999</v>
      </c>
      <c r="V187" s="66"/>
    </row>
    <row r="188" spans="2:22" s="6" customFormat="1" ht="12.75" x14ac:dyDescent="0.2">
      <c r="B188" s="16" t="s">
        <v>660</v>
      </c>
      <c r="C188" s="16" t="s">
        <v>210</v>
      </c>
      <c r="D188" s="16" t="s">
        <v>26</v>
      </c>
      <c r="E188" s="16" t="s">
        <v>2</v>
      </c>
      <c r="F188" s="34">
        <v>76103</v>
      </c>
      <c r="G188" s="108">
        <v>4.681</v>
      </c>
      <c r="H188" s="108">
        <v>0</v>
      </c>
      <c r="I188" s="108">
        <v>0</v>
      </c>
      <c r="J188" s="108">
        <v>0</v>
      </c>
      <c r="K188" s="108">
        <v>0</v>
      </c>
      <c r="L188" s="108">
        <v>0</v>
      </c>
      <c r="M188" s="108">
        <v>0</v>
      </c>
      <c r="N188" s="108">
        <v>0</v>
      </c>
      <c r="O188" s="108">
        <v>0</v>
      </c>
      <c r="P188" s="108">
        <v>0</v>
      </c>
      <c r="Q188" s="108">
        <v>0</v>
      </c>
      <c r="R188" s="109">
        <v>0</v>
      </c>
      <c r="S188" s="108">
        <v>4.681</v>
      </c>
      <c r="V188" s="66"/>
    </row>
    <row r="189" spans="2:22" s="6" customFormat="1" ht="12.75" x14ac:dyDescent="0.2">
      <c r="B189" s="16" t="s">
        <v>661</v>
      </c>
      <c r="C189" s="16" t="s">
        <v>211</v>
      </c>
      <c r="D189" s="16" t="s">
        <v>11</v>
      </c>
      <c r="E189" s="16" t="s">
        <v>2</v>
      </c>
      <c r="F189" s="34">
        <v>63994</v>
      </c>
      <c r="G189" s="108">
        <v>16.696000000000002</v>
      </c>
      <c r="H189" s="108">
        <v>2.8000000000000001E-2</v>
      </c>
      <c r="I189" s="108">
        <v>4.0000000000000001E-3</v>
      </c>
      <c r="J189" s="108">
        <v>0.498</v>
      </c>
      <c r="K189" s="108">
        <v>0</v>
      </c>
      <c r="L189" s="108">
        <v>0</v>
      </c>
      <c r="M189" s="108">
        <v>0</v>
      </c>
      <c r="N189" s="108">
        <v>0</v>
      </c>
      <c r="O189" s="108">
        <v>43</v>
      </c>
      <c r="P189" s="108">
        <v>0</v>
      </c>
      <c r="Q189" s="108">
        <v>0</v>
      </c>
      <c r="R189" s="109">
        <v>0</v>
      </c>
      <c r="S189" s="108">
        <v>60.225999999999999</v>
      </c>
      <c r="V189" s="66"/>
    </row>
    <row r="190" spans="2:22" s="6" customFormat="1" ht="12.75" x14ac:dyDescent="0.2">
      <c r="B190" s="16" t="s">
        <v>662</v>
      </c>
      <c r="C190" s="16" t="s">
        <v>212</v>
      </c>
      <c r="D190" s="16" t="s">
        <v>26</v>
      </c>
      <c r="E190" s="16" t="s">
        <v>2</v>
      </c>
      <c r="F190" s="34">
        <v>26502</v>
      </c>
      <c r="G190" s="108">
        <v>11.699</v>
      </c>
      <c r="H190" s="108">
        <v>59.048999999999999</v>
      </c>
      <c r="I190" s="108">
        <v>0</v>
      </c>
      <c r="J190" s="108">
        <v>0</v>
      </c>
      <c r="K190" s="108">
        <v>0</v>
      </c>
      <c r="L190" s="108">
        <v>0</v>
      </c>
      <c r="M190" s="108">
        <v>0</v>
      </c>
      <c r="N190" s="108">
        <v>0</v>
      </c>
      <c r="O190" s="108">
        <v>0</v>
      </c>
      <c r="P190" s="108">
        <v>0</v>
      </c>
      <c r="Q190" s="108">
        <v>0</v>
      </c>
      <c r="R190" s="109">
        <v>0</v>
      </c>
      <c r="S190" s="108">
        <v>70.747</v>
      </c>
      <c r="V190" s="66"/>
    </row>
    <row r="191" spans="2:22" s="6" customFormat="1" ht="12.75" x14ac:dyDescent="0.2">
      <c r="B191" s="16" t="s">
        <v>663</v>
      </c>
      <c r="C191" s="16" t="s">
        <v>213</v>
      </c>
      <c r="D191" s="16" t="s">
        <v>13</v>
      </c>
      <c r="E191" s="16" t="s">
        <v>2</v>
      </c>
      <c r="F191" s="34">
        <v>32538.999999999996</v>
      </c>
      <c r="G191" s="108">
        <v>11.529</v>
      </c>
      <c r="H191" s="108">
        <v>6.0000000000000001E-3</v>
      </c>
      <c r="I191" s="108">
        <v>0.02</v>
      </c>
      <c r="J191" s="108">
        <v>0</v>
      </c>
      <c r="K191" s="108">
        <v>0</v>
      </c>
      <c r="L191" s="108">
        <v>0</v>
      </c>
      <c r="M191" s="108">
        <v>0</v>
      </c>
      <c r="N191" s="108">
        <v>0.65</v>
      </c>
      <c r="O191" s="108">
        <v>0</v>
      </c>
      <c r="P191" s="108">
        <v>0</v>
      </c>
      <c r="Q191" s="108">
        <v>4.4999999999999998E-2</v>
      </c>
      <c r="R191" s="109">
        <v>0</v>
      </c>
      <c r="S191" s="108">
        <v>12.25</v>
      </c>
      <c r="V191" s="66"/>
    </row>
    <row r="192" spans="2:22" s="6" customFormat="1" ht="12.75" x14ac:dyDescent="0.2">
      <c r="B192" s="16" t="s">
        <v>664</v>
      </c>
      <c r="C192" s="16" t="s">
        <v>214</v>
      </c>
      <c r="D192" s="16" t="s">
        <v>12</v>
      </c>
      <c r="E192" s="16" t="s">
        <v>2</v>
      </c>
      <c r="F192" s="34">
        <v>213140</v>
      </c>
      <c r="G192" s="108">
        <v>21.099</v>
      </c>
      <c r="H192" s="108">
        <v>3.0000000000000001E-3</v>
      </c>
      <c r="I192" s="108">
        <v>0</v>
      </c>
      <c r="J192" s="108">
        <v>2.1259999999999999</v>
      </c>
      <c r="K192" s="108">
        <v>0</v>
      </c>
      <c r="L192" s="108">
        <v>0</v>
      </c>
      <c r="M192" s="108">
        <v>0</v>
      </c>
      <c r="N192" s="108">
        <v>0</v>
      </c>
      <c r="O192" s="108">
        <v>0</v>
      </c>
      <c r="P192" s="108">
        <v>0</v>
      </c>
      <c r="Q192" s="108">
        <v>7.5469999999999997</v>
      </c>
      <c r="R192" s="109">
        <v>0</v>
      </c>
      <c r="S192" s="108">
        <v>30.774000000000001</v>
      </c>
      <c r="V192" s="66"/>
    </row>
    <row r="193" spans="2:22" s="6" customFormat="1" ht="12.75" x14ac:dyDescent="0.2">
      <c r="B193" s="16" t="s">
        <v>665</v>
      </c>
      <c r="C193" s="16" t="s">
        <v>215</v>
      </c>
      <c r="D193" s="16" t="s">
        <v>15</v>
      </c>
      <c r="E193" s="16" t="s">
        <v>2</v>
      </c>
      <c r="F193" s="34">
        <v>47291</v>
      </c>
      <c r="G193" s="108">
        <v>54.000999999999998</v>
      </c>
      <c r="H193" s="108">
        <v>0</v>
      </c>
      <c r="I193" s="108">
        <v>0</v>
      </c>
      <c r="J193" s="108">
        <v>0.36</v>
      </c>
      <c r="K193" s="108">
        <v>0</v>
      </c>
      <c r="L193" s="108">
        <v>0</v>
      </c>
      <c r="M193" s="108">
        <v>0.4</v>
      </c>
      <c r="N193" s="108">
        <v>0</v>
      </c>
      <c r="O193" s="108">
        <v>0</v>
      </c>
      <c r="P193" s="108">
        <v>0</v>
      </c>
      <c r="Q193" s="108">
        <v>0</v>
      </c>
      <c r="R193" s="109">
        <v>0</v>
      </c>
      <c r="S193" s="108">
        <v>54.761000000000003</v>
      </c>
      <c r="V193" s="66"/>
    </row>
    <row r="194" spans="2:22" s="6" customFormat="1" ht="12.75" x14ac:dyDescent="0.2">
      <c r="B194" s="16" t="s">
        <v>666</v>
      </c>
      <c r="C194" s="16" t="s">
        <v>216</v>
      </c>
      <c r="D194" s="16" t="s">
        <v>11</v>
      </c>
      <c r="E194" s="16" t="s">
        <v>2</v>
      </c>
      <c r="F194" s="34">
        <v>108737</v>
      </c>
      <c r="G194" s="108">
        <v>28.196000000000002</v>
      </c>
      <c r="H194" s="108">
        <v>1.2E-2</v>
      </c>
      <c r="I194" s="108">
        <v>0</v>
      </c>
      <c r="J194" s="108">
        <v>0</v>
      </c>
      <c r="K194" s="108">
        <v>0</v>
      </c>
      <c r="L194" s="108">
        <v>0</v>
      </c>
      <c r="M194" s="108">
        <v>0.75800000000000001</v>
      </c>
      <c r="N194" s="108">
        <v>1.514</v>
      </c>
      <c r="O194" s="108">
        <v>0</v>
      </c>
      <c r="P194" s="108">
        <v>0</v>
      </c>
      <c r="Q194" s="108">
        <v>3.3620000000000001</v>
      </c>
      <c r="R194" s="109">
        <v>0</v>
      </c>
      <c r="S194" s="108">
        <v>33.841999999999999</v>
      </c>
      <c r="V194" s="66"/>
    </row>
    <row r="195" spans="2:22" s="6" customFormat="1" ht="12.75" x14ac:dyDescent="0.2">
      <c r="B195" s="16" t="s">
        <v>667</v>
      </c>
      <c r="C195" s="16" t="s">
        <v>217</v>
      </c>
      <c r="D195" s="16" t="s">
        <v>15</v>
      </c>
      <c r="E195" s="16" t="s">
        <v>2</v>
      </c>
      <c r="F195" s="34">
        <v>21802</v>
      </c>
      <c r="G195" s="108">
        <v>15.077</v>
      </c>
      <c r="H195" s="108">
        <v>8.3620000000000001</v>
      </c>
      <c r="I195" s="108">
        <v>0</v>
      </c>
      <c r="J195" s="108">
        <v>0.5</v>
      </c>
      <c r="K195" s="108">
        <v>0</v>
      </c>
      <c r="L195" s="108">
        <v>0</v>
      </c>
      <c r="M195" s="108">
        <v>0.51</v>
      </c>
      <c r="N195" s="108">
        <v>0</v>
      </c>
      <c r="O195" s="108">
        <v>0</v>
      </c>
      <c r="P195" s="108">
        <v>0</v>
      </c>
      <c r="Q195" s="108">
        <v>0</v>
      </c>
      <c r="R195" s="109">
        <v>0</v>
      </c>
      <c r="S195" s="108">
        <v>24.449000000000002</v>
      </c>
      <c r="V195" s="66"/>
    </row>
    <row r="196" spans="2:22" s="6" customFormat="1" ht="12.75" x14ac:dyDescent="0.2">
      <c r="B196" s="16" t="s">
        <v>668</v>
      </c>
      <c r="C196" s="16" t="s">
        <v>218</v>
      </c>
      <c r="D196" s="16" t="s">
        <v>5</v>
      </c>
      <c r="E196" s="16" t="s">
        <v>2</v>
      </c>
      <c r="F196" s="34">
        <v>47428</v>
      </c>
      <c r="G196" s="108">
        <v>90.587000000000003</v>
      </c>
      <c r="H196" s="108">
        <v>3.6360000000000001</v>
      </c>
      <c r="I196" s="108">
        <v>0.26200000000000001</v>
      </c>
      <c r="J196" s="108">
        <v>0.623</v>
      </c>
      <c r="K196" s="108">
        <v>0</v>
      </c>
      <c r="L196" s="108">
        <v>0</v>
      </c>
      <c r="M196" s="108">
        <v>0</v>
      </c>
      <c r="N196" s="108">
        <v>0</v>
      </c>
      <c r="O196" s="108">
        <v>0</v>
      </c>
      <c r="P196" s="108">
        <v>0</v>
      </c>
      <c r="Q196" s="108">
        <v>27.594999999999999</v>
      </c>
      <c r="R196" s="109">
        <v>0</v>
      </c>
      <c r="S196" s="108">
        <v>122.703</v>
      </c>
      <c r="V196" s="66"/>
    </row>
    <row r="197" spans="2:22" s="6" customFormat="1" ht="12.75" x14ac:dyDescent="0.2">
      <c r="B197" s="16" t="s">
        <v>669</v>
      </c>
      <c r="C197" s="16" t="s">
        <v>219</v>
      </c>
      <c r="D197" s="16" t="s">
        <v>8</v>
      </c>
      <c r="E197" s="16" t="s">
        <v>8</v>
      </c>
      <c r="F197" s="34">
        <v>25926</v>
      </c>
      <c r="G197" s="108">
        <v>2.5579999999999998</v>
      </c>
      <c r="H197" s="108">
        <v>1.504</v>
      </c>
      <c r="I197" s="108">
        <v>0.217</v>
      </c>
      <c r="J197" s="108">
        <v>0</v>
      </c>
      <c r="K197" s="108">
        <v>0</v>
      </c>
      <c r="L197" s="108">
        <v>0</v>
      </c>
      <c r="M197" s="108">
        <v>0</v>
      </c>
      <c r="N197" s="108">
        <v>0</v>
      </c>
      <c r="O197" s="108">
        <v>0</v>
      </c>
      <c r="P197" s="108">
        <v>0</v>
      </c>
      <c r="Q197" s="108">
        <v>1</v>
      </c>
      <c r="R197" s="109">
        <v>0</v>
      </c>
      <c r="S197" s="108">
        <v>5.2779999999999996</v>
      </c>
      <c r="V197" s="66"/>
    </row>
    <row r="198" spans="2:22" s="6" customFormat="1" ht="12.75" x14ac:dyDescent="0.2">
      <c r="B198" s="16" t="s">
        <v>670</v>
      </c>
      <c r="C198" s="16" t="s">
        <v>220</v>
      </c>
      <c r="D198" s="16" t="s">
        <v>6</v>
      </c>
      <c r="E198" s="16" t="s">
        <v>2</v>
      </c>
      <c r="F198" s="34">
        <v>79465</v>
      </c>
      <c r="G198" s="108">
        <v>4.141</v>
      </c>
      <c r="H198" s="108">
        <v>4.0000000000000001E-3</v>
      </c>
      <c r="I198" s="108">
        <v>0</v>
      </c>
      <c r="J198" s="108">
        <v>1.7</v>
      </c>
      <c r="K198" s="108">
        <v>0</v>
      </c>
      <c r="L198" s="108">
        <v>0</v>
      </c>
      <c r="M198" s="108">
        <v>0</v>
      </c>
      <c r="N198" s="108">
        <v>0</v>
      </c>
      <c r="O198" s="108">
        <v>0</v>
      </c>
      <c r="P198" s="108">
        <v>0</v>
      </c>
      <c r="Q198" s="108">
        <v>0</v>
      </c>
      <c r="R198" s="109">
        <v>0</v>
      </c>
      <c r="S198" s="108">
        <v>5.8449999999999998</v>
      </c>
      <c r="V198" s="66"/>
    </row>
    <row r="199" spans="2:22" s="6" customFormat="1" ht="12.75" x14ac:dyDescent="0.2">
      <c r="B199" s="16" t="s">
        <v>671</v>
      </c>
      <c r="C199" s="16" t="s">
        <v>221</v>
      </c>
      <c r="D199" s="16" t="s">
        <v>5</v>
      </c>
      <c r="E199" s="16" t="s">
        <v>2</v>
      </c>
      <c r="F199" s="34">
        <v>33384</v>
      </c>
      <c r="G199" s="108">
        <v>58.125999999999998</v>
      </c>
      <c r="H199" s="108">
        <v>1.238</v>
      </c>
      <c r="I199" s="108">
        <v>9.5000000000000001E-2</v>
      </c>
      <c r="J199" s="108">
        <v>2.73</v>
      </c>
      <c r="K199" s="108">
        <v>0</v>
      </c>
      <c r="L199" s="108">
        <v>0</v>
      </c>
      <c r="M199" s="108">
        <v>0.03</v>
      </c>
      <c r="N199" s="108">
        <v>4.8899999999999997</v>
      </c>
      <c r="O199" s="108">
        <v>0</v>
      </c>
      <c r="P199" s="108">
        <v>0</v>
      </c>
      <c r="Q199" s="108">
        <v>0.25</v>
      </c>
      <c r="R199" s="109">
        <v>0</v>
      </c>
      <c r="S199" s="108">
        <v>67.358999999999995</v>
      </c>
      <c r="V199" s="66"/>
    </row>
    <row r="200" spans="2:22" s="6" customFormat="1" ht="12.75" x14ac:dyDescent="0.2">
      <c r="B200" s="16" t="s">
        <v>672</v>
      </c>
      <c r="C200" s="16" t="s">
        <v>222</v>
      </c>
      <c r="D200" s="16" t="s">
        <v>26</v>
      </c>
      <c r="E200" s="16" t="s">
        <v>2</v>
      </c>
      <c r="F200" s="34">
        <v>41021</v>
      </c>
      <c r="G200" s="108">
        <v>31.094999999999999</v>
      </c>
      <c r="H200" s="108">
        <v>12.371</v>
      </c>
      <c r="I200" s="108">
        <v>0</v>
      </c>
      <c r="J200" s="108">
        <v>1.5980000000000001</v>
      </c>
      <c r="K200" s="108">
        <v>0</v>
      </c>
      <c r="L200" s="108">
        <v>0</v>
      </c>
      <c r="M200" s="108">
        <v>0</v>
      </c>
      <c r="N200" s="108">
        <v>6.27</v>
      </c>
      <c r="O200" s="108">
        <v>24.2</v>
      </c>
      <c r="P200" s="108">
        <v>14.316000000000001</v>
      </c>
      <c r="Q200" s="108">
        <v>0</v>
      </c>
      <c r="R200" s="109">
        <v>0</v>
      </c>
      <c r="S200" s="108">
        <v>89.85</v>
      </c>
      <c r="V200" s="66"/>
    </row>
    <row r="201" spans="2:22" s="6" customFormat="1" ht="12.75" x14ac:dyDescent="0.2">
      <c r="B201" s="16" t="s">
        <v>673</v>
      </c>
      <c r="C201" s="16" t="s">
        <v>223</v>
      </c>
      <c r="D201" s="16" t="s">
        <v>11</v>
      </c>
      <c r="E201" s="16" t="s">
        <v>2</v>
      </c>
      <c r="F201" s="34">
        <v>57512</v>
      </c>
      <c r="G201" s="108">
        <v>18.744</v>
      </c>
      <c r="H201" s="108">
        <v>2.1000000000000001E-2</v>
      </c>
      <c r="I201" s="108">
        <v>0</v>
      </c>
      <c r="J201" s="108">
        <v>0</v>
      </c>
      <c r="K201" s="108">
        <v>0</v>
      </c>
      <c r="L201" s="108">
        <v>0</v>
      </c>
      <c r="M201" s="108">
        <v>0.8</v>
      </c>
      <c r="N201" s="108">
        <v>0</v>
      </c>
      <c r="O201" s="108">
        <v>0</v>
      </c>
      <c r="P201" s="108">
        <v>0</v>
      </c>
      <c r="Q201" s="108">
        <v>0</v>
      </c>
      <c r="R201" s="109">
        <v>0</v>
      </c>
      <c r="S201" s="108">
        <v>19.565000000000001</v>
      </c>
      <c r="V201" s="66"/>
    </row>
    <row r="202" spans="2:22" s="6" customFormat="1" ht="12.75" x14ac:dyDescent="0.2">
      <c r="B202" s="16" t="s">
        <v>674</v>
      </c>
      <c r="C202" s="16" t="s">
        <v>224</v>
      </c>
      <c r="D202" s="16" t="s">
        <v>9</v>
      </c>
      <c r="E202" s="16" t="s">
        <v>2</v>
      </c>
      <c r="F202" s="34">
        <v>60237</v>
      </c>
      <c r="G202" s="108">
        <v>6.5529999999999999</v>
      </c>
      <c r="H202" s="108">
        <v>0.11</v>
      </c>
      <c r="I202" s="108">
        <v>0</v>
      </c>
      <c r="J202" s="108">
        <v>5.0979999999999999</v>
      </c>
      <c r="K202" s="108">
        <v>0</v>
      </c>
      <c r="L202" s="108">
        <v>0</v>
      </c>
      <c r="M202" s="108">
        <v>0</v>
      </c>
      <c r="N202" s="108">
        <v>0</v>
      </c>
      <c r="O202" s="108">
        <v>0</v>
      </c>
      <c r="P202" s="108">
        <v>0</v>
      </c>
      <c r="Q202" s="108">
        <v>0</v>
      </c>
      <c r="R202" s="109">
        <v>0</v>
      </c>
      <c r="S202" s="108">
        <v>11.760999999999999</v>
      </c>
      <c r="V202" s="66"/>
    </row>
    <row r="203" spans="2:22" s="6" customFormat="1" ht="12.75" x14ac:dyDescent="0.2">
      <c r="B203" s="16" t="s">
        <v>675</v>
      </c>
      <c r="C203" s="16" t="s">
        <v>225</v>
      </c>
      <c r="D203" s="16" t="s">
        <v>7</v>
      </c>
      <c r="E203" s="16" t="s">
        <v>7</v>
      </c>
      <c r="F203" s="34">
        <v>35716</v>
      </c>
      <c r="G203" s="108">
        <v>4.2610000000000001</v>
      </c>
      <c r="H203" s="108">
        <v>49.956000000000003</v>
      </c>
      <c r="I203" s="108">
        <v>0.39400000000000002</v>
      </c>
      <c r="J203" s="108">
        <v>1.4870000000000001</v>
      </c>
      <c r="K203" s="108">
        <v>0</v>
      </c>
      <c r="L203" s="108">
        <v>0</v>
      </c>
      <c r="M203" s="108">
        <v>0</v>
      </c>
      <c r="N203" s="108">
        <v>4.93</v>
      </c>
      <c r="O203" s="108">
        <v>0</v>
      </c>
      <c r="P203" s="108">
        <v>0</v>
      </c>
      <c r="Q203" s="108">
        <v>0</v>
      </c>
      <c r="R203" s="109">
        <v>0</v>
      </c>
      <c r="S203" s="108">
        <v>61.027999999999999</v>
      </c>
      <c r="V203" s="66"/>
    </row>
    <row r="204" spans="2:22" s="6" customFormat="1" ht="12.75" x14ac:dyDescent="0.2">
      <c r="B204" s="16" t="s">
        <v>676</v>
      </c>
      <c r="C204" s="16" t="s">
        <v>226</v>
      </c>
      <c r="D204" s="16" t="s">
        <v>11</v>
      </c>
      <c r="E204" s="16" t="s">
        <v>2</v>
      </c>
      <c r="F204" s="34">
        <v>100818</v>
      </c>
      <c r="G204" s="108">
        <v>53.53</v>
      </c>
      <c r="H204" s="108">
        <v>14.518000000000001</v>
      </c>
      <c r="I204" s="108">
        <v>0</v>
      </c>
      <c r="J204" s="108">
        <v>1.365</v>
      </c>
      <c r="K204" s="108">
        <v>0</v>
      </c>
      <c r="L204" s="108">
        <v>0</v>
      </c>
      <c r="M204" s="108">
        <v>2.5129999999999999</v>
      </c>
      <c r="N204" s="108">
        <v>6.5250000000000004</v>
      </c>
      <c r="O204" s="108">
        <v>0</v>
      </c>
      <c r="P204" s="108">
        <v>0</v>
      </c>
      <c r="Q204" s="108">
        <v>0</v>
      </c>
      <c r="R204" s="109">
        <v>0</v>
      </c>
      <c r="S204" s="108">
        <v>78.450999999999993</v>
      </c>
      <c r="V204" s="66"/>
    </row>
    <row r="205" spans="2:22" s="6" customFormat="1" ht="12.75" x14ac:dyDescent="0.2">
      <c r="B205" s="16" t="s">
        <v>677</v>
      </c>
      <c r="C205" s="16" t="s">
        <v>227</v>
      </c>
      <c r="D205" s="16" t="s">
        <v>11</v>
      </c>
      <c r="E205" s="16" t="s">
        <v>2</v>
      </c>
      <c r="F205" s="34">
        <v>36428</v>
      </c>
      <c r="G205" s="108">
        <v>4.6340000000000003</v>
      </c>
      <c r="H205" s="108">
        <v>0</v>
      </c>
      <c r="I205" s="108">
        <v>0</v>
      </c>
      <c r="J205" s="108">
        <v>0</v>
      </c>
      <c r="K205" s="108">
        <v>0</v>
      </c>
      <c r="L205" s="108">
        <v>0</v>
      </c>
      <c r="M205" s="108">
        <v>0</v>
      </c>
      <c r="N205" s="108">
        <v>1.03</v>
      </c>
      <c r="O205" s="108">
        <v>0</v>
      </c>
      <c r="P205" s="108">
        <v>0</v>
      </c>
      <c r="Q205" s="108">
        <v>0</v>
      </c>
      <c r="R205" s="109">
        <v>0</v>
      </c>
      <c r="S205" s="108">
        <v>5.6639999999999997</v>
      </c>
      <c r="V205" s="66"/>
    </row>
    <row r="206" spans="2:22" s="6" customFormat="1" ht="12.75" x14ac:dyDescent="0.2">
      <c r="B206" s="16" t="s">
        <v>678</v>
      </c>
      <c r="C206" s="16" t="s">
        <v>228</v>
      </c>
      <c r="D206" s="16" t="s">
        <v>8</v>
      </c>
      <c r="E206" s="16" t="s">
        <v>8</v>
      </c>
      <c r="F206" s="34">
        <v>39056</v>
      </c>
      <c r="G206" s="108">
        <v>77.798000000000002</v>
      </c>
      <c r="H206" s="108">
        <v>0.26500000000000001</v>
      </c>
      <c r="I206" s="108">
        <v>0.23400000000000001</v>
      </c>
      <c r="J206" s="108">
        <v>0.36</v>
      </c>
      <c r="K206" s="108">
        <v>0</v>
      </c>
      <c r="L206" s="108">
        <v>0</v>
      </c>
      <c r="M206" s="108">
        <v>0.17699999999999999</v>
      </c>
      <c r="N206" s="108">
        <v>0</v>
      </c>
      <c r="O206" s="108">
        <v>0</v>
      </c>
      <c r="P206" s="108">
        <v>0</v>
      </c>
      <c r="Q206" s="108">
        <v>6.0730000000000004</v>
      </c>
      <c r="R206" s="109">
        <v>0</v>
      </c>
      <c r="S206" s="108">
        <v>84.906000000000006</v>
      </c>
      <c r="V206" s="66"/>
    </row>
    <row r="207" spans="2:22" s="6" customFormat="1" ht="12.75" x14ac:dyDescent="0.2">
      <c r="B207" s="16" t="s">
        <v>679</v>
      </c>
      <c r="C207" s="16" t="s">
        <v>229</v>
      </c>
      <c r="D207" s="16" t="s">
        <v>7</v>
      </c>
      <c r="E207" s="16" t="s">
        <v>7</v>
      </c>
      <c r="F207" s="34">
        <v>41826</v>
      </c>
      <c r="G207" s="108">
        <v>9.0470000000000006</v>
      </c>
      <c r="H207" s="108">
        <v>342.25599999999997</v>
      </c>
      <c r="I207" s="108">
        <v>0.125</v>
      </c>
      <c r="J207" s="108">
        <v>3.4260000000000002</v>
      </c>
      <c r="K207" s="108">
        <v>0</v>
      </c>
      <c r="L207" s="108">
        <v>0</v>
      </c>
      <c r="M207" s="108">
        <v>0</v>
      </c>
      <c r="N207" s="108">
        <v>1.0640000000000001</v>
      </c>
      <c r="O207" s="108">
        <v>0</v>
      </c>
      <c r="P207" s="108">
        <v>0</v>
      </c>
      <c r="Q207" s="108">
        <v>23.603999999999999</v>
      </c>
      <c r="R207" s="109">
        <v>0</v>
      </c>
      <c r="S207" s="108">
        <v>379.52199999999999</v>
      </c>
      <c r="V207" s="66"/>
    </row>
    <row r="208" spans="2:22" s="6" customFormat="1" ht="12.75" x14ac:dyDescent="0.2">
      <c r="B208" s="16" t="s">
        <v>680</v>
      </c>
      <c r="C208" s="16" t="s">
        <v>230</v>
      </c>
      <c r="D208" s="16" t="s">
        <v>8</v>
      </c>
      <c r="E208" s="16" t="s">
        <v>8</v>
      </c>
      <c r="F208" s="34">
        <v>63108.000000000007</v>
      </c>
      <c r="G208" s="108">
        <v>28.513999999999999</v>
      </c>
      <c r="H208" s="108">
        <v>134.72</v>
      </c>
      <c r="I208" s="108">
        <v>0.51300000000000001</v>
      </c>
      <c r="J208" s="108">
        <v>0</v>
      </c>
      <c r="K208" s="108">
        <v>0</v>
      </c>
      <c r="L208" s="108">
        <v>0</v>
      </c>
      <c r="M208" s="108">
        <v>3.0720000000000001</v>
      </c>
      <c r="N208" s="108">
        <v>3.64</v>
      </c>
      <c r="O208" s="108">
        <v>40</v>
      </c>
      <c r="P208" s="108">
        <v>0</v>
      </c>
      <c r="Q208" s="108">
        <v>16.399999999999999</v>
      </c>
      <c r="R208" s="109">
        <v>0</v>
      </c>
      <c r="S208" s="108">
        <v>226.85900000000001</v>
      </c>
      <c r="V208" s="66"/>
    </row>
    <row r="209" spans="2:22" s="6" customFormat="1" ht="12.75" x14ac:dyDescent="0.2">
      <c r="B209" s="16" t="s">
        <v>681</v>
      </c>
      <c r="C209" s="16" t="s">
        <v>231</v>
      </c>
      <c r="D209" s="16" t="s">
        <v>11</v>
      </c>
      <c r="E209" s="16" t="s">
        <v>2</v>
      </c>
      <c r="F209" s="34">
        <v>79204</v>
      </c>
      <c r="G209" s="108">
        <v>41.046999999999997</v>
      </c>
      <c r="H209" s="108">
        <v>6.0000000000000001E-3</v>
      </c>
      <c r="I209" s="108">
        <v>0</v>
      </c>
      <c r="J209" s="108">
        <v>0</v>
      </c>
      <c r="K209" s="108">
        <v>0</v>
      </c>
      <c r="L209" s="108">
        <v>0</v>
      </c>
      <c r="M209" s="108">
        <v>0</v>
      </c>
      <c r="N209" s="108">
        <v>8.2750000000000004</v>
      </c>
      <c r="O209" s="108">
        <v>17.899999999999999</v>
      </c>
      <c r="P209" s="108">
        <v>0</v>
      </c>
      <c r="Q209" s="108">
        <v>1.5</v>
      </c>
      <c r="R209" s="109">
        <v>0</v>
      </c>
      <c r="S209" s="108">
        <v>68.727999999999994</v>
      </c>
      <c r="V209" s="66"/>
    </row>
    <row r="210" spans="2:22" s="6" customFormat="1" ht="12.75" x14ac:dyDescent="0.2">
      <c r="B210" s="16" t="s">
        <v>682</v>
      </c>
      <c r="C210" s="16" t="s">
        <v>232</v>
      </c>
      <c r="D210" s="16" t="s">
        <v>15</v>
      </c>
      <c r="E210" s="16" t="s">
        <v>2</v>
      </c>
      <c r="F210" s="34">
        <v>50867.000000000007</v>
      </c>
      <c r="G210" s="108">
        <v>68.307000000000002</v>
      </c>
      <c r="H210" s="108">
        <v>42.905000000000001</v>
      </c>
      <c r="I210" s="108">
        <v>0</v>
      </c>
      <c r="J210" s="108">
        <v>7.9509999999999996</v>
      </c>
      <c r="K210" s="108">
        <v>0</v>
      </c>
      <c r="L210" s="108">
        <v>0</v>
      </c>
      <c r="M210" s="108">
        <v>0</v>
      </c>
      <c r="N210" s="108">
        <v>2.66</v>
      </c>
      <c r="O210" s="108">
        <v>0</v>
      </c>
      <c r="P210" s="108">
        <v>0</v>
      </c>
      <c r="Q210" s="108">
        <v>20.3</v>
      </c>
      <c r="R210" s="109">
        <v>0</v>
      </c>
      <c r="S210" s="108">
        <v>142.124</v>
      </c>
      <c r="V210" s="66"/>
    </row>
    <row r="211" spans="2:22" s="6" customFormat="1" ht="12.75" x14ac:dyDescent="0.2">
      <c r="B211" s="16" t="s">
        <v>683</v>
      </c>
      <c r="C211" s="16" t="s">
        <v>233</v>
      </c>
      <c r="D211" s="16" t="s">
        <v>9</v>
      </c>
      <c r="E211" s="16" t="s">
        <v>2</v>
      </c>
      <c r="F211" s="34">
        <v>121018.00000000001</v>
      </c>
      <c r="G211" s="108">
        <v>10.909000000000001</v>
      </c>
      <c r="H211" s="108">
        <v>0</v>
      </c>
      <c r="I211" s="108">
        <v>0</v>
      </c>
      <c r="J211" s="108">
        <v>0.30499999999999999</v>
      </c>
      <c r="K211" s="108">
        <v>0</v>
      </c>
      <c r="L211" s="108">
        <v>0</v>
      </c>
      <c r="M211" s="108">
        <v>0</v>
      </c>
      <c r="N211" s="108">
        <v>2.2719999999999998</v>
      </c>
      <c r="O211" s="108">
        <v>0</v>
      </c>
      <c r="P211" s="108">
        <v>0</v>
      </c>
      <c r="Q211" s="108">
        <v>0</v>
      </c>
      <c r="R211" s="109">
        <v>0</v>
      </c>
      <c r="S211" s="108">
        <v>13.486000000000001</v>
      </c>
      <c r="V211" s="66"/>
    </row>
    <row r="212" spans="2:22" s="6" customFormat="1" ht="12.75" x14ac:dyDescent="0.2">
      <c r="B212" s="16" t="s">
        <v>684</v>
      </c>
      <c r="C212" s="16" t="s">
        <v>234</v>
      </c>
      <c r="D212" s="16" t="s">
        <v>13</v>
      </c>
      <c r="E212" s="16" t="s">
        <v>2</v>
      </c>
      <c r="F212" s="34">
        <v>53674</v>
      </c>
      <c r="G212" s="108">
        <v>7.45</v>
      </c>
      <c r="H212" s="108">
        <v>0.53800000000000003</v>
      </c>
      <c r="I212" s="108">
        <v>0</v>
      </c>
      <c r="J212" s="108">
        <v>5.0999999999999997E-2</v>
      </c>
      <c r="K212" s="108">
        <v>0</v>
      </c>
      <c r="L212" s="108">
        <v>0</v>
      </c>
      <c r="M212" s="108">
        <v>0</v>
      </c>
      <c r="N212" s="108">
        <v>2.13</v>
      </c>
      <c r="O212" s="108">
        <v>0</v>
      </c>
      <c r="P212" s="108">
        <v>0</v>
      </c>
      <c r="Q212" s="108">
        <v>0</v>
      </c>
      <c r="R212" s="109">
        <v>0</v>
      </c>
      <c r="S212" s="108">
        <v>10.169</v>
      </c>
      <c r="V212" s="66"/>
    </row>
    <row r="213" spans="2:22" s="6" customFormat="1" ht="12.75" x14ac:dyDescent="0.2">
      <c r="B213" s="16" t="s">
        <v>685</v>
      </c>
      <c r="C213" s="16" t="s">
        <v>235</v>
      </c>
      <c r="D213" s="16" t="s">
        <v>6</v>
      </c>
      <c r="E213" s="16" t="s">
        <v>2</v>
      </c>
      <c r="F213" s="34">
        <v>98606</v>
      </c>
      <c r="G213" s="108">
        <v>3.8889999999999998</v>
      </c>
      <c r="H213" s="108">
        <v>2.339</v>
      </c>
      <c r="I213" s="108">
        <v>0</v>
      </c>
      <c r="J213" s="108">
        <v>0</v>
      </c>
      <c r="K213" s="108">
        <v>0</v>
      </c>
      <c r="L213" s="108">
        <v>0</v>
      </c>
      <c r="M213" s="108">
        <v>17.484999999999999</v>
      </c>
      <c r="N213" s="108">
        <v>0</v>
      </c>
      <c r="O213" s="108">
        <v>0</v>
      </c>
      <c r="P213" s="108">
        <v>0</v>
      </c>
      <c r="Q213" s="108">
        <v>17.649999999999999</v>
      </c>
      <c r="R213" s="109">
        <v>0</v>
      </c>
      <c r="S213" s="108">
        <v>41.363</v>
      </c>
      <c r="V213" s="66"/>
    </row>
    <row r="214" spans="2:22" s="6" customFormat="1" ht="12.75" x14ac:dyDescent="0.2">
      <c r="B214" s="16" t="s">
        <v>686</v>
      </c>
      <c r="C214" s="16" t="s">
        <v>236</v>
      </c>
      <c r="D214" s="16" t="s">
        <v>8</v>
      </c>
      <c r="E214" s="16" t="s">
        <v>8</v>
      </c>
      <c r="F214" s="34">
        <v>61958</v>
      </c>
      <c r="G214" s="108">
        <v>25.239000000000001</v>
      </c>
      <c r="H214" s="108">
        <v>15.64</v>
      </c>
      <c r="I214" s="108">
        <v>0</v>
      </c>
      <c r="J214" s="108">
        <v>0</v>
      </c>
      <c r="K214" s="108">
        <v>0</v>
      </c>
      <c r="L214" s="108">
        <v>0</v>
      </c>
      <c r="M214" s="108">
        <v>0</v>
      </c>
      <c r="N214" s="108">
        <v>2</v>
      </c>
      <c r="O214" s="108">
        <v>0</v>
      </c>
      <c r="P214" s="108">
        <v>0</v>
      </c>
      <c r="Q214" s="108">
        <v>9.3550000000000004</v>
      </c>
      <c r="R214" s="109">
        <v>0.193</v>
      </c>
      <c r="S214" s="108">
        <v>52.427999999999997</v>
      </c>
      <c r="V214" s="66"/>
    </row>
    <row r="215" spans="2:22" s="6" customFormat="1" ht="12.75" x14ac:dyDescent="0.2">
      <c r="B215" s="16" t="s">
        <v>687</v>
      </c>
      <c r="C215" s="16" t="s">
        <v>237</v>
      </c>
      <c r="D215" s="16" t="s">
        <v>7</v>
      </c>
      <c r="E215" s="16" t="s">
        <v>7</v>
      </c>
      <c r="F215" s="34">
        <v>66204</v>
      </c>
      <c r="G215" s="108">
        <v>11.449</v>
      </c>
      <c r="H215" s="108">
        <v>125.94799999999999</v>
      </c>
      <c r="I215" s="108">
        <v>3.149</v>
      </c>
      <c r="J215" s="108">
        <v>3.1360000000000001</v>
      </c>
      <c r="K215" s="108">
        <v>0</v>
      </c>
      <c r="L215" s="108">
        <v>0</v>
      </c>
      <c r="M215" s="108">
        <v>0</v>
      </c>
      <c r="N215" s="108">
        <v>2.8959999999999999</v>
      </c>
      <c r="O215" s="108">
        <v>0</v>
      </c>
      <c r="P215" s="108">
        <v>0</v>
      </c>
      <c r="Q215" s="108">
        <v>26.042999999999999</v>
      </c>
      <c r="R215" s="109">
        <v>0</v>
      </c>
      <c r="S215" s="108">
        <v>172.62100000000001</v>
      </c>
      <c r="V215" s="66"/>
    </row>
    <row r="216" spans="2:22" s="6" customFormat="1" ht="12.75" x14ac:dyDescent="0.2">
      <c r="B216" s="16" t="s">
        <v>688</v>
      </c>
      <c r="C216" s="16" t="s">
        <v>238</v>
      </c>
      <c r="D216" s="16" t="s">
        <v>5</v>
      </c>
      <c r="E216" s="16" t="s">
        <v>2</v>
      </c>
      <c r="F216" s="34">
        <v>41579</v>
      </c>
      <c r="G216" s="108">
        <v>74.953999999999994</v>
      </c>
      <c r="H216" s="108">
        <v>87.757000000000005</v>
      </c>
      <c r="I216" s="108">
        <v>0.33700000000000002</v>
      </c>
      <c r="J216" s="108">
        <v>0.998</v>
      </c>
      <c r="K216" s="108">
        <v>0</v>
      </c>
      <c r="L216" s="108">
        <v>0</v>
      </c>
      <c r="M216" s="108">
        <v>0</v>
      </c>
      <c r="N216" s="108">
        <v>0</v>
      </c>
      <c r="O216" s="108">
        <v>0</v>
      </c>
      <c r="P216" s="108">
        <v>0</v>
      </c>
      <c r="Q216" s="108">
        <v>0</v>
      </c>
      <c r="R216" s="109">
        <v>0</v>
      </c>
      <c r="S216" s="108">
        <v>164.04599999999999</v>
      </c>
      <c r="V216" s="66"/>
    </row>
    <row r="217" spans="2:22" s="6" customFormat="1" ht="12.75" x14ac:dyDescent="0.2">
      <c r="B217" s="16" t="s">
        <v>689</v>
      </c>
      <c r="C217" s="16" t="s">
        <v>239</v>
      </c>
      <c r="D217" s="16" t="s">
        <v>5</v>
      </c>
      <c r="E217" s="16" t="s">
        <v>2</v>
      </c>
      <c r="F217" s="34">
        <v>29814</v>
      </c>
      <c r="G217" s="108">
        <v>63.679000000000002</v>
      </c>
      <c r="H217" s="108">
        <v>7.2999999999999995E-2</v>
      </c>
      <c r="I217" s="108">
        <v>6.5000000000000002E-2</v>
      </c>
      <c r="J217" s="108">
        <v>0.66</v>
      </c>
      <c r="K217" s="108">
        <v>0</v>
      </c>
      <c r="L217" s="108">
        <v>0</v>
      </c>
      <c r="M217" s="108">
        <v>0</v>
      </c>
      <c r="N217" s="108">
        <v>0</v>
      </c>
      <c r="O217" s="108">
        <v>0</v>
      </c>
      <c r="P217" s="108">
        <v>0</v>
      </c>
      <c r="Q217" s="108">
        <v>0</v>
      </c>
      <c r="R217" s="109">
        <v>0</v>
      </c>
      <c r="S217" s="108">
        <v>64.477000000000004</v>
      </c>
      <c r="V217" s="66"/>
    </row>
    <row r="218" spans="2:22" s="6" customFormat="1" ht="12.75" x14ac:dyDescent="0.2">
      <c r="B218" s="16" t="s">
        <v>690</v>
      </c>
      <c r="C218" s="16" t="s">
        <v>240</v>
      </c>
      <c r="D218" s="16" t="s">
        <v>15</v>
      </c>
      <c r="E218" s="16" t="s">
        <v>2</v>
      </c>
      <c r="F218" s="34">
        <v>43591</v>
      </c>
      <c r="G218" s="108">
        <v>38.109000000000002</v>
      </c>
      <c r="H218" s="108">
        <v>0.75800000000000001</v>
      </c>
      <c r="I218" s="108">
        <v>0</v>
      </c>
      <c r="J218" s="108">
        <v>0.249</v>
      </c>
      <c r="K218" s="108">
        <v>0</v>
      </c>
      <c r="L218" s="108">
        <v>0</v>
      </c>
      <c r="M218" s="108">
        <v>0</v>
      </c>
      <c r="N218" s="108">
        <v>0</v>
      </c>
      <c r="O218" s="108">
        <v>0</v>
      </c>
      <c r="P218" s="108">
        <v>0</v>
      </c>
      <c r="Q218" s="108">
        <v>0.19400000000000001</v>
      </c>
      <c r="R218" s="109">
        <v>0</v>
      </c>
      <c r="S218" s="108">
        <v>39.31</v>
      </c>
      <c r="V218" s="66"/>
    </row>
    <row r="219" spans="2:22" s="6" customFormat="1" ht="12.75" x14ac:dyDescent="0.2">
      <c r="B219" s="16" t="s">
        <v>691</v>
      </c>
      <c r="C219" s="16" t="s">
        <v>241</v>
      </c>
      <c r="D219" s="16" t="s">
        <v>406</v>
      </c>
      <c r="E219" s="16" t="s">
        <v>2</v>
      </c>
      <c r="F219" s="34">
        <v>70695</v>
      </c>
      <c r="G219" s="108">
        <v>48.481000000000002</v>
      </c>
      <c r="H219" s="108">
        <v>1.4159999999999999</v>
      </c>
      <c r="I219" s="108">
        <v>0</v>
      </c>
      <c r="J219" s="108">
        <v>0</v>
      </c>
      <c r="K219" s="108">
        <v>219</v>
      </c>
      <c r="L219" s="108">
        <v>0.1</v>
      </c>
      <c r="M219" s="108">
        <v>2.66</v>
      </c>
      <c r="N219" s="108">
        <v>3.1920000000000002</v>
      </c>
      <c r="O219" s="108">
        <v>3.75</v>
      </c>
      <c r="P219" s="108">
        <v>0</v>
      </c>
      <c r="Q219" s="108">
        <v>0</v>
      </c>
      <c r="R219" s="109">
        <v>0</v>
      </c>
      <c r="S219" s="108">
        <v>278.59899999999999</v>
      </c>
      <c r="V219" s="66"/>
    </row>
    <row r="220" spans="2:22" s="6" customFormat="1" ht="12.75" x14ac:dyDescent="0.2">
      <c r="B220" s="16" t="s">
        <v>692</v>
      </c>
      <c r="C220" s="16" t="s">
        <v>242</v>
      </c>
      <c r="D220" s="16" t="s">
        <v>26</v>
      </c>
      <c r="E220" s="16" t="s">
        <v>2</v>
      </c>
      <c r="F220" s="34">
        <v>54905</v>
      </c>
      <c r="G220" s="108">
        <v>31.420999999999999</v>
      </c>
      <c r="H220" s="108">
        <v>0</v>
      </c>
      <c r="I220" s="108">
        <v>0</v>
      </c>
      <c r="J220" s="108">
        <v>2.6760000000000002</v>
      </c>
      <c r="K220" s="108">
        <v>0</v>
      </c>
      <c r="L220" s="108">
        <v>0</v>
      </c>
      <c r="M220" s="108">
        <v>0</v>
      </c>
      <c r="N220" s="108">
        <v>3.0739999999999998</v>
      </c>
      <c r="O220" s="108">
        <v>0</v>
      </c>
      <c r="P220" s="108">
        <v>0</v>
      </c>
      <c r="Q220" s="108">
        <v>0</v>
      </c>
      <c r="R220" s="109">
        <v>0</v>
      </c>
      <c r="S220" s="108">
        <v>37.170999999999999</v>
      </c>
      <c r="V220" s="66"/>
    </row>
    <row r="221" spans="2:22" s="6" customFormat="1" ht="12.75" x14ac:dyDescent="0.2">
      <c r="B221" s="16" t="s">
        <v>693</v>
      </c>
      <c r="C221" s="16" t="s">
        <v>243</v>
      </c>
      <c r="D221" s="16" t="s">
        <v>15</v>
      </c>
      <c r="E221" s="16" t="s">
        <v>2</v>
      </c>
      <c r="F221" s="34">
        <v>46451</v>
      </c>
      <c r="G221" s="108">
        <v>85.738</v>
      </c>
      <c r="H221" s="108">
        <v>1.038</v>
      </c>
      <c r="I221" s="108">
        <v>0</v>
      </c>
      <c r="J221" s="108">
        <v>6.0460000000000003</v>
      </c>
      <c r="K221" s="108">
        <v>0</v>
      </c>
      <c r="L221" s="108">
        <v>0</v>
      </c>
      <c r="M221" s="108">
        <v>0</v>
      </c>
      <c r="N221" s="108">
        <v>3.1150000000000002</v>
      </c>
      <c r="O221" s="108">
        <v>13.1</v>
      </c>
      <c r="P221" s="108">
        <v>0</v>
      </c>
      <c r="Q221" s="108">
        <v>45</v>
      </c>
      <c r="R221" s="109">
        <v>0</v>
      </c>
      <c r="S221" s="108">
        <v>154.03700000000001</v>
      </c>
      <c r="V221" s="66"/>
    </row>
    <row r="222" spans="2:22" s="6" customFormat="1" ht="12.75" x14ac:dyDescent="0.2">
      <c r="B222" s="16" t="s">
        <v>694</v>
      </c>
      <c r="C222" s="16" t="s">
        <v>244</v>
      </c>
      <c r="D222" s="16" t="s">
        <v>7</v>
      </c>
      <c r="E222" s="16" t="s">
        <v>7</v>
      </c>
      <c r="F222" s="34">
        <v>148400</v>
      </c>
      <c r="G222" s="108">
        <v>8.8650000000000002</v>
      </c>
      <c r="H222" s="108">
        <v>24.85</v>
      </c>
      <c r="I222" s="108">
        <v>0.35499999999999998</v>
      </c>
      <c r="J222" s="108">
        <v>7.0579999999999998</v>
      </c>
      <c r="K222" s="108">
        <v>0</v>
      </c>
      <c r="L222" s="108">
        <v>0</v>
      </c>
      <c r="M222" s="108">
        <v>0</v>
      </c>
      <c r="N222" s="108">
        <v>26.024000000000001</v>
      </c>
      <c r="O222" s="108">
        <v>0</v>
      </c>
      <c r="P222" s="108">
        <v>0</v>
      </c>
      <c r="Q222" s="108">
        <v>0</v>
      </c>
      <c r="R222" s="109">
        <v>0</v>
      </c>
      <c r="S222" s="108">
        <v>67.152000000000001</v>
      </c>
      <c r="V222" s="66"/>
    </row>
    <row r="223" spans="2:22" s="6" customFormat="1" ht="12.75" x14ac:dyDescent="0.2">
      <c r="B223" s="16" t="s">
        <v>695</v>
      </c>
      <c r="C223" s="16" t="s">
        <v>245</v>
      </c>
      <c r="D223" s="16" t="s">
        <v>406</v>
      </c>
      <c r="E223" s="16" t="s">
        <v>2</v>
      </c>
      <c r="F223" s="34">
        <v>72106</v>
      </c>
      <c r="G223" s="108">
        <v>75.019000000000005</v>
      </c>
      <c r="H223" s="108">
        <v>128.232</v>
      </c>
      <c r="I223" s="108">
        <v>0</v>
      </c>
      <c r="J223" s="108">
        <v>3.488</v>
      </c>
      <c r="K223" s="108">
        <v>0</v>
      </c>
      <c r="L223" s="108">
        <v>0</v>
      </c>
      <c r="M223" s="108">
        <v>0.625</v>
      </c>
      <c r="N223" s="108">
        <v>15.063000000000001</v>
      </c>
      <c r="O223" s="108">
        <v>0</v>
      </c>
      <c r="P223" s="108">
        <v>16.7</v>
      </c>
      <c r="Q223" s="108">
        <v>54.634999999999998</v>
      </c>
      <c r="R223" s="109">
        <v>0</v>
      </c>
      <c r="S223" s="108">
        <v>293.762</v>
      </c>
      <c r="V223" s="66"/>
    </row>
    <row r="224" spans="2:22" s="6" customFormat="1" ht="12.75" x14ac:dyDescent="0.2">
      <c r="B224" s="16" t="s">
        <v>696</v>
      </c>
      <c r="C224" s="16" t="s">
        <v>246</v>
      </c>
      <c r="D224" s="16" t="s">
        <v>26</v>
      </c>
      <c r="E224" s="16" t="s">
        <v>2</v>
      </c>
      <c r="F224" s="34">
        <v>51461</v>
      </c>
      <c r="G224" s="108">
        <v>179.083</v>
      </c>
      <c r="H224" s="108">
        <v>0.25700000000000001</v>
      </c>
      <c r="I224" s="108">
        <v>6.0000000000000001E-3</v>
      </c>
      <c r="J224" s="108">
        <v>3.367</v>
      </c>
      <c r="K224" s="108">
        <v>718.8</v>
      </c>
      <c r="L224" s="108">
        <v>0</v>
      </c>
      <c r="M224" s="108">
        <v>0</v>
      </c>
      <c r="N224" s="108">
        <v>1.99</v>
      </c>
      <c r="O224" s="108">
        <v>0</v>
      </c>
      <c r="P224" s="108">
        <v>0</v>
      </c>
      <c r="Q224" s="108">
        <v>2</v>
      </c>
      <c r="R224" s="109">
        <v>0</v>
      </c>
      <c r="S224" s="108">
        <v>905.50300000000004</v>
      </c>
      <c r="V224" s="66"/>
    </row>
    <row r="225" spans="2:22" s="6" customFormat="1" ht="12.75" x14ac:dyDescent="0.2">
      <c r="B225" s="16" t="s">
        <v>697</v>
      </c>
      <c r="C225" s="16" t="s">
        <v>247</v>
      </c>
      <c r="D225" s="16" t="s">
        <v>5</v>
      </c>
      <c r="E225" s="16" t="s">
        <v>2</v>
      </c>
      <c r="F225" s="34">
        <v>88272.999999999985</v>
      </c>
      <c r="G225" s="108">
        <v>79.274000000000001</v>
      </c>
      <c r="H225" s="108">
        <v>3.4000000000000002E-2</v>
      </c>
      <c r="I225" s="108">
        <v>2.3E-2</v>
      </c>
      <c r="J225" s="108">
        <v>1.099</v>
      </c>
      <c r="K225" s="108">
        <v>0</v>
      </c>
      <c r="L225" s="108">
        <v>0</v>
      </c>
      <c r="M225" s="108">
        <v>0</v>
      </c>
      <c r="N225" s="108">
        <v>2.3490000000000002</v>
      </c>
      <c r="O225" s="108">
        <v>0</v>
      </c>
      <c r="P225" s="108">
        <v>0</v>
      </c>
      <c r="Q225" s="108">
        <v>0</v>
      </c>
      <c r="R225" s="109">
        <v>0</v>
      </c>
      <c r="S225" s="108">
        <v>82.78</v>
      </c>
      <c r="V225" s="66"/>
    </row>
    <row r="226" spans="2:22" s="6" customFormat="1" ht="12.75" x14ac:dyDescent="0.2">
      <c r="B226" s="16" t="s">
        <v>698</v>
      </c>
      <c r="C226" s="16" t="s">
        <v>248</v>
      </c>
      <c r="D226" s="16" t="s">
        <v>9</v>
      </c>
      <c r="E226" s="16" t="s">
        <v>2</v>
      </c>
      <c r="F226" s="34">
        <v>93415</v>
      </c>
      <c r="G226" s="108">
        <v>11.706</v>
      </c>
      <c r="H226" s="108">
        <v>6.0000000000000001E-3</v>
      </c>
      <c r="I226" s="108">
        <v>0</v>
      </c>
      <c r="J226" s="108">
        <v>0</v>
      </c>
      <c r="K226" s="108">
        <v>0</v>
      </c>
      <c r="L226" s="108">
        <v>0</v>
      </c>
      <c r="M226" s="108">
        <v>0</v>
      </c>
      <c r="N226" s="108">
        <v>0</v>
      </c>
      <c r="O226" s="108">
        <v>0</v>
      </c>
      <c r="P226" s="108">
        <v>0</v>
      </c>
      <c r="Q226" s="108">
        <v>0</v>
      </c>
      <c r="R226" s="109">
        <v>0</v>
      </c>
      <c r="S226" s="108">
        <v>11.712</v>
      </c>
      <c r="V226" s="66"/>
    </row>
    <row r="227" spans="2:22" s="6" customFormat="1" ht="12.75" x14ac:dyDescent="0.2">
      <c r="B227" s="16" t="s">
        <v>699</v>
      </c>
      <c r="C227" s="16" t="s">
        <v>249</v>
      </c>
      <c r="D227" s="16" t="s">
        <v>13</v>
      </c>
      <c r="E227" s="16" t="s">
        <v>2</v>
      </c>
      <c r="F227" s="34">
        <v>26595</v>
      </c>
      <c r="G227" s="108">
        <v>26.72</v>
      </c>
      <c r="H227" s="108">
        <v>0.08</v>
      </c>
      <c r="I227" s="108">
        <v>0</v>
      </c>
      <c r="J227" s="108">
        <v>6.0759999999999996</v>
      </c>
      <c r="K227" s="108">
        <v>0</v>
      </c>
      <c r="L227" s="108">
        <v>0</v>
      </c>
      <c r="M227" s="108">
        <v>0.38</v>
      </c>
      <c r="N227" s="108">
        <v>8.25</v>
      </c>
      <c r="O227" s="108">
        <v>0</v>
      </c>
      <c r="P227" s="108">
        <v>0</v>
      </c>
      <c r="Q227" s="108">
        <v>0</v>
      </c>
      <c r="R227" s="109">
        <v>0</v>
      </c>
      <c r="S227" s="108">
        <v>41.506</v>
      </c>
      <c r="V227" s="66"/>
    </row>
    <row r="228" spans="2:22" s="6" customFormat="1" ht="12.75" x14ac:dyDescent="0.2">
      <c r="B228" s="16" t="s">
        <v>700</v>
      </c>
      <c r="C228" s="16" t="s">
        <v>250</v>
      </c>
      <c r="D228" s="16" t="s">
        <v>15</v>
      </c>
      <c r="E228" s="16" t="s">
        <v>2</v>
      </c>
      <c r="F228" s="34">
        <v>39913</v>
      </c>
      <c r="G228" s="108">
        <v>59.326999999999998</v>
      </c>
      <c r="H228" s="108">
        <v>3.2679999999999998</v>
      </c>
      <c r="I228" s="108">
        <v>0</v>
      </c>
      <c r="J228" s="108">
        <v>1.2829999999999999</v>
      </c>
      <c r="K228" s="108">
        <v>0</v>
      </c>
      <c r="L228" s="108">
        <v>0</v>
      </c>
      <c r="M228" s="108">
        <v>0</v>
      </c>
      <c r="N228" s="108">
        <v>4.282</v>
      </c>
      <c r="O228" s="108">
        <v>0</v>
      </c>
      <c r="P228" s="108">
        <v>0</v>
      </c>
      <c r="Q228" s="108">
        <v>2</v>
      </c>
      <c r="R228" s="109">
        <v>0</v>
      </c>
      <c r="S228" s="108">
        <v>70.16</v>
      </c>
      <c r="V228" s="66"/>
    </row>
    <row r="229" spans="2:22" s="6" customFormat="1" ht="12.75" x14ac:dyDescent="0.2">
      <c r="B229" s="16" t="s">
        <v>701</v>
      </c>
      <c r="C229" s="16" t="s">
        <v>251</v>
      </c>
      <c r="D229" s="16" t="s">
        <v>15</v>
      </c>
      <c r="E229" s="16" t="s">
        <v>2</v>
      </c>
      <c r="F229" s="34">
        <v>90982</v>
      </c>
      <c r="G229" s="108">
        <v>12.611000000000001</v>
      </c>
      <c r="H229" s="108">
        <v>1.2E-2</v>
      </c>
      <c r="I229" s="108">
        <v>0</v>
      </c>
      <c r="J229" s="108">
        <v>0</v>
      </c>
      <c r="K229" s="108">
        <v>0</v>
      </c>
      <c r="L229" s="108">
        <v>0</v>
      </c>
      <c r="M229" s="108">
        <v>5.76</v>
      </c>
      <c r="N229" s="108">
        <v>0</v>
      </c>
      <c r="O229" s="108">
        <v>0</v>
      </c>
      <c r="P229" s="108">
        <v>0</v>
      </c>
      <c r="Q229" s="108">
        <v>0</v>
      </c>
      <c r="R229" s="109">
        <v>0</v>
      </c>
      <c r="S229" s="108">
        <v>18.382000000000001</v>
      </c>
      <c r="V229" s="66"/>
    </row>
    <row r="230" spans="2:22" s="6" customFormat="1" ht="12.75" x14ac:dyDescent="0.2">
      <c r="B230" s="16" t="s">
        <v>702</v>
      </c>
      <c r="C230" s="16" t="s">
        <v>252</v>
      </c>
      <c r="D230" s="16" t="s">
        <v>9</v>
      </c>
      <c r="E230" s="16" t="s">
        <v>2</v>
      </c>
      <c r="F230" s="34">
        <v>145936</v>
      </c>
      <c r="G230" s="108">
        <v>28.09</v>
      </c>
      <c r="H230" s="108">
        <v>274.63099999999997</v>
      </c>
      <c r="I230" s="108">
        <v>6.3179999999999996</v>
      </c>
      <c r="J230" s="108">
        <v>1.1739999999999999</v>
      </c>
      <c r="K230" s="108">
        <v>44.25</v>
      </c>
      <c r="L230" s="108">
        <v>0</v>
      </c>
      <c r="M230" s="108">
        <v>0.105</v>
      </c>
      <c r="N230" s="108">
        <v>6.452</v>
      </c>
      <c r="O230" s="108">
        <v>0</v>
      </c>
      <c r="P230" s="108">
        <v>0</v>
      </c>
      <c r="Q230" s="108">
        <v>0.44600000000000001</v>
      </c>
      <c r="R230" s="109">
        <v>0</v>
      </c>
      <c r="S230" s="108">
        <v>361.46499999999997</v>
      </c>
      <c r="V230" s="66"/>
    </row>
    <row r="231" spans="2:22" s="6" customFormat="1" ht="12.75" x14ac:dyDescent="0.2">
      <c r="B231" s="16" t="s">
        <v>703</v>
      </c>
      <c r="C231" s="16" t="s">
        <v>253</v>
      </c>
      <c r="D231" s="16" t="s">
        <v>26</v>
      </c>
      <c r="E231" s="16" t="s">
        <v>2</v>
      </c>
      <c r="F231" s="34">
        <v>62993</v>
      </c>
      <c r="G231" s="108">
        <v>6.6989999999999998</v>
      </c>
      <c r="H231" s="108">
        <v>0</v>
      </c>
      <c r="I231" s="108">
        <v>0</v>
      </c>
      <c r="J231" s="108">
        <v>0</v>
      </c>
      <c r="K231" s="108">
        <v>0</v>
      </c>
      <c r="L231" s="108">
        <v>0</v>
      </c>
      <c r="M231" s="108">
        <v>0</v>
      </c>
      <c r="N231" s="108">
        <v>0</v>
      </c>
      <c r="O231" s="108">
        <v>0</v>
      </c>
      <c r="P231" s="108">
        <v>0</v>
      </c>
      <c r="Q231" s="108">
        <v>1.4</v>
      </c>
      <c r="R231" s="109">
        <v>0</v>
      </c>
      <c r="S231" s="108">
        <v>8.0990000000000002</v>
      </c>
      <c r="V231" s="66"/>
    </row>
    <row r="232" spans="2:22" s="6" customFormat="1" ht="12.75" x14ac:dyDescent="0.2">
      <c r="B232" s="16" t="s">
        <v>704</v>
      </c>
      <c r="C232" s="16" t="s">
        <v>254</v>
      </c>
      <c r="D232" s="16" t="s">
        <v>15</v>
      </c>
      <c r="E232" s="16" t="s">
        <v>2</v>
      </c>
      <c r="F232" s="34">
        <v>129522.99999999999</v>
      </c>
      <c r="G232" s="108">
        <v>20.484999999999999</v>
      </c>
      <c r="H232" s="108">
        <v>6.0000000000000001E-3</v>
      </c>
      <c r="I232" s="108">
        <v>1.4039999999999999</v>
      </c>
      <c r="J232" s="108">
        <v>0</v>
      </c>
      <c r="K232" s="108">
        <v>0</v>
      </c>
      <c r="L232" s="108">
        <v>0</v>
      </c>
      <c r="M232" s="108">
        <v>0</v>
      </c>
      <c r="N232" s="108">
        <v>0</v>
      </c>
      <c r="O232" s="108">
        <v>11.4</v>
      </c>
      <c r="P232" s="108">
        <v>0</v>
      </c>
      <c r="Q232" s="108">
        <v>0.53700000000000003</v>
      </c>
      <c r="R232" s="109">
        <v>0</v>
      </c>
      <c r="S232" s="108">
        <v>33.832000000000001</v>
      </c>
      <c r="V232" s="66"/>
    </row>
    <row r="233" spans="2:22" s="6" customFormat="1" ht="12.75" x14ac:dyDescent="0.2">
      <c r="B233" s="16" t="s">
        <v>705</v>
      </c>
      <c r="C233" s="16" t="s">
        <v>255</v>
      </c>
      <c r="D233" s="16" t="s">
        <v>13</v>
      </c>
      <c r="E233" s="16" t="s">
        <v>2</v>
      </c>
      <c r="F233" s="34">
        <v>53865.999999999993</v>
      </c>
      <c r="G233" s="108">
        <v>4.843</v>
      </c>
      <c r="H233" s="108">
        <v>0</v>
      </c>
      <c r="I233" s="108">
        <v>0</v>
      </c>
      <c r="J233" s="108">
        <v>0</v>
      </c>
      <c r="K233" s="108">
        <v>0</v>
      </c>
      <c r="L233" s="108">
        <v>0</v>
      </c>
      <c r="M233" s="108">
        <v>0</v>
      </c>
      <c r="N233" s="108">
        <v>2.2999999999999998</v>
      </c>
      <c r="O233" s="108">
        <v>0</v>
      </c>
      <c r="P233" s="108">
        <v>0</v>
      </c>
      <c r="Q233" s="108">
        <v>0</v>
      </c>
      <c r="R233" s="109">
        <v>0</v>
      </c>
      <c r="S233" s="108">
        <v>7.1429999999999998</v>
      </c>
      <c r="V233" s="66"/>
    </row>
    <row r="234" spans="2:22" s="6" customFormat="1" ht="12.75" x14ac:dyDescent="0.2">
      <c r="B234" s="16" t="s">
        <v>706</v>
      </c>
      <c r="C234" s="16" t="s">
        <v>256</v>
      </c>
      <c r="D234" s="16" t="s">
        <v>15</v>
      </c>
      <c r="E234" s="16" t="s">
        <v>2</v>
      </c>
      <c r="F234" s="34">
        <v>22509</v>
      </c>
      <c r="G234" s="108">
        <v>3.1139999999999999</v>
      </c>
      <c r="H234" s="108">
        <v>0.02</v>
      </c>
      <c r="I234" s="108">
        <v>0</v>
      </c>
      <c r="J234" s="108">
        <v>0</v>
      </c>
      <c r="K234" s="108">
        <v>0</v>
      </c>
      <c r="L234" s="108">
        <v>0</v>
      </c>
      <c r="M234" s="108">
        <v>0</v>
      </c>
      <c r="N234" s="108">
        <v>0</v>
      </c>
      <c r="O234" s="108">
        <v>0</v>
      </c>
      <c r="P234" s="108">
        <v>0</v>
      </c>
      <c r="Q234" s="108">
        <v>0</v>
      </c>
      <c r="R234" s="109">
        <v>0</v>
      </c>
      <c r="S234" s="108">
        <v>3.1339999999999999</v>
      </c>
      <c r="V234" s="66"/>
    </row>
    <row r="235" spans="2:22" s="6" customFormat="1" ht="12.75" x14ac:dyDescent="0.2">
      <c r="B235" s="16" t="s">
        <v>707</v>
      </c>
      <c r="C235" s="16" t="s">
        <v>257</v>
      </c>
      <c r="D235" s="16" t="s">
        <v>12</v>
      </c>
      <c r="E235" s="16" t="s">
        <v>2</v>
      </c>
      <c r="F235" s="34">
        <v>94406</v>
      </c>
      <c r="G235" s="108">
        <v>9.1579999999999995</v>
      </c>
      <c r="H235" s="108">
        <v>0.15</v>
      </c>
      <c r="I235" s="108">
        <v>5.0999999999999997E-2</v>
      </c>
      <c r="J235" s="108">
        <v>0</v>
      </c>
      <c r="K235" s="108">
        <v>0</v>
      </c>
      <c r="L235" s="108">
        <v>0</v>
      </c>
      <c r="M235" s="108">
        <v>1.274</v>
      </c>
      <c r="N235" s="108">
        <v>9.2859999999999996</v>
      </c>
      <c r="O235" s="108">
        <v>0</v>
      </c>
      <c r="P235" s="108">
        <v>0</v>
      </c>
      <c r="Q235" s="108">
        <v>1.5860000000000001</v>
      </c>
      <c r="R235" s="109">
        <v>0</v>
      </c>
      <c r="S235" s="108">
        <v>21.504000000000001</v>
      </c>
      <c r="V235" s="66"/>
    </row>
    <row r="236" spans="2:22" s="6" customFormat="1" ht="12.75" x14ac:dyDescent="0.2">
      <c r="B236" s="16" t="s">
        <v>708</v>
      </c>
      <c r="C236" s="16" t="s">
        <v>258</v>
      </c>
      <c r="D236" s="16" t="s">
        <v>7</v>
      </c>
      <c r="E236" s="16" t="s">
        <v>7</v>
      </c>
      <c r="F236" s="34">
        <v>10046</v>
      </c>
      <c r="G236" s="108">
        <v>1.4219999999999999</v>
      </c>
      <c r="H236" s="108">
        <v>51.261000000000003</v>
      </c>
      <c r="I236" s="108">
        <v>1.0999999999999999E-2</v>
      </c>
      <c r="J236" s="108">
        <v>0</v>
      </c>
      <c r="K236" s="108">
        <v>0</v>
      </c>
      <c r="L236" s="108">
        <v>11.548999999999999</v>
      </c>
      <c r="M236" s="108">
        <v>0</v>
      </c>
      <c r="N236" s="108">
        <v>0</v>
      </c>
      <c r="O236" s="108">
        <v>0</v>
      </c>
      <c r="P236" s="108">
        <v>0</v>
      </c>
      <c r="Q236" s="108">
        <v>0</v>
      </c>
      <c r="R236" s="109">
        <v>0</v>
      </c>
      <c r="S236" s="108">
        <v>64.242000000000004</v>
      </c>
      <c r="V236" s="66"/>
    </row>
    <row r="237" spans="2:22" s="6" customFormat="1" ht="12.75" x14ac:dyDescent="0.2">
      <c r="B237" s="16" t="s">
        <v>709</v>
      </c>
      <c r="C237" s="16" t="s">
        <v>259</v>
      </c>
      <c r="D237" s="16" t="s">
        <v>11</v>
      </c>
      <c r="E237" s="16" t="s">
        <v>2</v>
      </c>
      <c r="F237" s="34">
        <v>56961.000000000007</v>
      </c>
      <c r="G237" s="108">
        <v>8.15</v>
      </c>
      <c r="H237" s="108">
        <v>1.0999999999999999E-2</v>
      </c>
      <c r="I237" s="108">
        <v>9.2999999999999999E-2</v>
      </c>
      <c r="J237" s="108">
        <v>0</v>
      </c>
      <c r="K237" s="108">
        <v>0</v>
      </c>
      <c r="L237" s="108">
        <v>0</v>
      </c>
      <c r="M237" s="108">
        <v>0</v>
      </c>
      <c r="N237" s="108">
        <v>0</v>
      </c>
      <c r="O237" s="108">
        <v>0</v>
      </c>
      <c r="P237" s="108">
        <v>0</v>
      </c>
      <c r="Q237" s="108">
        <v>0</v>
      </c>
      <c r="R237" s="109">
        <v>0</v>
      </c>
      <c r="S237" s="108">
        <v>8.2530000000000001</v>
      </c>
      <c r="V237" s="66"/>
    </row>
    <row r="238" spans="2:22" s="6" customFormat="1" ht="12.75" x14ac:dyDescent="0.2">
      <c r="B238" s="16" t="s">
        <v>710</v>
      </c>
      <c r="C238" s="16" t="s">
        <v>260</v>
      </c>
      <c r="D238" s="16" t="s">
        <v>8</v>
      </c>
      <c r="E238" s="16" t="s">
        <v>8</v>
      </c>
      <c r="F238" s="34">
        <v>57504</v>
      </c>
      <c r="G238" s="108">
        <v>200.994</v>
      </c>
      <c r="H238" s="108">
        <v>23.864000000000001</v>
      </c>
      <c r="I238" s="108">
        <v>0.51900000000000002</v>
      </c>
      <c r="J238" s="108">
        <v>0</v>
      </c>
      <c r="K238" s="108">
        <v>0</v>
      </c>
      <c r="L238" s="108">
        <v>0.38</v>
      </c>
      <c r="M238" s="108">
        <v>0.112</v>
      </c>
      <c r="N238" s="108">
        <v>2.1659999999999999</v>
      </c>
      <c r="O238" s="108">
        <v>0</v>
      </c>
      <c r="P238" s="108">
        <v>0</v>
      </c>
      <c r="Q238" s="108">
        <v>0.14699999999999999</v>
      </c>
      <c r="R238" s="109">
        <v>0</v>
      </c>
      <c r="S238" s="108">
        <v>228.18199999999999</v>
      </c>
      <c r="V238" s="66"/>
    </row>
    <row r="239" spans="2:22" s="6" customFormat="1" ht="12.75" x14ac:dyDescent="0.2">
      <c r="B239" s="16" t="s">
        <v>711</v>
      </c>
      <c r="C239" s="16" t="s">
        <v>261</v>
      </c>
      <c r="D239" s="16" t="s">
        <v>12</v>
      </c>
      <c r="E239" s="16" t="s">
        <v>2</v>
      </c>
      <c r="F239" s="34">
        <v>40045</v>
      </c>
      <c r="G239" s="108">
        <v>3.8690000000000002</v>
      </c>
      <c r="H239" s="108">
        <v>1.151</v>
      </c>
      <c r="I239" s="108">
        <v>0</v>
      </c>
      <c r="J239" s="108">
        <v>0</v>
      </c>
      <c r="K239" s="108">
        <v>0</v>
      </c>
      <c r="L239" s="108">
        <v>0</v>
      </c>
      <c r="M239" s="108">
        <v>0.63700000000000001</v>
      </c>
      <c r="N239" s="108">
        <v>0</v>
      </c>
      <c r="O239" s="108">
        <v>0</v>
      </c>
      <c r="P239" s="108">
        <v>0</v>
      </c>
      <c r="Q239" s="108">
        <v>0</v>
      </c>
      <c r="R239" s="109">
        <v>0</v>
      </c>
      <c r="S239" s="108">
        <v>5.657</v>
      </c>
      <c r="V239" s="66"/>
    </row>
    <row r="240" spans="2:22" s="6" customFormat="1" ht="12.75" x14ac:dyDescent="0.2">
      <c r="B240" s="16" t="s">
        <v>712</v>
      </c>
      <c r="C240" s="16" t="s">
        <v>262</v>
      </c>
      <c r="D240" s="16" t="s">
        <v>7</v>
      </c>
      <c r="E240" s="16" t="s">
        <v>7</v>
      </c>
      <c r="F240" s="34">
        <v>67870</v>
      </c>
      <c r="G240" s="108">
        <v>26.704000000000001</v>
      </c>
      <c r="H240" s="108">
        <v>276.71899999999999</v>
      </c>
      <c r="I240" s="108">
        <v>278.279</v>
      </c>
      <c r="J240" s="108">
        <v>2.609</v>
      </c>
      <c r="K240" s="108">
        <v>0</v>
      </c>
      <c r="L240" s="108">
        <v>0</v>
      </c>
      <c r="M240" s="108">
        <v>0</v>
      </c>
      <c r="N240" s="108">
        <v>3.4079999999999999</v>
      </c>
      <c r="O240" s="108">
        <v>0</v>
      </c>
      <c r="P240" s="108">
        <v>0</v>
      </c>
      <c r="Q240" s="108">
        <v>0.19800000000000001</v>
      </c>
      <c r="R240" s="109">
        <v>0</v>
      </c>
      <c r="S240" s="108">
        <v>587.91700000000003</v>
      </c>
      <c r="V240" s="66"/>
    </row>
    <row r="241" spans="2:22" s="6" customFormat="1" ht="12.75" x14ac:dyDescent="0.2">
      <c r="B241" s="16" t="s">
        <v>713</v>
      </c>
      <c r="C241" s="16" t="s">
        <v>263</v>
      </c>
      <c r="D241" s="16" t="s">
        <v>26</v>
      </c>
      <c r="E241" s="16" t="s">
        <v>2</v>
      </c>
      <c r="F241" s="34">
        <v>76131</v>
      </c>
      <c r="G241" s="108">
        <v>31.8</v>
      </c>
      <c r="H241" s="108">
        <v>46.104999999999997</v>
      </c>
      <c r="I241" s="108">
        <v>0</v>
      </c>
      <c r="J241" s="108">
        <v>0</v>
      </c>
      <c r="K241" s="108">
        <v>0</v>
      </c>
      <c r="L241" s="108">
        <v>0</v>
      </c>
      <c r="M241" s="108">
        <v>0</v>
      </c>
      <c r="N241" s="108">
        <v>6.8970000000000002</v>
      </c>
      <c r="O241" s="108">
        <v>8.5</v>
      </c>
      <c r="P241" s="108">
        <v>0</v>
      </c>
      <c r="Q241" s="108">
        <v>0</v>
      </c>
      <c r="R241" s="109">
        <v>0</v>
      </c>
      <c r="S241" s="108">
        <v>93.302000000000007</v>
      </c>
      <c r="V241" s="66"/>
    </row>
    <row r="242" spans="2:22" s="6" customFormat="1" ht="12.75" x14ac:dyDescent="0.2">
      <c r="B242" s="16" t="s">
        <v>714</v>
      </c>
      <c r="C242" s="16" t="s">
        <v>264</v>
      </c>
      <c r="D242" s="16" t="s">
        <v>5</v>
      </c>
      <c r="E242" s="16" t="s">
        <v>2</v>
      </c>
      <c r="F242" s="34">
        <v>108278</v>
      </c>
      <c r="G242" s="108">
        <v>26.573</v>
      </c>
      <c r="H242" s="108">
        <v>4.2000000000000003E-2</v>
      </c>
      <c r="I242" s="108">
        <v>0.4</v>
      </c>
      <c r="J242" s="108">
        <v>0</v>
      </c>
      <c r="K242" s="108">
        <v>0</v>
      </c>
      <c r="L242" s="108">
        <v>0</v>
      </c>
      <c r="M242" s="108">
        <v>0.27</v>
      </c>
      <c r="N242" s="108">
        <v>7.3929999999999998</v>
      </c>
      <c r="O242" s="108">
        <v>22.5</v>
      </c>
      <c r="P242" s="108">
        <v>0</v>
      </c>
      <c r="Q242" s="108">
        <v>5.4279999999999999</v>
      </c>
      <c r="R242" s="109">
        <v>0</v>
      </c>
      <c r="S242" s="108">
        <v>62.606000000000002</v>
      </c>
      <c r="V242" s="66"/>
    </row>
    <row r="243" spans="2:22" s="6" customFormat="1" ht="12.75" x14ac:dyDescent="0.2">
      <c r="B243" s="16" t="s">
        <v>715</v>
      </c>
      <c r="C243" s="16" t="s">
        <v>265</v>
      </c>
      <c r="D243" s="16" t="s">
        <v>5</v>
      </c>
      <c r="E243" s="16" t="s">
        <v>2</v>
      </c>
      <c r="F243" s="34">
        <v>66362</v>
      </c>
      <c r="G243" s="108">
        <v>11.102</v>
      </c>
      <c r="H243" s="108">
        <v>0</v>
      </c>
      <c r="I243" s="108">
        <v>0</v>
      </c>
      <c r="J243" s="108">
        <v>0</v>
      </c>
      <c r="K243" s="108">
        <v>0</v>
      </c>
      <c r="L243" s="108">
        <v>0</v>
      </c>
      <c r="M243" s="108">
        <v>1.395</v>
      </c>
      <c r="N243" s="108">
        <v>6.9160000000000004</v>
      </c>
      <c r="O243" s="108">
        <v>1</v>
      </c>
      <c r="P243" s="108">
        <v>0</v>
      </c>
      <c r="Q243" s="108">
        <v>0</v>
      </c>
      <c r="R243" s="109">
        <v>0</v>
      </c>
      <c r="S243" s="108">
        <v>20.413</v>
      </c>
      <c r="V243" s="66"/>
    </row>
    <row r="244" spans="2:22" s="6" customFormat="1" ht="12.75" x14ac:dyDescent="0.2">
      <c r="B244" s="16" t="s">
        <v>716</v>
      </c>
      <c r="C244" s="16" t="s">
        <v>266</v>
      </c>
      <c r="D244" s="16" t="s">
        <v>11</v>
      </c>
      <c r="E244" s="16" t="s">
        <v>2</v>
      </c>
      <c r="F244" s="34">
        <v>85375</v>
      </c>
      <c r="G244" s="108">
        <v>9.3949999999999996</v>
      </c>
      <c r="H244" s="108">
        <v>0</v>
      </c>
      <c r="I244" s="108">
        <v>0</v>
      </c>
      <c r="J244" s="108">
        <v>0</v>
      </c>
      <c r="K244" s="108">
        <v>0</v>
      </c>
      <c r="L244" s="108">
        <v>0</v>
      </c>
      <c r="M244" s="108">
        <v>0</v>
      </c>
      <c r="N244" s="108">
        <v>4.1559999999999997</v>
      </c>
      <c r="O244" s="108">
        <v>16</v>
      </c>
      <c r="P244" s="108">
        <v>0</v>
      </c>
      <c r="Q244" s="108">
        <v>0</v>
      </c>
      <c r="R244" s="109">
        <v>0</v>
      </c>
      <c r="S244" s="108">
        <v>29.550999999999998</v>
      </c>
      <c r="V244" s="66"/>
    </row>
    <row r="245" spans="2:22" s="6" customFormat="1" ht="12.75" x14ac:dyDescent="0.2">
      <c r="B245" s="16" t="s">
        <v>717</v>
      </c>
      <c r="C245" s="16" t="s">
        <v>267</v>
      </c>
      <c r="D245" s="16" t="s">
        <v>8</v>
      </c>
      <c r="E245" s="16" t="s">
        <v>8</v>
      </c>
      <c r="F245" s="34">
        <v>61670</v>
      </c>
      <c r="G245" s="108">
        <v>22.068000000000001</v>
      </c>
      <c r="H245" s="108">
        <v>179.32</v>
      </c>
      <c r="I245" s="108">
        <v>8.298</v>
      </c>
      <c r="J245" s="108">
        <v>2.677</v>
      </c>
      <c r="K245" s="108">
        <v>0</v>
      </c>
      <c r="L245" s="108">
        <v>0</v>
      </c>
      <c r="M245" s="108">
        <v>0.11</v>
      </c>
      <c r="N245" s="108">
        <v>2.13</v>
      </c>
      <c r="O245" s="108">
        <v>0</v>
      </c>
      <c r="P245" s="108">
        <v>0</v>
      </c>
      <c r="Q245" s="108">
        <v>0.875</v>
      </c>
      <c r="R245" s="109">
        <v>0</v>
      </c>
      <c r="S245" s="108">
        <v>215.47800000000001</v>
      </c>
      <c r="V245" s="66"/>
    </row>
    <row r="246" spans="2:22" s="6" customFormat="1" ht="12.75" x14ac:dyDescent="0.2">
      <c r="B246" s="16" t="s">
        <v>718</v>
      </c>
      <c r="C246" s="16" t="s">
        <v>268</v>
      </c>
      <c r="D246" s="16" t="s">
        <v>12</v>
      </c>
      <c r="E246" s="16" t="s">
        <v>2</v>
      </c>
      <c r="F246" s="34">
        <v>59711.999999999993</v>
      </c>
      <c r="G246" s="108">
        <v>13.263</v>
      </c>
      <c r="H246" s="108">
        <v>0.27700000000000002</v>
      </c>
      <c r="I246" s="108">
        <v>0.2</v>
      </c>
      <c r="J246" s="108">
        <v>0</v>
      </c>
      <c r="K246" s="108">
        <v>0</v>
      </c>
      <c r="L246" s="108">
        <v>0</v>
      </c>
      <c r="M246" s="108">
        <v>0</v>
      </c>
      <c r="N246" s="108">
        <v>0</v>
      </c>
      <c r="O246" s="108">
        <v>1</v>
      </c>
      <c r="P246" s="108">
        <v>0</v>
      </c>
      <c r="Q246" s="108">
        <v>0</v>
      </c>
      <c r="R246" s="109">
        <v>0</v>
      </c>
      <c r="S246" s="108">
        <v>14.74</v>
      </c>
      <c r="V246" s="66"/>
    </row>
    <row r="247" spans="2:22" s="6" customFormat="1" ht="12.75" x14ac:dyDescent="0.2">
      <c r="B247" s="16" t="s">
        <v>719</v>
      </c>
      <c r="C247" s="16" t="s">
        <v>269</v>
      </c>
      <c r="D247" s="16" t="s">
        <v>5</v>
      </c>
      <c r="E247" s="16" t="s">
        <v>2</v>
      </c>
      <c r="F247" s="34">
        <v>21568</v>
      </c>
      <c r="G247" s="108">
        <v>61.488</v>
      </c>
      <c r="H247" s="108">
        <v>0.56799999999999995</v>
      </c>
      <c r="I247" s="108">
        <v>1.4999999999999999E-2</v>
      </c>
      <c r="J247" s="108">
        <v>0</v>
      </c>
      <c r="K247" s="108">
        <v>0</v>
      </c>
      <c r="L247" s="108">
        <v>0</v>
      </c>
      <c r="M247" s="108">
        <v>0</v>
      </c>
      <c r="N247" s="108">
        <v>3.3</v>
      </c>
      <c r="O247" s="108">
        <v>0</v>
      </c>
      <c r="P247" s="108">
        <v>0</v>
      </c>
      <c r="Q247" s="108">
        <v>0</v>
      </c>
      <c r="R247" s="109">
        <v>0</v>
      </c>
      <c r="S247" s="108">
        <v>65.370999999999995</v>
      </c>
      <c r="V247" s="66"/>
    </row>
    <row r="248" spans="2:22" s="6" customFormat="1" ht="12.75" x14ac:dyDescent="0.2">
      <c r="B248" s="16" t="s">
        <v>720</v>
      </c>
      <c r="C248" s="16" t="s">
        <v>270</v>
      </c>
      <c r="D248" s="16" t="s">
        <v>11</v>
      </c>
      <c r="E248" s="16" t="s">
        <v>2</v>
      </c>
      <c r="F248" s="34">
        <v>65022</v>
      </c>
      <c r="G248" s="108">
        <v>5.5309999999999997</v>
      </c>
      <c r="H248" s="108">
        <v>0</v>
      </c>
      <c r="I248" s="108">
        <v>0</v>
      </c>
      <c r="J248" s="108">
        <v>0</v>
      </c>
      <c r="K248" s="108">
        <v>0</v>
      </c>
      <c r="L248" s="108">
        <v>0</v>
      </c>
      <c r="M248" s="108">
        <v>3.4220000000000002</v>
      </c>
      <c r="N248" s="108">
        <v>6.2960000000000003</v>
      </c>
      <c r="O248" s="108">
        <v>0</v>
      </c>
      <c r="P248" s="108">
        <v>0</v>
      </c>
      <c r="Q248" s="108">
        <v>0</v>
      </c>
      <c r="R248" s="109">
        <v>0</v>
      </c>
      <c r="S248" s="108">
        <v>15.249000000000001</v>
      </c>
      <c r="V248" s="66"/>
    </row>
    <row r="249" spans="2:22" s="6" customFormat="1" ht="12.75" x14ac:dyDescent="0.2">
      <c r="B249" s="16" t="s">
        <v>721</v>
      </c>
      <c r="C249" s="16" t="s">
        <v>271</v>
      </c>
      <c r="D249" s="16" t="s">
        <v>6</v>
      </c>
      <c r="E249" s="16" t="s">
        <v>2</v>
      </c>
      <c r="F249" s="34">
        <v>98869</v>
      </c>
      <c r="G249" s="108">
        <v>3.3090000000000002</v>
      </c>
      <c r="H249" s="108">
        <v>0</v>
      </c>
      <c r="I249" s="108">
        <v>0</v>
      </c>
      <c r="J249" s="108">
        <v>0</v>
      </c>
      <c r="K249" s="108">
        <v>0</v>
      </c>
      <c r="L249" s="108">
        <v>0</v>
      </c>
      <c r="M249" s="108">
        <v>0</v>
      </c>
      <c r="N249" s="108">
        <v>0</v>
      </c>
      <c r="O249" s="108">
        <v>0</v>
      </c>
      <c r="P249" s="108">
        <v>0</v>
      </c>
      <c r="Q249" s="108">
        <v>0</v>
      </c>
      <c r="R249" s="109">
        <v>0</v>
      </c>
      <c r="S249" s="108">
        <v>3.3090000000000002</v>
      </c>
      <c r="V249" s="66"/>
    </row>
    <row r="250" spans="2:22" s="6" customFormat="1" ht="12.75" x14ac:dyDescent="0.2">
      <c r="B250" s="16" t="s">
        <v>722</v>
      </c>
      <c r="C250" s="16" t="s">
        <v>272</v>
      </c>
      <c r="D250" s="16" t="s">
        <v>9</v>
      </c>
      <c r="E250" s="16" t="s">
        <v>2</v>
      </c>
      <c r="F250" s="34">
        <v>61288</v>
      </c>
      <c r="G250" s="108">
        <v>12.682</v>
      </c>
      <c r="H250" s="108">
        <v>2.6960000000000002</v>
      </c>
      <c r="I250" s="108">
        <v>0</v>
      </c>
      <c r="J250" s="108">
        <v>10.337999999999999</v>
      </c>
      <c r="K250" s="108">
        <v>62</v>
      </c>
      <c r="L250" s="108">
        <v>0</v>
      </c>
      <c r="M250" s="108">
        <v>4.7709999999999999</v>
      </c>
      <c r="N250" s="108">
        <v>0.5</v>
      </c>
      <c r="O250" s="108">
        <v>49</v>
      </c>
      <c r="P250" s="108">
        <v>0</v>
      </c>
      <c r="Q250" s="108">
        <v>33.276000000000003</v>
      </c>
      <c r="R250" s="109">
        <v>0</v>
      </c>
      <c r="S250" s="108">
        <v>175.26300000000001</v>
      </c>
      <c r="V250" s="66"/>
    </row>
    <row r="251" spans="2:22" s="6" customFormat="1" ht="12.75" x14ac:dyDescent="0.2">
      <c r="B251" s="16" t="s">
        <v>723</v>
      </c>
      <c r="C251" s="16" t="s">
        <v>273</v>
      </c>
      <c r="D251" s="16" t="s">
        <v>13</v>
      </c>
      <c r="E251" s="16" t="s">
        <v>2</v>
      </c>
      <c r="F251" s="34">
        <v>35335</v>
      </c>
      <c r="G251" s="108">
        <v>4.4240000000000004</v>
      </c>
      <c r="H251" s="108">
        <v>0</v>
      </c>
      <c r="I251" s="108">
        <v>0</v>
      </c>
      <c r="J251" s="108">
        <v>0</v>
      </c>
      <c r="K251" s="108">
        <v>0</v>
      </c>
      <c r="L251" s="108">
        <v>0</v>
      </c>
      <c r="M251" s="108">
        <v>0</v>
      </c>
      <c r="N251" s="108">
        <v>0</v>
      </c>
      <c r="O251" s="108">
        <v>0</v>
      </c>
      <c r="P251" s="108">
        <v>0</v>
      </c>
      <c r="Q251" s="108">
        <v>0</v>
      </c>
      <c r="R251" s="109">
        <v>0</v>
      </c>
      <c r="S251" s="108">
        <v>4.4240000000000004</v>
      </c>
      <c r="V251" s="66"/>
    </row>
    <row r="252" spans="2:22" s="6" customFormat="1" ht="12.75" x14ac:dyDescent="0.2">
      <c r="B252" s="16" t="s">
        <v>724</v>
      </c>
      <c r="C252" s="16" t="s">
        <v>274</v>
      </c>
      <c r="D252" s="16" t="s">
        <v>11</v>
      </c>
      <c r="E252" s="16" t="s">
        <v>2</v>
      </c>
      <c r="F252" s="34">
        <v>56430</v>
      </c>
      <c r="G252" s="108">
        <v>5.7169999999999996</v>
      </c>
      <c r="H252" s="108">
        <v>0</v>
      </c>
      <c r="I252" s="108">
        <v>0</v>
      </c>
      <c r="J252" s="108">
        <v>0</v>
      </c>
      <c r="K252" s="108">
        <v>0</v>
      </c>
      <c r="L252" s="108">
        <v>0</v>
      </c>
      <c r="M252" s="108">
        <v>0</v>
      </c>
      <c r="N252" s="108">
        <v>4.9249999999999998</v>
      </c>
      <c r="O252" s="108">
        <v>0</v>
      </c>
      <c r="P252" s="108">
        <v>0</v>
      </c>
      <c r="Q252" s="108">
        <v>0</v>
      </c>
      <c r="R252" s="109">
        <v>0</v>
      </c>
      <c r="S252" s="108">
        <v>10.641999999999999</v>
      </c>
      <c r="V252" s="66"/>
    </row>
    <row r="253" spans="2:22" s="6" customFormat="1" ht="12.75" x14ac:dyDescent="0.2">
      <c r="B253" s="16" t="s">
        <v>725</v>
      </c>
      <c r="C253" s="16" t="s">
        <v>275</v>
      </c>
      <c r="D253" s="16" t="s">
        <v>7</v>
      </c>
      <c r="E253" s="16" t="s">
        <v>7</v>
      </c>
      <c r="F253" s="34">
        <v>82236</v>
      </c>
      <c r="G253" s="108">
        <v>5.8</v>
      </c>
      <c r="H253" s="108">
        <v>1.4E-2</v>
      </c>
      <c r="I253" s="108">
        <v>0</v>
      </c>
      <c r="J253" s="108">
        <v>0</v>
      </c>
      <c r="K253" s="108">
        <v>0</v>
      </c>
      <c r="L253" s="108">
        <v>0</v>
      </c>
      <c r="M253" s="108">
        <v>0</v>
      </c>
      <c r="N253" s="108">
        <v>0</v>
      </c>
      <c r="O253" s="108">
        <v>0</v>
      </c>
      <c r="P253" s="108">
        <v>0</v>
      </c>
      <c r="Q253" s="108">
        <v>0.11</v>
      </c>
      <c r="R253" s="109">
        <v>0</v>
      </c>
      <c r="S253" s="108">
        <v>5.9240000000000004</v>
      </c>
      <c r="V253" s="66"/>
    </row>
    <row r="254" spans="2:22" s="6" customFormat="1" ht="12.75" x14ac:dyDescent="0.2">
      <c r="B254" s="16" t="s">
        <v>726</v>
      </c>
      <c r="C254" s="16" t="s">
        <v>276</v>
      </c>
      <c r="D254" s="16" t="s">
        <v>8</v>
      </c>
      <c r="E254" s="16" t="s">
        <v>8</v>
      </c>
      <c r="F254" s="34">
        <v>104969</v>
      </c>
      <c r="G254" s="108">
        <v>43.701000000000001</v>
      </c>
      <c r="H254" s="108">
        <v>305.875</v>
      </c>
      <c r="I254" s="108">
        <v>0.14499999999999999</v>
      </c>
      <c r="J254" s="108">
        <v>1.1890000000000001</v>
      </c>
      <c r="K254" s="108">
        <v>0</v>
      </c>
      <c r="L254" s="108">
        <v>0</v>
      </c>
      <c r="M254" s="108">
        <v>0</v>
      </c>
      <c r="N254" s="108">
        <v>2.7</v>
      </c>
      <c r="O254" s="108">
        <v>0</v>
      </c>
      <c r="P254" s="108">
        <v>0</v>
      </c>
      <c r="Q254" s="108">
        <v>0</v>
      </c>
      <c r="R254" s="109">
        <v>0</v>
      </c>
      <c r="S254" s="108">
        <v>353.61</v>
      </c>
      <c r="V254" s="66"/>
    </row>
    <row r="255" spans="2:22" s="6" customFormat="1" ht="12.75" x14ac:dyDescent="0.2">
      <c r="B255" s="16" t="s">
        <v>727</v>
      </c>
      <c r="C255" s="16" t="s">
        <v>277</v>
      </c>
      <c r="D255" s="16" t="s">
        <v>12</v>
      </c>
      <c r="E255" s="16" t="s">
        <v>2</v>
      </c>
      <c r="F255" s="34">
        <v>24610</v>
      </c>
      <c r="G255" s="108">
        <v>11.525</v>
      </c>
      <c r="H255" s="108">
        <v>0.56299999999999994</v>
      </c>
      <c r="I255" s="108">
        <v>0.17399999999999999</v>
      </c>
      <c r="J255" s="108">
        <v>0.53200000000000003</v>
      </c>
      <c r="K255" s="108">
        <v>0</v>
      </c>
      <c r="L255" s="108">
        <v>0</v>
      </c>
      <c r="M255" s="108">
        <v>0</v>
      </c>
      <c r="N255" s="108">
        <v>0</v>
      </c>
      <c r="O255" s="108">
        <v>0</v>
      </c>
      <c r="P255" s="108">
        <v>0</v>
      </c>
      <c r="Q255" s="108">
        <v>6.5000000000000002E-2</v>
      </c>
      <c r="R255" s="109">
        <v>0</v>
      </c>
      <c r="S255" s="108">
        <v>12.859</v>
      </c>
      <c r="V255" s="66"/>
    </row>
    <row r="256" spans="2:22" s="6" customFormat="1" ht="12.75" x14ac:dyDescent="0.2">
      <c r="B256" s="16" t="s">
        <v>728</v>
      </c>
      <c r="C256" s="16" t="s">
        <v>278</v>
      </c>
      <c r="D256" s="16" t="s">
        <v>6</v>
      </c>
      <c r="E256" s="16" t="s">
        <v>2</v>
      </c>
      <c r="F256" s="34">
        <v>80123</v>
      </c>
      <c r="G256" s="108">
        <v>2.39</v>
      </c>
      <c r="H256" s="108">
        <v>0</v>
      </c>
      <c r="I256" s="108">
        <v>0</v>
      </c>
      <c r="J256" s="108">
        <v>0</v>
      </c>
      <c r="K256" s="108">
        <v>0</v>
      </c>
      <c r="L256" s="108">
        <v>0</v>
      </c>
      <c r="M256" s="108">
        <v>0</v>
      </c>
      <c r="N256" s="108">
        <v>0</v>
      </c>
      <c r="O256" s="108">
        <v>0</v>
      </c>
      <c r="P256" s="108">
        <v>0</v>
      </c>
      <c r="Q256" s="108">
        <v>0</v>
      </c>
      <c r="R256" s="109">
        <v>0</v>
      </c>
      <c r="S256" s="108">
        <v>2.39</v>
      </c>
      <c r="V256" s="66"/>
    </row>
    <row r="257" spans="2:22" s="6" customFormat="1" ht="12.75" x14ac:dyDescent="0.2">
      <c r="B257" s="16" t="s">
        <v>729</v>
      </c>
      <c r="C257" s="16" t="s">
        <v>279</v>
      </c>
      <c r="D257" s="16" t="s">
        <v>406</v>
      </c>
      <c r="E257" s="16" t="s">
        <v>2</v>
      </c>
      <c r="F257" s="34">
        <v>21981</v>
      </c>
      <c r="G257" s="108">
        <v>16.57</v>
      </c>
      <c r="H257" s="108">
        <v>0.38500000000000001</v>
      </c>
      <c r="I257" s="108">
        <v>0.60599999999999998</v>
      </c>
      <c r="J257" s="108">
        <v>0.2</v>
      </c>
      <c r="K257" s="108">
        <v>0</v>
      </c>
      <c r="L257" s="108">
        <v>0</v>
      </c>
      <c r="M257" s="108">
        <v>0.115</v>
      </c>
      <c r="N257" s="108">
        <v>0.4</v>
      </c>
      <c r="O257" s="108">
        <v>0</v>
      </c>
      <c r="P257" s="108">
        <v>0</v>
      </c>
      <c r="Q257" s="108">
        <v>8.2000000000000003E-2</v>
      </c>
      <c r="R257" s="109">
        <v>0</v>
      </c>
      <c r="S257" s="108">
        <v>18.358000000000001</v>
      </c>
      <c r="V257" s="66"/>
    </row>
    <row r="258" spans="2:22" s="6" customFormat="1" ht="12.75" x14ac:dyDescent="0.2">
      <c r="B258" s="16" t="s">
        <v>730</v>
      </c>
      <c r="C258" s="16" t="s">
        <v>280</v>
      </c>
      <c r="D258" s="16" t="s">
        <v>12</v>
      </c>
      <c r="E258" s="16" t="s">
        <v>2</v>
      </c>
      <c r="F258" s="34">
        <v>90545.000000000015</v>
      </c>
      <c r="G258" s="108">
        <v>12.09</v>
      </c>
      <c r="H258" s="108">
        <v>1.2470000000000001</v>
      </c>
      <c r="I258" s="108">
        <v>7.4999999999999997E-2</v>
      </c>
      <c r="J258" s="108">
        <v>0</v>
      </c>
      <c r="K258" s="108">
        <v>0</v>
      </c>
      <c r="L258" s="108">
        <v>0</v>
      </c>
      <c r="M258" s="108">
        <v>0</v>
      </c>
      <c r="N258" s="108">
        <v>0</v>
      </c>
      <c r="O258" s="108">
        <v>0</v>
      </c>
      <c r="P258" s="108">
        <v>0</v>
      </c>
      <c r="Q258" s="108">
        <v>0.15</v>
      </c>
      <c r="R258" s="109">
        <v>0</v>
      </c>
      <c r="S258" s="108">
        <v>13.561</v>
      </c>
      <c r="V258" s="66"/>
    </row>
    <row r="259" spans="2:22" s="6" customFormat="1" ht="12.75" x14ac:dyDescent="0.2">
      <c r="B259" s="16" t="s">
        <v>731</v>
      </c>
      <c r="C259" s="16" t="s">
        <v>281</v>
      </c>
      <c r="D259" s="16" t="s">
        <v>26</v>
      </c>
      <c r="E259" s="16" t="s">
        <v>2</v>
      </c>
      <c r="F259" s="34">
        <v>34472</v>
      </c>
      <c r="G259" s="108">
        <v>16.177</v>
      </c>
      <c r="H259" s="108">
        <v>0</v>
      </c>
      <c r="I259" s="108">
        <v>0</v>
      </c>
      <c r="J259" s="108">
        <v>0</v>
      </c>
      <c r="K259" s="108">
        <v>0</v>
      </c>
      <c r="L259" s="108">
        <v>0</v>
      </c>
      <c r="M259" s="108">
        <v>0</v>
      </c>
      <c r="N259" s="108">
        <v>2.8620000000000001</v>
      </c>
      <c r="O259" s="108">
        <v>0</v>
      </c>
      <c r="P259" s="108">
        <v>0</v>
      </c>
      <c r="Q259" s="108">
        <v>0</v>
      </c>
      <c r="R259" s="109">
        <v>0</v>
      </c>
      <c r="S259" s="108">
        <v>19.039000000000001</v>
      </c>
      <c r="V259" s="66"/>
    </row>
    <row r="260" spans="2:22" s="6" customFormat="1" ht="12.75" x14ac:dyDescent="0.2">
      <c r="B260" s="16" t="s">
        <v>732</v>
      </c>
      <c r="C260" s="16" t="s">
        <v>282</v>
      </c>
      <c r="D260" s="16" t="s">
        <v>12</v>
      </c>
      <c r="E260" s="16" t="s">
        <v>2</v>
      </c>
      <c r="F260" s="34">
        <v>30712</v>
      </c>
      <c r="G260" s="108">
        <v>4.5970000000000004</v>
      </c>
      <c r="H260" s="108">
        <v>114.29600000000001</v>
      </c>
      <c r="I260" s="108">
        <v>0</v>
      </c>
      <c r="J260" s="108">
        <v>0</v>
      </c>
      <c r="K260" s="108">
        <v>0</v>
      </c>
      <c r="L260" s="108">
        <v>0</v>
      </c>
      <c r="M260" s="108">
        <v>0</v>
      </c>
      <c r="N260" s="108">
        <v>0.4</v>
      </c>
      <c r="O260" s="108">
        <v>0</v>
      </c>
      <c r="P260" s="108">
        <v>0</v>
      </c>
      <c r="Q260" s="108">
        <v>0</v>
      </c>
      <c r="R260" s="109">
        <v>0</v>
      </c>
      <c r="S260" s="108">
        <v>119.29300000000001</v>
      </c>
      <c r="V260" s="66"/>
    </row>
    <row r="261" spans="2:22" s="6" customFormat="1" ht="12.75" x14ac:dyDescent="0.2">
      <c r="B261" s="16" t="s">
        <v>733</v>
      </c>
      <c r="C261" s="16" t="s">
        <v>283</v>
      </c>
      <c r="D261" s="16" t="s">
        <v>11</v>
      </c>
      <c r="E261" s="16" t="s">
        <v>2</v>
      </c>
      <c r="F261" s="34">
        <v>43120</v>
      </c>
      <c r="G261" s="108">
        <v>10.94</v>
      </c>
      <c r="H261" s="108">
        <v>5.0000000000000001E-3</v>
      </c>
      <c r="I261" s="108">
        <v>0</v>
      </c>
      <c r="J261" s="108">
        <v>0</v>
      </c>
      <c r="K261" s="108">
        <v>0</v>
      </c>
      <c r="L261" s="108">
        <v>0</v>
      </c>
      <c r="M261" s="108">
        <v>0</v>
      </c>
      <c r="N261" s="108">
        <v>0</v>
      </c>
      <c r="O261" s="108">
        <v>0</v>
      </c>
      <c r="P261" s="108">
        <v>0</v>
      </c>
      <c r="Q261" s="108">
        <v>0</v>
      </c>
      <c r="R261" s="109">
        <v>0</v>
      </c>
      <c r="S261" s="108">
        <v>10.945</v>
      </c>
      <c r="V261" s="66"/>
    </row>
    <row r="262" spans="2:22" s="6" customFormat="1" ht="12.75" x14ac:dyDescent="0.2">
      <c r="B262" s="16" t="s">
        <v>734</v>
      </c>
      <c r="C262" s="16" t="s">
        <v>284</v>
      </c>
      <c r="D262" s="16" t="s">
        <v>406</v>
      </c>
      <c r="E262" s="16" t="s">
        <v>2</v>
      </c>
      <c r="F262" s="34">
        <v>111809</v>
      </c>
      <c r="G262" s="108">
        <v>19.896999999999998</v>
      </c>
      <c r="H262" s="108">
        <v>24.984999999999999</v>
      </c>
      <c r="I262" s="108">
        <v>0.36499999999999999</v>
      </c>
      <c r="J262" s="108">
        <v>0.499</v>
      </c>
      <c r="K262" s="108">
        <v>0</v>
      </c>
      <c r="L262" s="108">
        <v>0</v>
      </c>
      <c r="M262" s="108">
        <v>0.97099999999999997</v>
      </c>
      <c r="N262" s="108">
        <v>0.66</v>
      </c>
      <c r="O262" s="108">
        <v>0</v>
      </c>
      <c r="P262" s="108">
        <v>0</v>
      </c>
      <c r="Q262" s="108">
        <v>0</v>
      </c>
      <c r="R262" s="109">
        <v>0</v>
      </c>
      <c r="S262" s="108">
        <v>47.377000000000002</v>
      </c>
      <c r="V262" s="66"/>
    </row>
    <row r="263" spans="2:22" s="6" customFormat="1" ht="12.75" x14ac:dyDescent="0.2">
      <c r="B263" s="16" t="s">
        <v>735</v>
      </c>
      <c r="C263" s="16" t="s">
        <v>285</v>
      </c>
      <c r="D263" s="16" t="s">
        <v>13</v>
      </c>
      <c r="E263" s="16" t="s">
        <v>2</v>
      </c>
      <c r="F263" s="34">
        <v>42478.999999999993</v>
      </c>
      <c r="G263" s="108">
        <v>6.7279999999999998</v>
      </c>
      <c r="H263" s="108">
        <v>9.8000000000000004E-2</v>
      </c>
      <c r="I263" s="108">
        <v>0</v>
      </c>
      <c r="J263" s="108">
        <v>0.998</v>
      </c>
      <c r="K263" s="108">
        <v>0</v>
      </c>
      <c r="L263" s="108">
        <v>0</v>
      </c>
      <c r="M263" s="108">
        <v>0.42499999999999999</v>
      </c>
      <c r="N263" s="108">
        <v>6.0629999999999997</v>
      </c>
      <c r="O263" s="108">
        <v>0</v>
      </c>
      <c r="P263" s="108">
        <v>0</v>
      </c>
      <c r="Q263" s="108">
        <v>0.27</v>
      </c>
      <c r="R263" s="109">
        <v>0</v>
      </c>
      <c r="S263" s="108">
        <v>14.582000000000001</v>
      </c>
      <c r="V263" s="66"/>
    </row>
    <row r="264" spans="2:22" s="6" customFormat="1" ht="12.75" x14ac:dyDescent="0.2">
      <c r="B264" s="16" t="s">
        <v>736</v>
      </c>
      <c r="C264" s="16" t="s">
        <v>286</v>
      </c>
      <c r="D264" s="16" t="s">
        <v>11</v>
      </c>
      <c r="E264" s="16" t="s">
        <v>2</v>
      </c>
      <c r="F264" s="34">
        <v>33461</v>
      </c>
      <c r="G264" s="108">
        <v>2.61</v>
      </c>
      <c r="H264" s="108">
        <v>0</v>
      </c>
      <c r="I264" s="108">
        <v>0</v>
      </c>
      <c r="J264" s="108">
        <v>2.3780000000000001</v>
      </c>
      <c r="K264" s="108">
        <v>0</v>
      </c>
      <c r="L264" s="108">
        <v>0</v>
      </c>
      <c r="M264" s="108">
        <v>1.27</v>
      </c>
      <c r="N264" s="108">
        <v>5.0030000000000001</v>
      </c>
      <c r="O264" s="108">
        <v>0</v>
      </c>
      <c r="P264" s="108">
        <v>0</v>
      </c>
      <c r="Q264" s="108">
        <v>0</v>
      </c>
      <c r="R264" s="109">
        <v>0</v>
      </c>
      <c r="S264" s="108">
        <v>11.260999999999999</v>
      </c>
      <c r="V264" s="66"/>
    </row>
    <row r="265" spans="2:22" s="6" customFormat="1" ht="12.75" x14ac:dyDescent="0.2">
      <c r="B265" s="16" t="s">
        <v>737</v>
      </c>
      <c r="C265" s="16" t="s">
        <v>287</v>
      </c>
      <c r="D265" s="16" t="s">
        <v>15</v>
      </c>
      <c r="E265" s="16" t="s">
        <v>2</v>
      </c>
      <c r="F265" s="34">
        <v>46462</v>
      </c>
      <c r="G265" s="108">
        <v>61.073</v>
      </c>
      <c r="H265" s="108">
        <v>2.1000000000000001E-2</v>
      </c>
      <c r="I265" s="108">
        <v>0</v>
      </c>
      <c r="J265" s="108">
        <v>1.4970000000000001</v>
      </c>
      <c r="K265" s="108">
        <v>0</v>
      </c>
      <c r="L265" s="108">
        <v>0</v>
      </c>
      <c r="M265" s="108">
        <v>0</v>
      </c>
      <c r="N265" s="108">
        <v>0</v>
      </c>
      <c r="O265" s="108">
        <v>0</v>
      </c>
      <c r="P265" s="108">
        <v>0</v>
      </c>
      <c r="Q265" s="108">
        <v>12.856999999999999</v>
      </c>
      <c r="R265" s="109">
        <v>0</v>
      </c>
      <c r="S265" s="108">
        <v>75.447999999999993</v>
      </c>
      <c r="V265" s="66"/>
    </row>
    <row r="266" spans="2:22" s="6" customFormat="1" ht="12.75" x14ac:dyDescent="0.2">
      <c r="B266" s="16" t="s">
        <v>738</v>
      </c>
      <c r="C266" s="16" t="s">
        <v>288</v>
      </c>
      <c r="D266" s="16" t="s">
        <v>11</v>
      </c>
      <c r="E266" s="16" t="s">
        <v>2</v>
      </c>
      <c r="F266" s="34">
        <v>37300</v>
      </c>
      <c r="G266" s="108">
        <v>2.8580000000000001</v>
      </c>
      <c r="H266" s="108">
        <v>0</v>
      </c>
      <c r="I266" s="108">
        <v>0</v>
      </c>
      <c r="J266" s="108">
        <v>0</v>
      </c>
      <c r="K266" s="108">
        <v>0</v>
      </c>
      <c r="L266" s="108">
        <v>0</v>
      </c>
      <c r="M266" s="108">
        <v>0</v>
      </c>
      <c r="N266" s="108">
        <v>0</v>
      </c>
      <c r="O266" s="108">
        <v>0</v>
      </c>
      <c r="P266" s="108">
        <v>0</v>
      </c>
      <c r="Q266" s="108">
        <v>0</v>
      </c>
      <c r="R266" s="109">
        <v>0</v>
      </c>
      <c r="S266" s="108">
        <v>2.8580000000000001</v>
      </c>
      <c r="V266" s="66"/>
    </row>
    <row r="267" spans="2:22" s="6" customFormat="1" ht="12.75" x14ac:dyDescent="0.2">
      <c r="B267" s="16" t="s">
        <v>739</v>
      </c>
      <c r="C267" s="16" t="s">
        <v>289</v>
      </c>
      <c r="D267" s="16" t="s">
        <v>15</v>
      </c>
      <c r="E267" s="16" t="s">
        <v>2</v>
      </c>
      <c r="F267" s="34">
        <v>16145</v>
      </c>
      <c r="G267" s="108">
        <v>21.042999999999999</v>
      </c>
      <c r="H267" s="108">
        <v>8.5000000000000006E-2</v>
      </c>
      <c r="I267" s="108">
        <v>0</v>
      </c>
      <c r="J267" s="108">
        <v>0</v>
      </c>
      <c r="K267" s="108">
        <v>0</v>
      </c>
      <c r="L267" s="108">
        <v>0</v>
      </c>
      <c r="M267" s="108">
        <v>0</v>
      </c>
      <c r="N267" s="108">
        <v>0</v>
      </c>
      <c r="O267" s="108">
        <v>0</v>
      </c>
      <c r="P267" s="108">
        <v>0</v>
      </c>
      <c r="Q267" s="108">
        <v>0</v>
      </c>
      <c r="R267" s="109">
        <v>0</v>
      </c>
      <c r="S267" s="108">
        <v>21.128</v>
      </c>
      <c r="V267" s="66"/>
    </row>
    <row r="268" spans="2:22" s="6" customFormat="1" ht="12.75" x14ac:dyDescent="0.2">
      <c r="B268" s="16" t="s">
        <v>740</v>
      </c>
      <c r="C268" s="16" t="s">
        <v>290</v>
      </c>
      <c r="D268" s="16" t="s">
        <v>406</v>
      </c>
      <c r="E268" s="16" t="s">
        <v>2</v>
      </c>
      <c r="F268" s="34">
        <v>23752</v>
      </c>
      <c r="G268" s="108">
        <v>17.503</v>
      </c>
      <c r="H268" s="108">
        <v>3.1379999999999999</v>
      </c>
      <c r="I268" s="108">
        <v>5.3999999999999999E-2</v>
      </c>
      <c r="J268" s="108">
        <v>0.499</v>
      </c>
      <c r="K268" s="108">
        <v>0</v>
      </c>
      <c r="L268" s="108">
        <v>0</v>
      </c>
      <c r="M268" s="108">
        <v>9.1999999999999998E-2</v>
      </c>
      <c r="N268" s="108">
        <v>0.3</v>
      </c>
      <c r="O268" s="108">
        <v>0</v>
      </c>
      <c r="P268" s="108">
        <v>0</v>
      </c>
      <c r="Q268" s="108">
        <v>0.214</v>
      </c>
      <c r="R268" s="109">
        <v>0</v>
      </c>
      <c r="S268" s="108">
        <v>21.8</v>
      </c>
      <c r="V268" s="66"/>
    </row>
    <row r="269" spans="2:22" s="6" customFormat="1" ht="12.75" x14ac:dyDescent="0.2">
      <c r="B269" s="16" t="s">
        <v>741</v>
      </c>
      <c r="C269" s="16" t="s">
        <v>291</v>
      </c>
      <c r="D269" s="16" t="s">
        <v>12</v>
      </c>
      <c r="E269" s="16" t="s">
        <v>2</v>
      </c>
      <c r="F269" s="34">
        <v>108246</v>
      </c>
      <c r="G269" s="108">
        <v>10.199</v>
      </c>
      <c r="H269" s="108">
        <v>0.5</v>
      </c>
      <c r="I269" s="108">
        <v>0.67800000000000005</v>
      </c>
      <c r="J269" s="108">
        <v>2.2109999999999999</v>
      </c>
      <c r="K269" s="108">
        <v>0</v>
      </c>
      <c r="L269" s="108">
        <v>0</v>
      </c>
      <c r="M269" s="108">
        <v>0</v>
      </c>
      <c r="N269" s="108">
        <v>1.4</v>
      </c>
      <c r="O269" s="108">
        <v>0</v>
      </c>
      <c r="P269" s="108">
        <v>0</v>
      </c>
      <c r="Q269" s="108">
        <v>0</v>
      </c>
      <c r="R269" s="109">
        <v>0</v>
      </c>
      <c r="S269" s="108">
        <v>14.988</v>
      </c>
      <c r="V269" s="66"/>
    </row>
    <row r="270" spans="2:22" s="6" customFormat="1" ht="12.75" x14ac:dyDescent="0.2">
      <c r="B270" s="16" t="s">
        <v>742</v>
      </c>
      <c r="C270" s="16" t="s">
        <v>292</v>
      </c>
      <c r="D270" s="16" t="s">
        <v>13</v>
      </c>
      <c r="E270" s="16" t="s">
        <v>2</v>
      </c>
      <c r="F270" s="34">
        <v>127236</v>
      </c>
      <c r="G270" s="108">
        <v>10.772</v>
      </c>
      <c r="H270" s="108">
        <v>4.0000000000000001E-3</v>
      </c>
      <c r="I270" s="108">
        <v>0</v>
      </c>
      <c r="J270" s="108">
        <v>0</v>
      </c>
      <c r="K270" s="108">
        <v>0</v>
      </c>
      <c r="L270" s="108">
        <v>0</v>
      </c>
      <c r="M270" s="108">
        <v>0</v>
      </c>
      <c r="N270" s="108">
        <v>1.92</v>
      </c>
      <c r="O270" s="108">
        <v>21.199000000000002</v>
      </c>
      <c r="P270" s="108">
        <v>0</v>
      </c>
      <c r="Q270" s="108">
        <v>1.1759999999999999</v>
      </c>
      <c r="R270" s="109">
        <v>0</v>
      </c>
      <c r="S270" s="108">
        <v>35.070999999999998</v>
      </c>
      <c r="V270" s="66"/>
    </row>
    <row r="271" spans="2:22" s="6" customFormat="1" ht="12.75" x14ac:dyDescent="0.2">
      <c r="B271" s="16" t="s">
        <v>743</v>
      </c>
      <c r="C271" s="16" t="s">
        <v>293</v>
      </c>
      <c r="D271" s="16" t="s">
        <v>406</v>
      </c>
      <c r="E271" s="16" t="s">
        <v>2</v>
      </c>
      <c r="F271" s="34">
        <v>52756</v>
      </c>
      <c r="G271" s="108">
        <v>7.7130000000000001</v>
      </c>
      <c r="H271" s="108">
        <v>0.84499999999999997</v>
      </c>
      <c r="I271" s="108">
        <v>0.05</v>
      </c>
      <c r="J271" s="108">
        <v>0</v>
      </c>
      <c r="K271" s="108">
        <v>0</v>
      </c>
      <c r="L271" s="108">
        <v>0</v>
      </c>
      <c r="M271" s="108">
        <v>0</v>
      </c>
      <c r="N271" s="108">
        <v>1.45</v>
      </c>
      <c r="O271" s="108">
        <v>0</v>
      </c>
      <c r="P271" s="108">
        <v>0</v>
      </c>
      <c r="Q271" s="108">
        <v>4.3029999999999999</v>
      </c>
      <c r="R271" s="109">
        <v>0</v>
      </c>
      <c r="S271" s="108">
        <v>14.361000000000001</v>
      </c>
      <c r="V271" s="66"/>
    </row>
    <row r="272" spans="2:22" s="6" customFormat="1" ht="12.75" x14ac:dyDescent="0.2">
      <c r="B272" s="16" t="s">
        <v>744</v>
      </c>
      <c r="C272" s="16" t="s">
        <v>294</v>
      </c>
      <c r="D272" s="16" t="s">
        <v>7</v>
      </c>
      <c r="E272" s="16" t="s">
        <v>7</v>
      </c>
      <c r="F272" s="34">
        <v>55857</v>
      </c>
      <c r="G272" s="108">
        <v>14.792</v>
      </c>
      <c r="H272" s="108">
        <v>636.95299999999997</v>
      </c>
      <c r="I272" s="108">
        <v>0.60299999999999998</v>
      </c>
      <c r="J272" s="108">
        <v>1.1339999999999999</v>
      </c>
      <c r="K272" s="108">
        <v>0</v>
      </c>
      <c r="L272" s="108">
        <v>0</v>
      </c>
      <c r="M272" s="108">
        <v>0.124</v>
      </c>
      <c r="N272" s="108">
        <v>0.8</v>
      </c>
      <c r="O272" s="108">
        <v>0</v>
      </c>
      <c r="P272" s="108">
        <v>0</v>
      </c>
      <c r="Q272" s="108">
        <v>0.38500000000000001</v>
      </c>
      <c r="R272" s="109">
        <v>0</v>
      </c>
      <c r="S272" s="108">
        <v>654.79</v>
      </c>
      <c r="V272" s="66"/>
    </row>
    <row r="273" spans="2:22" s="6" customFormat="1" ht="12.75" x14ac:dyDescent="0.2">
      <c r="B273" s="16" t="s">
        <v>745</v>
      </c>
      <c r="C273" s="16" t="s">
        <v>295</v>
      </c>
      <c r="D273" s="16" t="s">
        <v>5</v>
      </c>
      <c r="E273" s="16" t="s">
        <v>2</v>
      </c>
      <c r="F273" s="34">
        <v>49408</v>
      </c>
      <c r="G273" s="108">
        <v>144.173</v>
      </c>
      <c r="H273" s="108">
        <v>0.19700000000000001</v>
      </c>
      <c r="I273" s="108">
        <v>2.9000000000000001E-2</v>
      </c>
      <c r="J273" s="108">
        <v>6.22</v>
      </c>
      <c r="K273" s="108">
        <v>0</v>
      </c>
      <c r="L273" s="108">
        <v>0</v>
      </c>
      <c r="M273" s="108">
        <v>0</v>
      </c>
      <c r="N273" s="108">
        <v>2.5649999999999999</v>
      </c>
      <c r="O273" s="108">
        <v>0</v>
      </c>
      <c r="P273" s="108">
        <v>0</v>
      </c>
      <c r="Q273" s="108">
        <v>0</v>
      </c>
      <c r="R273" s="109">
        <v>0</v>
      </c>
      <c r="S273" s="108">
        <v>153.184</v>
      </c>
      <c r="V273" s="66"/>
    </row>
    <row r="274" spans="2:22" s="6" customFormat="1" ht="12.75" x14ac:dyDescent="0.2">
      <c r="B274" s="16" t="s">
        <v>746</v>
      </c>
      <c r="C274" s="16" t="s">
        <v>296</v>
      </c>
      <c r="D274" s="16" t="s">
        <v>12</v>
      </c>
      <c r="E274" s="16" t="s">
        <v>2</v>
      </c>
      <c r="F274" s="34">
        <v>121603</v>
      </c>
      <c r="G274" s="108">
        <v>8.1820000000000004</v>
      </c>
      <c r="H274" s="108">
        <v>13.061</v>
      </c>
      <c r="I274" s="108">
        <v>0</v>
      </c>
      <c r="J274" s="108">
        <v>0</v>
      </c>
      <c r="K274" s="108">
        <v>0</v>
      </c>
      <c r="L274" s="108">
        <v>0</v>
      </c>
      <c r="M274" s="108">
        <v>0.38</v>
      </c>
      <c r="N274" s="108">
        <v>0</v>
      </c>
      <c r="O274" s="108">
        <v>0</v>
      </c>
      <c r="P274" s="108">
        <v>0</v>
      </c>
      <c r="Q274" s="108">
        <v>4.1500000000000004</v>
      </c>
      <c r="R274" s="109">
        <v>0</v>
      </c>
      <c r="S274" s="108">
        <v>25.773</v>
      </c>
      <c r="V274" s="66"/>
    </row>
    <row r="275" spans="2:22" s="6" customFormat="1" ht="12.75" x14ac:dyDescent="0.2">
      <c r="B275" s="17" t="s">
        <v>747</v>
      </c>
      <c r="C275" s="17" t="s">
        <v>297</v>
      </c>
      <c r="D275" s="17" t="s">
        <v>406</v>
      </c>
      <c r="E275" s="16" t="s">
        <v>2</v>
      </c>
      <c r="F275" s="34">
        <v>35187</v>
      </c>
      <c r="G275" s="108">
        <v>24.187999999999999</v>
      </c>
      <c r="H275" s="108">
        <v>26.884</v>
      </c>
      <c r="I275" s="108">
        <v>0.31</v>
      </c>
      <c r="J275" s="108">
        <v>3.423</v>
      </c>
      <c r="K275" s="108">
        <v>0</v>
      </c>
      <c r="L275" s="108">
        <v>0</v>
      </c>
      <c r="M275" s="108">
        <v>8.5000000000000006E-2</v>
      </c>
      <c r="N275" s="108">
        <v>2.13</v>
      </c>
      <c r="O275" s="108">
        <v>0</v>
      </c>
      <c r="P275" s="108">
        <v>0</v>
      </c>
      <c r="Q275" s="108">
        <v>1957.588</v>
      </c>
      <c r="R275" s="109">
        <v>0</v>
      </c>
      <c r="S275" s="108">
        <v>2014.6079999999999</v>
      </c>
      <c r="V275" s="66"/>
    </row>
    <row r="276" spans="2:22" s="6" customFormat="1" ht="12.75" x14ac:dyDescent="0.2">
      <c r="B276" s="16" t="s">
        <v>748</v>
      </c>
      <c r="C276" s="16" t="s">
        <v>298</v>
      </c>
      <c r="D276" s="16" t="s">
        <v>11</v>
      </c>
      <c r="E276" s="16" t="s">
        <v>2</v>
      </c>
      <c r="F276" s="34">
        <v>47897.999999999993</v>
      </c>
      <c r="G276" s="108">
        <v>6.3250000000000002</v>
      </c>
      <c r="H276" s="108">
        <v>1.6E-2</v>
      </c>
      <c r="I276" s="108">
        <v>0</v>
      </c>
      <c r="J276" s="108">
        <v>0</v>
      </c>
      <c r="K276" s="108">
        <v>0</v>
      </c>
      <c r="L276" s="108">
        <v>0</v>
      </c>
      <c r="M276" s="108">
        <v>0</v>
      </c>
      <c r="N276" s="108">
        <v>3.45</v>
      </c>
      <c r="O276" s="108">
        <v>0</v>
      </c>
      <c r="P276" s="108">
        <v>0</v>
      </c>
      <c r="Q276" s="108">
        <v>0</v>
      </c>
      <c r="R276" s="109">
        <v>0</v>
      </c>
      <c r="S276" s="108">
        <v>9.7910000000000004</v>
      </c>
      <c r="V276" s="66"/>
    </row>
    <row r="277" spans="2:22" s="6" customFormat="1" ht="12.75" x14ac:dyDescent="0.2">
      <c r="B277" s="16" t="s">
        <v>749</v>
      </c>
      <c r="C277" s="16" t="s">
        <v>299</v>
      </c>
      <c r="D277" s="16" t="s">
        <v>406</v>
      </c>
      <c r="E277" s="16" t="s">
        <v>2</v>
      </c>
      <c r="F277" s="34">
        <v>235880</v>
      </c>
      <c r="G277" s="108">
        <v>20.375</v>
      </c>
      <c r="H277" s="108">
        <v>0.06</v>
      </c>
      <c r="I277" s="108">
        <v>0.61499999999999999</v>
      </c>
      <c r="J277" s="108">
        <v>0</v>
      </c>
      <c r="K277" s="108">
        <v>0</v>
      </c>
      <c r="L277" s="108">
        <v>0</v>
      </c>
      <c r="M277" s="108">
        <v>2</v>
      </c>
      <c r="N277" s="108">
        <v>4.9269999999999996</v>
      </c>
      <c r="O277" s="108">
        <v>19</v>
      </c>
      <c r="P277" s="108">
        <v>0</v>
      </c>
      <c r="Q277" s="108">
        <v>62.290999999999997</v>
      </c>
      <c r="R277" s="109">
        <v>0</v>
      </c>
      <c r="S277" s="108">
        <v>109.268</v>
      </c>
      <c r="V277" s="66"/>
    </row>
    <row r="278" spans="2:22" s="6" customFormat="1" ht="12.75" x14ac:dyDescent="0.2">
      <c r="B278" s="16" t="s">
        <v>750</v>
      </c>
      <c r="C278" s="16" t="s">
        <v>300</v>
      </c>
      <c r="D278" s="16" t="s">
        <v>11</v>
      </c>
      <c r="E278" s="16" t="s">
        <v>2</v>
      </c>
      <c r="F278" s="34">
        <v>46519.000000000007</v>
      </c>
      <c r="G278" s="108">
        <v>27.664000000000001</v>
      </c>
      <c r="H278" s="108">
        <v>59.841999999999999</v>
      </c>
      <c r="I278" s="108">
        <v>0</v>
      </c>
      <c r="J278" s="108">
        <v>0.2</v>
      </c>
      <c r="K278" s="108">
        <v>0</v>
      </c>
      <c r="L278" s="108">
        <v>0</v>
      </c>
      <c r="M278" s="108">
        <v>0</v>
      </c>
      <c r="N278" s="108">
        <v>0</v>
      </c>
      <c r="O278" s="108">
        <v>0</v>
      </c>
      <c r="P278" s="108">
        <v>0</v>
      </c>
      <c r="Q278" s="108">
        <v>0.13300000000000001</v>
      </c>
      <c r="R278" s="109">
        <v>0</v>
      </c>
      <c r="S278" s="108">
        <v>87.837999999999994</v>
      </c>
      <c r="V278" s="66"/>
    </row>
    <row r="279" spans="2:22" s="6" customFormat="1" ht="12.75" x14ac:dyDescent="0.2">
      <c r="B279" s="16" t="s">
        <v>751</v>
      </c>
      <c r="C279" s="16" t="s">
        <v>301</v>
      </c>
      <c r="D279" s="16" t="s">
        <v>7</v>
      </c>
      <c r="E279" s="16" t="s">
        <v>7</v>
      </c>
      <c r="F279" s="34">
        <v>10582</v>
      </c>
      <c r="G279" s="108">
        <v>0.221</v>
      </c>
      <c r="H279" s="108">
        <v>13.73</v>
      </c>
      <c r="I279" s="108">
        <v>1.9E-2</v>
      </c>
      <c r="J279" s="108">
        <v>0</v>
      </c>
      <c r="K279" s="108">
        <v>0</v>
      </c>
      <c r="L279" s="108">
        <v>0.5</v>
      </c>
      <c r="M279" s="108">
        <v>0</v>
      </c>
      <c r="N279" s="108">
        <v>0</v>
      </c>
      <c r="O279" s="108">
        <v>0</v>
      </c>
      <c r="P279" s="108">
        <v>0</v>
      </c>
      <c r="Q279" s="108">
        <v>0</v>
      </c>
      <c r="R279" s="109">
        <v>0</v>
      </c>
      <c r="S279" s="108">
        <v>14.468999999999999</v>
      </c>
      <c r="V279" s="66"/>
    </row>
    <row r="280" spans="2:22" s="6" customFormat="1" ht="12.75" x14ac:dyDescent="0.2">
      <c r="B280" s="16" t="s">
        <v>752</v>
      </c>
      <c r="C280" s="16" t="s">
        <v>302</v>
      </c>
      <c r="D280" s="16" t="s">
        <v>13</v>
      </c>
      <c r="E280" s="16" t="s">
        <v>2</v>
      </c>
      <c r="F280" s="34">
        <v>131290</v>
      </c>
      <c r="G280" s="108">
        <v>227.42400000000001</v>
      </c>
      <c r="H280" s="108">
        <v>2.6120000000000001</v>
      </c>
      <c r="I280" s="108">
        <v>0.60799999999999998</v>
      </c>
      <c r="J280" s="108">
        <v>18.789000000000001</v>
      </c>
      <c r="K280" s="108">
        <v>0</v>
      </c>
      <c r="L280" s="108">
        <v>0</v>
      </c>
      <c r="M280" s="108">
        <v>0.76800000000000002</v>
      </c>
      <c r="N280" s="108">
        <v>2.3540000000000001</v>
      </c>
      <c r="O280" s="108">
        <v>9</v>
      </c>
      <c r="P280" s="108">
        <v>0</v>
      </c>
      <c r="Q280" s="108">
        <v>1.7470000000000001</v>
      </c>
      <c r="R280" s="109">
        <v>0</v>
      </c>
      <c r="S280" s="108">
        <v>263.303</v>
      </c>
      <c r="V280" s="66"/>
    </row>
    <row r="281" spans="2:22" s="6" customFormat="1" ht="12.75" x14ac:dyDescent="0.2">
      <c r="B281" s="16" t="s">
        <v>753</v>
      </c>
      <c r="C281" s="16" t="s">
        <v>303</v>
      </c>
      <c r="D281" s="16" t="s">
        <v>11</v>
      </c>
      <c r="E281" s="16" t="s">
        <v>2</v>
      </c>
      <c r="F281" s="34">
        <v>50396</v>
      </c>
      <c r="G281" s="108">
        <v>3.2370000000000001</v>
      </c>
      <c r="H281" s="108">
        <v>0</v>
      </c>
      <c r="I281" s="108">
        <v>0</v>
      </c>
      <c r="J281" s="108">
        <v>0</v>
      </c>
      <c r="K281" s="108">
        <v>0</v>
      </c>
      <c r="L281" s="108">
        <v>0</v>
      </c>
      <c r="M281" s="108">
        <v>1.161</v>
      </c>
      <c r="N281" s="108">
        <v>2.7829999999999999</v>
      </c>
      <c r="O281" s="108">
        <v>53.1</v>
      </c>
      <c r="P281" s="108">
        <v>0</v>
      </c>
      <c r="Q281" s="108">
        <v>63</v>
      </c>
      <c r="R281" s="109">
        <v>0</v>
      </c>
      <c r="S281" s="108">
        <v>123.28100000000001</v>
      </c>
      <c r="V281" s="66"/>
    </row>
    <row r="282" spans="2:22" s="6" customFormat="1" ht="12.75" x14ac:dyDescent="0.2">
      <c r="B282" s="16" t="s">
        <v>754</v>
      </c>
      <c r="C282" s="16" t="s">
        <v>304</v>
      </c>
      <c r="D282" s="16" t="s">
        <v>13</v>
      </c>
      <c r="E282" s="16" t="s">
        <v>2</v>
      </c>
      <c r="F282" s="34">
        <v>87949</v>
      </c>
      <c r="G282" s="108">
        <v>7.6310000000000002</v>
      </c>
      <c r="H282" s="108">
        <v>0</v>
      </c>
      <c r="I282" s="108">
        <v>0</v>
      </c>
      <c r="J282" s="108">
        <v>0</v>
      </c>
      <c r="K282" s="108">
        <v>0</v>
      </c>
      <c r="L282" s="108">
        <v>0</v>
      </c>
      <c r="M282" s="108">
        <v>0.24</v>
      </c>
      <c r="N282" s="108">
        <v>0</v>
      </c>
      <c r="O282" s="108">
        <v>0</v>
      </c>
      <c r="P282" s="108">
        <v>0</v>
      </c>
      <c r="Q282" s="108">
        <v>0</v>
      </c>
      <c r="R282" s="109">
        <v>0</v>
      </c>
      <c r="S282" s="108">
        <v>7.8710000000000004</v>
      </c>
      <c r="V282" s="66"/>
    </row>
    <row r="283" spans="2:22" s="6" customFormat="1" ht="12.75" x14ac:dyDescent="0.2">
      <c r="B283" s="16" t="s">
        <v>755</v>
      </c>
      <c r="C283" s="16" t="s">
        <v>305</v>
      </c>
      <c r="D283" s="16" t="s">
        <v>7</v>
      </c>
      <c r="E283" s="16" t="s">
        <v>7</v>
      </c>
      <c r="F283" s="34">
        <v>53909</v>
      </c>
      <c r="G283" s="108">
        <v>4.649</v>
      </c>
      <c r="H283" s="108">
        <v>653.11</v>
      </c>
      <c r="I283" s="108">
        <v>0.89700000000000002</v>
      </c>
      <c r="J283" s="108">
        <v>7.7069999999999999</v>
      </c>
      <c r="K283" s="108">
        <v>0</v>
      </c>
      <c r="L283" s="108">
        <v>0</v>
      </c>
      <c r="M283" s="108">
        <v>0</v>
      </c>
      <c r="N283" s="108">
        <v>0.625</v>
      </c>
      <c r="O283" s="108">
        <v>0</v>
      </c>
      <c r="P283" s="108">
        <v>0</v>
      </c>
      <c r="Q283" s="108">
        <v>7.758</v>
      </c>
      <c r="R283" s="109">
        <v>0</v>
      </c>
      <c r="S283" s="108">
        <v>674.745</v>
      </c>
      <c r="V283" s="66"/>
    </row>
    <row r="284" spans="2:22" s="6" customFormat="1" ht="12.75" x14ac:dyDescent="0.2">
      <c r="B284" s="16" t="s">
        <v>756</v>
      </c>
      <c r="C284" s="16" t="s">
        <v>306</v>
      </c>
      <c r="D284" s="16" t="s">
        <v>11</v>
      </c>
      <c r="E284" s="16" t="s">
        <v>2</v>
      </c>
      <c r="F284" s="34">
        <v>27464</v>
      </c>
      <c r="G284" s="108">
        <v>2.762</v>
      </c>
      <c r="H284" s="108">
        <v>0</v>
      </c>
      <c r="I284" s="108">
        <v>0</v>
      </c>
      <c r="J284" s="108">
        <v>0</v>
      </c>
      <c r="K284" s="108">
        <v>0</v>
      </c>
      <c r="L284" s="108">
        <v>0</v>
      </c>
      <c r="M284" s="108">
        <v>0</v>
      </c>
      <c r="N284" s="108">
        <v>15.212</v>
      </c>
      <c r="O284" s="108">
        <v>0</v>
      </c>
      <c r="P284" s="108">
        <v>0</v>
      </c>
      <c r="Q284" s="108">
        <v>0</v>
      </c>
      <c r="R284" s="109">
        <v>0</v>
      </c>
      <c r="S284" s="108">
        <v>17.974</v>
      </c>
      <c r="V284" s="66"/>
    </row>
    <row r="285" spans="2:22" s="6" customFormat="1" ht="12.75" x14ac:dyDescent="0.2">
      <c r="B285" s="16" t="s">
        <v>757</v>
      </c>
      <c r="C285" s="16" t="s">
        <v>307</v>
      </c>
      <c r="D285" s="16" t="s">
        <v>26</v>
      </c>
      <c r="E285" s="16" t="s">
        <v>2</v>
      </c>
      <c r="F285" s="34">
        <v>60330</v>
      </c>
      <c r="G285" s="108">
        <v>269.73700000000002</v>
      </c>
      <c r="H285" s="108">
        <v>26.486999999999998</v>
      </c>
      <c r="I285" s="108">
        <v>0</v>
      </c>
      <c r="J285" s="108">
        <v>0.249</v>
      </c>
      <c r="K285" s="108">
        <v>0</v>
      </c>
      <c r="L285" s="108">
        <v>0</v>
      </c>
      <c r="M285" s="108">
        <v>0</v>
      </c>
      <c r="N285" s="108">
        <v>6.0529999999999999</v>
      </c>
      <c r="O285" s="108">
        <v>0</v>
      </c>
      <c r="P285" s="108">
        <v>0</v>
      </c>
      <c r="Q285" s="108">
        <v>0</v>
      </c>
      <c r="R285" s="109">
        <v>0</v>
      </c>
      <c r="S285" s="108">
        <v>302.52600000000001</v>
      </c>
      <c r="V285" s="66"/>
    </row>
    <row r="286" spans="2:22" s="6" customFormat="1" ht="12.75" x14ac:dyDescent="0.2">
      <c r="B286" s="16" t="s">
        <v>758</v>
      </c>
      <c r="C286" s="16" t="s">
        <v>308</v>
      </c>
      <c r="D286" s="16" t="s">
        <v>15</v>
      </c>
      <c r="E286" s="16" t="s">
        <v>2</v>
      </c>
      <c r="F286" s="34">
        <v>38835</v>
      </c>
      <c r="G286" s="108">
        <v>30.1</v>
      </c>
      <c r="H286" s="108">
        <v>0.156</v>
      </c>
      <c r="I286" s="108">
        <v>0</v>
      </c>
      <c r="J286" s="108">
        <v>5.0999999999999997E-2</v>
      </c>
      <c r="K286" s="108">
        <v>0</v>
      </c>
      <c r="L286" s="108">
        <v>0</v>
      </c>
      <c r="M286" s="108">
        <v>0</v>
      </c>
      <c r="N286" s="108">
        <v>0.98199999999999998</v>
      </c>
      <c r="O286" s="108">
        <v>0</v>
      </c>
      <c r="P286" s="108">
        <v>0</v>
      </c>
      <c r="Q286" s="108">
        <v>0</v>
      </c>
      <c r="R286" s="109">
        <v>0</v>
      </c>
      <c r="S286" s="108">
        <v>31.289000000000001</v>
      </c>
      <c r="V286" s="66"/>
    </row>
    <row r="287" spans="2:22" s="6" customFormat="1" ht="12.75" x14ac:dyDescent="0.2">
      <c r="B287" s="16" t="s">
        <v>759</v>
      </c>
      <c r="C287" s="16" t="s">
        <v>309</v>
      </c>
      <c r="D287" s="16" t="s">
        <v>5</v>
      </c>
      <c r="E287" s="16" t="s">
        <v>2</v>
      </c>
      <c r="F287" s="34">
        <v>108280.99999999999</v>
      </c>
      <c r="G287" s="108">
        <v>107.78700000000001</v>
      </c>
      <c r="H287" s="108">
        <v>8.3170000000000002</v>
      </c>
      <c r="I287" s="108">
        <v>1E-3</v>
      </c>
      <c r="J287" s="108">
        <v>0</v>
      </c>
      <c r="K287" s="108">
        <v>0</v>
      </c>
      <c r="L287" s="108">
        <v>0</v>
      </c>
      <c r="M287" s="108">
        <v>0</v>
      </c>
      <c r="N287" s="108">
        <v>6.7590000000000003</v>
      </c>
      <c r="O287" s="108">
        <v>40</v>
      </c>
      <c r="P287" s="108">
        <v>0</v>
      </c>
      <c r="Q287" s="108">
        <v>9.31</v>
      </c>
      <c r="R287" s="109">
        <v>0</v>
      </c>
      <c r="S287" s="108">
        <v>172.17500000000001</v>
      </c>
      <c r="V287" s="66"/>
    </row>
    <row r="288" spans="2:22" s="6" customFormat="1" ht="12.75" x14ac:dyDescent="0.2">
      <c r="B288" s="16" t="s">
        <v>760</v>
      </c>
      <c r="C288" s="16" t="s">
        <v>310</v>
      </c>
      <c r="D288" s="16" t="s">
        <v>5</v>
      </c>
      <c r="E288" s="16" t="s">
        <v>2</v>
      </c>
      <c r="F288" s="34">
        <v>42377</v>
      </c>
      <c r="G288" s="108">
        <v>121.747</v>
      </c>
      <c r="H288" s="108">
        <v>0.84</v>
      </c>
      <c r="I288" s="108">
        <v>1.4079999999999999</v>
      </c>
      <c r="J288" s="108">
        <v>0.5</v>
      </c>
      <c r="K288" s="108">
        <v>0</v>
      </c>
      <c r="L288" s="108">
        <v>0</v>
      </c>
      <c r="M288" s="108">
        <v>0.105</v>
      </c>
      <c r="N288" s="108">
        <v>0</v>
      </c>
      <c r="O288" s="108">
        <v>0</v>
      </c>
      <c r="P288" s="108">
        <v>0</v>
      </c>
      <c r="Q288" s="108">
        <v>0</v>
      </c>
      <c r="R288" s="109">
        <v>0</v>
      </c>
      <c r="S288" s="108">
        <v>124.6</v>
      </c>
      <c r="V288" s="66"/>
    </row>
    <row r="289" spans="2:22" s="6" customFormat="1" ht="12.75" x14ac:dyDescent="0.2">
      <c r="B289" s="16" t="s">
        <v>761</v>
      </c>
      <c r="C289" s="16" t="s">
        <v>311</v>
      </c>
      <c r="D289" s="16" t="s">
        <v>15</v>
      </c>
      <c r="E289" s="16" t="s">
        <v>2</v>
      </c>
      <c r="F289" s="34">
        <v>37768</v>
      </c>
      <c r="G289" s="108">
        <v>34.457000000000001</v>
      </c>
      <c r="H289" s="108">
        <v>43.893999999999998</v>
      </c>
      <c r="I289" s="108">
        <v>0</v>
      </c>
      <c r="J289" s="108">
        <v>4.452</v>
      </c>
      <c r="K289" s="108">
        <v>270</v>
      </c>
      <c r="L289" s="108">
        <v>0</v>
      </c>
      <c r="M289" s="108">
        <v>0</v>
      </c>
      <c r="N289" s="108">
        <v>0</v>
      </c>
      <c r="O289" s="108">
        <v>0</v>
      </c>
      <c r="P289" s="108">
        <v>0</v>
      </c>
      <c r="Q289" s="108">
        <v>14.5</v>
      </c>
      <c r="R289" s="109">
        <v>0</v>
      </c>
      <c r="S289" s="108">
        <v>367.30399999999997</v>
      </c>
      <c r="V289" s="66"/>
    </row>
    <row r="290" spans="2:22" s="6" customFormat="1" ht="12.75" x14ac:dyDescent="0.2">
      <c r="B290" s="16" t="s">
        <v>762</v>
      </c>
      <c r="C290" s="16" t="s">
        <v>312</v>
      </c>
      <c r="D290" s="16" t="s">
        <v>15</v>
      </c>
      <c r="E290" s="16" t="s">
        <v>2</v>
      </c>
      <c r="F290" s="34">
        <v>58451.000000000007</v>
      </c>
      <c r="G290" s="108">
        <v>73.424000000000007</v>
      </c>
      <c r="H290" s="108">
        <v>1.1180000000000001</v>
      </c>
      <c r="I290" s="108">
        <v>0</v>
      </c>
      <c r="J290" s="108">
        <v>2.2389999999999999</v>
      </c>
      <c r="K290" s="108">
        <v>0</v>
      </c>
      <c r="L290" s="108">
        <v>0</v>
      </c>
      <c r="M290" s="108">
        <v>0</v>
      </c>
      <c r="N290" s="108">
        <v>2.0059999999999998</v>
      </c>
      <c r="O290" s="108">
        <v>0</v>
      </c>
      <c r="P290" s="108">
        <v>0</v>
      </c>
      <c r="Q290" s="108">
        <v>3.33</v>
      </c>
      <c r="R290" s="109">
        <v>0</v>
      </c>
      <c r="S290" s="108">
        <v>82.117000000000004</v>
      </c>
      <c r="V290" s="66"/>
    </row>
    <row r="291" spans="2:22" s="6" customFormat="1" ht="12.75" x14ac:dyDescent="0.2">
      <c r="B291" s="16" t="s">
        <v>763</v>
      </c>
      <c r="C291" s="16" t="s">
        <v>313</v>
      </c>
      <c r="D291" s="16" t="s">
        <v>12</v>
      </c>
      <c r="E291" s="16" t="s">
        <v>2</v>
      </c>
      <c r="F291" s="34">
        <v>51883</v>
      </c>
      <c r="G291" s="108">
        <v>12.305</v>
      </c>
      <c r="H291" s="108">
        <v>37.831000000000003</v>
      </c>
      <c r="I291" s="108">
        <v>3.9609999999999999</v>
      </c>
      <c r="J291" s="108">
        <v>2.8000000000000001E-2</v>
      </c>
      <c r="K291" s="108">
        <v>0</v>
      </c>
      <c r="L291" s="108">
        <v>0</v>
      </c>
      <c r="M291" s="108">
        <v>0</v>
      </c>
      <c r="N291" s="108">
        <v>0</v>
      </c>
      <c r="O291" s="108">
        <v>0</v>
      </c>
      <c r="P291" s="108">
        <v>0</v>
      </c>
      <c r="Q291" s="108">
        <v>0</v>
      </c>
      <c r="R291" s="109">
        <v>0</v>
      </c>
      <c r="S291" s="108">
        <v>54.125</v>
      </c>
      <c r="V291" s="66"/>
    </row>
    <row r="292" spans="2:22" s="6" customFormat="1" ht="12.75" x14ac:dyDescent="0.2">
      <c r="B292" s="16" t="s">
        <v>764</v>
      </c>
      <c r="C292" s="16" t="s">
        <v>314</v>
      </c>
      <c r="D292" s="16" t="s">
        <v>7</v>
      </c>
      <c r="E292" s="16" t="s">
        <v>7</v>
      </c>
      <c r="F292" s="34">
        <v>143156</v>
      </c>
      <c r="G292" s="108">
        <v>12.037000000000001</v>
      </c>
      <c r="H292" s="108">
        <v>882.59500000000003</v>
      </c>
      <c r="I292" s="108">
        <v>18.913</v>
      </c>
      <c r="J292" s="108">
        <v>0</v>
      </c>
      <c r="K292" s="108">
        <v>0</v>
      </c>
      <c r="L292" s="108">
        <v>0</v>
      </c>
      <c r="M292" s="108">
        <v>0</v>
      </c>
      <c r="N292" s="108">
        <v>10.587</v>
      </c>
      <c r="O292" s="108">
        <v>0</v>
      </c>
      <c r="P292" s="108">
        <v>0</v>
      </c>
      <c r="Q292" s="108">
        <v>4.9000000000000002E-2</v>
      </c>
      <c r="R292" s="109">
        <v>0</v>
      </c>
      <c r="S292" s="108">
        <v>924.18100000000004</v>
      </c>
      <c r="V292" s="66"/>
    </row>
    <row r="293" spans="2:22" s="6" customFormat="1" ht="12.75" x14ac:dyDescent="0.2">
      <c r="B293" s="16" t="s">
        <v>765</v>
      </c>
      <c r="C293" s="16" t="s">
        <v>315</v>
      </c>
      <c r="D293" s="16" t="s">
        <v>26</v>
      </c>
      <c r="E293" s="16" t="s">
        <v>2</v>
      </c>
      <c r="F293" s="34">
        <v>53381.999999999993</v>
      </c>
      <c r="G293" s="108">
        <v>67.866</v>
      </c>
      <c r="H293" s="108">
        <v>0.44400000000000001</v>
      </c>
      <c r="I293" s="108">
        <v>1.4999999999999999E-2</v>
      </c>
      <c r="J293" s="108">
        <v>2.0299999999999998</v>
      </c>
      <c r="K293" s="108">
        <v>0</v>
      </c>
      <c r="L293" s="108">
        <v>0</v>
      </c>
      <c r="M293" s="108">
        <v>2.95</v>
      </c>
      <c r="N293" s="108">
        <v>5.09</v>
      </c>
      <c r="O293" s="108">
        <v>0</v>
      </c>
      <c r="P293" s="108">
        <v>0</v>
      </c>
      <c r="Q293" s="108">
        <v>0.14799999999999999</v>
      </c>
      <c r="R293" s="109">
        <v>0</v>
      </c>
      <c r="S293" s="108">
        <v>78.543000000000006</v>
      </c>
      <c r="V293" s="66"/>
    </row>
    <row r="294" spans="2:22" s="6" customFormat="1" ht="12.75" x14ac:dyDescent="0.2">
      <c r="B294" s="16" t="s">
        <v>766</v>
      </c>
      <c r="C294" s="16" t="s">
        <v>316</v>
      </c>
      <c r="D294" s="16" t="s">
        <v>15</v>
      </c>
      <c r="E294" s="16" t="s">
        <v>2</v>
      </c>
      <c r="F294" s="34">
        <v>35728</v>
      </c>
      <c r="G294" s="108">
        <v>114.009</v>
      </c>
      <c r="H294" s="108">
        <v>7.39</v>
      </c>
      <c r="I294" s="108">
        <v>0</v>
      </c>
      <c r="J294" s="108">
        <v>1.8320000000000001</v>
      </c>
      <c r="K294" s="108">
        <v>0</v>
      </c>
      <c r="L294" s="108">
        <v>0</v>
      </c>
      <c r="M294" s="108">
        <v>0</v>
      </c>
      <c r="N294" s="108">
        <v>0.46300000000000002</v>
      </c>
      <c r="O294" s="108">
        <v>0</v>
      </c>
      <c r="P294" s="108">
        <v>0</v>
      </c>
      <c r="Q294" s="108">
        <v>0</v>
      </c>
      <c r="R294" s="109">
        <v>0</v>
      </c>
      <c r="S294" s="108">
        <v>123.694</v>
      </c>
      <c r="V294" s="66"/>
    </row>
    <row r="295" spans="2:22" s="6" customFormat="1" ht="12.75" x14ac:dyDescent="0.2">
      <c r="B295" s="16" t="s">
        <v>767</v>
      </c>
      <c r="C295" s="16" t="s">
        <v>317</v>
      </c>
      <c r="D295" s="16" t="s">
        <v>11</v>
      </c>
      <c r="E295" s="16" t="s">
        <v>2</v>
      </c>
      <c r="F295" s="34">
        <v>56245</v>
      </c>
      <c r="G295" s="108">
        <v>46.048999999999999</v>
      </c>
      <c r="H295" s="108">
        <v>0</v>
      </c>
      <c r="I295" s="108">
        <v>0.13200000000000001</v>
      </c>
      <c r="J295" s="108">
        <v>3.2370000000000001</v>
      </c>
      <c r="K295" s="108">
        <v>0</v>
      </c>
      <c r="L295" s="108">
        <v>0</v>
      </c>
      <c r="M295" s="108">
        <v>2.3679999999999999</v>
      </c>
      <c r="N295" s="108">
        <v>0</v>
      </c>
      <c r="O295" s="108">
        <v>0</v>
      </c>
      <c r="P295" s="108">
        <v>0</v>
      </c>
      <c r="Q295" s="108">
        <v>0</v>
      </c>
      <c r="R295" s="109">
        <v>0</v>
      </c>
      <c r="S295" s="108">
        <v>51.786000000000001</v>
      </c>
      <c r="V295" s="66"/>
    </row>
    <row r="296" spans="2:22" s="6" customFormat="1" ht="12.75" x14ac:dyDescent="0.2">
      <c r="B296" s="16" t="s">
        <v>768</v>
      </c>
      <c r="C296" s="16" t="s">
        <v>318</v>
      </c>
      <c r="D296" s="16" t="s">
        <v>12</v>
      </c>
      <c r="E296" s="16" t="s">
        <v>2</v>
      </c>
      <c r="F296" s="34">
        <v>47298</v>
      </c>
      <c r="G296" s="108">
        <v>8.6029999999999998</v>
      </c>
      <c r="H296" s="108">
        <v>7.8E-2</v>
      </c>
      <c r="I296" s="108">
        <v>0.4</v>
      </c>
      <c r="J296" s="108">
        <v>1.8859999999999999</v>
      </c>
      <c r="K296" s="108">
        <v>0</v>
      </c>
      <c r="L296" s="108">
        <v>0</v>
      </c>
      <c r="M296" s="108">
        <v>1.236</v>
      </c>
      <c r="N296" s="108">
        <v>0</v>
      </c>
      <c r="O296" s="108">
        <v>0</v>
      </c>
      <c r="P296" s="108">
        <v>0</v>
      </c>
      <c r="Q296" s="108">
        <v>0</v>
      </c>
      <c r="R296" s="109">
        <v>0</v>
      </c>
      <c r="S296" s="108">
        <v>12.202999999999999</v>
      </c>
      <c r="V296" s="66"/>
    </row>
    <row r="297" spans="2:22" s="6" customFormat="1" ht="12.75" x14ac:dyDescent="0.2">
      <c r="B297" s="16" t="s">
        <v>769</v>
      </c>
      <c r="C297" s="16" t="s">
        <v>319</v>
      </c>
      <c r="D297" s="16" t="s">
        <v>5</v>
      </c>
      <c r="E297" s="16" t="s">
        <v>2</v>
      </c>
      <c r="F297" s="34">
        <v>71579</v>
      </c>
      <c r="G297" s="108">
        <v>141.51400000000001</v>
      </c>
      <c r="H297" s="108">
        <v>9.5000000000000001E-2</v>
      </c>
      <c r="I297" s="108">
        <v>5.6000000000000001E-2</v>
      </c>
      <c r="J297" s="108">
        <v>3.0270000000000001</v>
      </c>
      <c r="K297" s="108">
        <v>0</v>
      </c>
      <c r="L297" s="108">
        <v>0</v>
      </c>
      <c r="M297" s="108">
        <v>0</v>
      </c>
      <c r="N297" s="108">
        <v>4.5060000000000002</v>
      </c>
      <c r="O297" s="108">
        <v>0</v>
      </c>
      <c r="P297" s="108">
        <v>0</v>
      </c>
      <c r="Q297" s="108">
        <v>0</v>
      </c>
      <c r="R297" s="109">
        <v>0</v>
      </c>
      <c r="S297" s="108">
        <v>149.19800000000001</v>
      </c>
      <c r="V297" s="66"/>
    </row>
    <row r="298" spans="2:22" s="6" customFormat="1" ht="12.75" x14ac:dyDescent="0.2">
      <c r="B298" s="16" t="s">
        <v>770</v>
      </c>
      <c r="C298" s="16" t="s">
        <v>320</v>
      </c>
      <c r="D298" s="16" t="s">
        <v>13</v>
      </c>
      <c r="E298" s="16" t="s">
        <v>2</v>
      </c>
      <c r="F298" s="34">
        <v>44905</v>
      </c>
      <c r="G298" s="108">
        <v>19.907</v>
      </c>
      <c r="H298" s="108">
        <v>4.0529999999999999</v>
      </c>
      <c r="I298" s="108">
        <v>0</v>
      </c>
      <c r="J298" s="108">
        <v>0</v>
      </c>
      <c r="K298" s="108">
        <v>0</v>
      </c>
      <c r="L298" s="108">
        <v>0</v>
      </c>
      <c r="M298" s="108">
        <v>1.1579999999999999</v>
      </c>
      <c r="N298" s="108">
        <v>1.85</v>
      </c>
      <c r="O298" s="108">
        <v>30</v>
      </c>
      <c r="P298" s="108">
        <v>0</v>
      </c>
      <c r="Q298" s="108">
        <v>0.1</v>
      </c>
      <c r="R298" s="109">
        <v>0</v>
      </c>
      <c r="S298" s="108">
        <v>57.067999999999998</v>
      </c>
      <c r="V298" s="66"/>
    </row>
    <row r="299" spans="2:22" s="6" customFormat="1" ht="12.75" x14ac:dyDescent="0.2">
      <c r="B299" s="16" t="s">
        <v>771</v>
      </c>
      <c r="C299" s="16" t="s">
        <v>321</v>
      </c>
      <c r="D299" s="16" t="s">
        <v>9</v>
      </c>
      <c r="E299" s="16" t="s">
        <v>2</v>
      </c>
      <c r="F299" s="34">
        <v>69686</v>
      </c>
      <c r="G299" s="108">
        <v>8.7729999999999997</v>
      </c>
      <c r="H299" s="108">
        <v>0.35099999999999998</v>
      </c>
      <c r="I299" s="108">
        <v>0</v>
      </c>
      <c r="J299" s="108">
        <v>0</v>
      </c>
      <c r="K299" s="108">
        <v>0</v>
      </c>
      <c r="L299" s="108">
        <v>0</v>
      </c>
      <c r="M299" s="108">
        <v>6</v>
      </c>
      <c r="N299" s="108">
        <v>0</v>
      </c>
      <c r="O299" s="108">
        <v>0</v>
      </c>
      <c r="P299" s="108">
        <v>0</v>
      </c>
      <c r="Q299" s="108">
        <v>0.15</v>
      </c>
      <c r="R299" s="109">
        <v>0</v>
      </c>
      <c r="S299" s="108">
        <v>15.275</v>
      </c>
      <c r="V299" s="66"/>
    </row>
    <row r="300" spans="2:22" s="6" customFormat="1" ht="12.75" x14ac:dyDescent="0.2">
      <c r="B300" s="16" t="s">
        <v>772</v>
      </c>
      <c r="C300" s="16" t="s">
        <v>322</v>
      </c>
      <c r="D300" s="16" t="s">
        <v>11</v>
      </c>
      <c r="E300" s="16" t="s">
        <v>2</v>
      </c>
      <c r="F300" s="34">
        <v>99526</v>
      </c>
      <c r="G300" s="108">
        <v>9.67</v>
      </c>
      <c r="H300" s="108">
        <v>0</v>
      </c>
      <c r="I300" s="108">
        <v>0</v>
      </c>
      <c r="J300" s="108">
        <v>0</v>
      </c>
      <c r="K300" s="108">
        <v>0</v>
      </c>
      <c r="L300" s="108">
        <v>0</v>
      </c>
      <c r="M300" s="108">
        <v>1.1000000000000001</v>
      </c>
      <c r="N300" s="108">
        <v>0</v>
      </c>
      <c r="O300" s="108">
        <v>0</v>
      </c>
      <c r="P300" s="108">
        <v>0</v>
      </c>
      <c r="Q300" s="108">
        <v>0</v>
      </c>
      <c r="R300" s="109">
        <v>0</v>
      </c>
      <c r="S300" s="108">
        <v>10.77</v>
      </c>
      <c r="V300" s="66"/>
    </row>
    <row r="301" spans="2:22" s="6" customFormat="1" ht="12.75" x14ac:dyDescent="0.2">
      <c r="B301" s="16" t="s">
        <v>773</v>
      </c>
      <c r="C301" s="16" t="s">
        <v>323</v>
      </c>
      <c r="D301" s="16" t="s">
        <v>26</v>
      </c>
      <c r="E301" s="16" t="s">
        <v>2</v>
      </c>
      <c r="F301" s="34">
        <v>78096</v>
      </c>
      <c r="G301" s="108">
        <v>4.5170000000000003</v>
      </c>
      <c r="H301" s="108">
        <v>0</v>
      </c>
      <c r="I301" s="108">
        <v>0</v>
      </c>
      <c r="J301" s="108">
        <v>0</v>
      </c>
      <c r="K301" s="108">
        <v>0</v>
      </c>
      <c r="L301" s="108">
        <v>0</v>
      </c>
      <c r="M301" s="108">
        <v>0</v>
      </c>
      <c r="N301" s="108">
        <v>0</v>
      </c>
      <c r="O301" s="108">
        <v>0</v>
      </c>
      <c r="P301" s="108">
        <v>0</v>
      </c>
      <c r="Q301" s="108">
        <v>0</v>
      </c>
      <c r="R301" s="109">
        <v>0</v>
      </c>
      <c r="S301" s="108">
        <v>4.5170000000000003</v>
      </c>
      <c r="V301" s="66"/>
    </row>
    <row r="302" spans="2:22" s="6" customFormat="1" ht="12.75" x14ac:dyDescent="0.2">
      <c r="B302" s="16" t="s">
        <v>774</v>
      </c>
      <c r="C302" s="16" t="s">
        <v>324</v>
      </c>
      <c r="D302" s="16" t="s">
        <v>6</v>
      </c>
      <c r="E302" s="16" t="s">
        <v>2</v>
      </c>
      <c r="F302" s="34">
        <v>122249</v>
      </c>
      <c r="G302" s="108">
        <v>3.964</v>
      </c>
      <c r="H302" s="108">
        <v>1.4E-2</v>
      </c>
      <c r="I302" s="108">
        <v>0</v>
      </c>
      <c r="J302" s="108">
        <v>0</v>
      </c>
      <c r="K302" s="108">
        <v>0</v>
      </c>
      <c r="L302" s="108">
        <v>0</v>
      </c>
      <c r="M302" s="108">
        <v>0</v>
      </c>
      <c r="N302" s="108">
        <v>0</v>
      </c>
      <c r="O302" s="108">
        <v>0</v>
      </c>
      <c r="P302" s="108">
        <v>0</v>
      </c>
      <c r="Q302" s="108">
        <v>0.38500000000000001</v>
      </c>
      <c r="R302" s="109">
        <v>0</v>
      </c>
      <c r="S302" s="108">
        <v>4.3620000000000001</v>
      </c>
      <c r="V302" s="66"/>
    </row>
    <row r="303" spans="2:22" s="6" customFormat="1" ht="12.75" x14ac:dyDescent="0.2">
      <c r="B303" s="16" t="s">
        <v>775</v>
      </c>
      <c r="C303" s="16" t="s">
        <v>325</v>
      </c>
      <c r="D303" s="16" t="s">
        <v>11</v>
      </c>
      <c r="E303" s="16" t="s">
        <v>2</v>
      </c>
      <c r="F303" s="34">
        <v>40626</v>
      </c>
      <c r="G303" s="108">
        <v>3.2650000000000001</v>
      </c>
      <c r="H303" s="108">
        <v>0</v>
      </c>
      <c r="I303" s="108">
        <v>0</v>
      </c>
      <c r="J303" s="108">
        <v>0</v>
      </c>
      <c r="K303" s="108">
        <v>0</v>
      </c>
      <c r="L303" s="108">
        <v>0</v>
      </c>
      <c r="M303" s="108">
        <v>0</v>
      </c>
      <c r="N303" s="108">
        <v>0</v>
      </c>
      <c r="O303" s="108">
        <v>0</v>
      </c>
      <c r="P303" s="108">
        <v>0</v>
      </c>
      <c r="Q303" s="108">
        <v>0</v>
      </c>
      <c r="R303" s="109">
        <v>0</v>
      </c>
      <c r="S303" s="108">
        <v>3.2650000000000001</v>
      </c>
      <c r="V303" s="66"/>
    </row>
    <row r="304" spans="2:22" s="6" customFormat="1" ht="12.75" x14ac:dyDescent="0.2">
      <c r="B304" s="16" t="s">
        <v>776</v>
      </c>
      <c r="C304" s="16" t="s">
        <v>326</v>
      </c>
      <c r="D304" s="16" t="s">
        <v>26</v>
      </c>
      <c r="E304" s="16" t="s">
        <v>2</v>
      </c>
      <c r="F304" s="34">
        <v>57333</v>
      </c>
      <c r="G304" s="108">
        <v>4.5279999999999996</v>
      </c>
      <c r="H304" s="108">
        <v>4.2000000000000003E-2</v>
      </c>
      <c r="I304" s="108">
        <v>0</v>
      </c>
      <c r="J304" s="108">
        <v>0</v>
      </c>
      <c r="K304" s="108">
        <v>0</v>
      </c>
      <c r="L304" s="108">
        <v>0</v>
      </c>
      <c r="M304" s="108">
        <v>0</v>
      </c>
      <c r="N304" s="108">
        <v>0</v>
      </c>
      <c r="O304" s="108">
        <v>0</v>
      </c>
      <c r="P304" s="108">
        <v>0</v>
      </c>
      <c r="Q304" s="108">
        <v>0</v>
      </c>
      <c r="R304" s="109">
        <v>0</v>
      </c>
      <c r="S304" s="108">
        <v>4.57</v>
      </c>
      <c r="V304" s="66"/>
    </row>
    <row r="305" spans="2:22" s="6" customFormat="1" ht="12.75" x14ac:dyDescent="0.2">
      <c r="B305" s="16" t="s">
        <v>777</v>
      </c>
      <c r="C305" s="16" t="s">
        <v>327</v>
      </c>
      <c r="D305" s="16" t="s">
        <v>26</v>
      </c>
      <c r="E305" s="16" t="s">
        <v>2</v>
      </c>
      <c r="F305" s="34">
        <v>46272</v>
      </c>
      <c r="G305" s="108">
        <v>79.710999999999999</v>
      </c>
      <c r="H305" s="108">
        <v>0.53200000000000003</v>
      </c>
      <c r="I305" s="108">
        <v>0</v>
      </c>
      <c r="J305" s="108">
        <v>6.6050000000000004</v>
      </c>
      <c r="K305" s="108">
        <v>0</v>
      </c>
      <c r="L305" s="108">
        <v>0</v>
      </c>
      <c r="M305" s="108">
        <v>0</v>
      </c>
      <c r="N305" s="108">
        <v>1.333</v>
      </c>
      <c r="O305" s="108">
        <v>0</v>
      </c>
      <c r="P305" s="108">
        <v>0</v>
      </c>
      <c r="Q305" s="108">
        <v>0</v>
      </c>
      <c r="R305" s="109">
        <v>1.4E-2</v>
      </c>
      <c r="S305" s="108">
        <v>88.194999999999993</v>
      </c>
      <c r="V305" s="66"/>
    </row>
    <row r="306" spans="2:22" s="6" customFormat="1" ht="12.75" x14ac:dyDescent="0.2">
      <c r="B306" s="16" t="s">
        <v>778</v>
      </c>
      <c r="C306" s="16" t="s">
        <v>328</v>
      </c>
      <c r="D306" s="16" t="s">
        <v>12</v>
      </c>
      <c r="E306" s="16" t="s">
        <v>2</v>
      </c>
      <c r="F306" s="34">
        <v>78751</v>
      </c>
      <c r="G306" s="108">
        <v>7.1760000000000002</v>
      </c>
      <c r="H306" s="108">
        <v>1.022</v>
      </c>
      <c r="I306" s="108">
        <v>0</v>
      </c>
      <c r="J306" s="108">
        <v>0</v>
      </c>
      <c r="K306" s="108">
        <v>0</v>
      </c>
      <c r="L306" s="108">
        <v>0</v>
      </c>
      <c r="M306" s="108">
        <v>0.53200000000000003</v>
      </c>
      <c r="N306" s="108">
        <v>14.233000000000001</v>
      </c>
      <c r="O306" s="108">
        <v>0</v>
      </c>
      <c r="P306" s="108">
        <v>0</v>
      </c>
      <c r="Q306" s="108">
        <v>0.3</v>
      </c>
      <c r="R306" s="109">
        <v>0</v>
      </c>
      <c r="S306" s="108">
        <v>23.263000000000002</v>
      </c>
      <c r="V306" s="66"/>
    </row>
    <row r="307" spans="2:22" s="6" customFormat="1" ht="12.75" x14ac:dyDescent="0.2">
      <c r="B307" s="16" t="s">
        <v>779</v>
      </c>
      <c r="C307" s="16" t="s">
        <v>329</v>
      </c>
      <c r="D307" s="16" t="s">
        <v>13</v>
      </c>
      <c r="E307" s="16" t="s">
        <v>2</v>
      </c>
      <c r="F307" s="34">
        <v>55779</v>
      </c>
      <c r="G307" s="108">
        <v>11.756</v>
      </c>
      <c r="H307" s="108">
        <v>2.04</v>
      </c>
      <c r="I307" s="108">
        <v>3.0000000000000001E-3</v>
      </c>
      <c r="J307" s="108">
        <v>1.7989999999999999</v>
      </c>
      <c r="K307" s="108">
        <v>0</v>
      </c>
      <c r="L307" s="108">
        <v>0</v>
      </c>
      <c r="M307" s="108">
        <v>0.19</v>
      </c>
      <c r="N307" s="108">
        <v>1.659</v>
      </c>
      <c r="O307" s="108">
        <v>0</v>
      </c>
      <c r="P307" s="108">
        <v>0</v>
      </c>
      <c r="Q307" s="108">
        <v>2.85</v>
      </c>
      <c r="R307" s="109">
        <v>0</v>
      </c>
      <c r="S307" s="108">
        <v>20.295999999999999</v>
      </c>
      <c r="V307" s="66"/>
    </row>
    <row r="308" spans="2:22" s="6" customFormat="1" ht="12.75" x14ac:dyDescent="0.2">
      <c r="B308" s="16" t="s">
        <v>780</v>
      </c>
      <c r="C308" s="16" t="s">
        <v>330</v>
      </c>
      <c r="D308" s="16" t="s">
        <v>13</v>
      </c>
      <c r="E308" s="16" t="s">
        <v>2</v>
      </c>
      <c r="F308" s="34">
        <v>42725</v>
      </c>
      <c r="G308" s="108">
        <v>29.484000000000002</v>
      </c>
      <c r="H308" s="108">
        <v>1.212</v>
      </c>
      <c r="I308" s="108">
        <v>1.4999999999999999E-2</v>
      </c>
      <c r="J308" s="108">
        <v>5.0999999999999997E-2</v>
      </c>
      <c r="K308" s="108">
        <v>0</v>
      </c>
      <c r="L308" s="108">
        <v>0</v>
      </c>
      <c r="M308" s="108">
        <v>0</v>
      </c>
      <c r="N308" s="108">
        <v>0</v>
      </c>
      <c r="O308" s="108">
        <v>0</v>
      </c>
      <c r="P308" s="108">
        <v>0</v>
      </c>
      <c r="Q308" s="108">
        <v>8.4</v>
      </c>
      <c r="R308" s="109">
        <v>0</v>
      </c>
      <c r="S308" s="108">
        <v>39.161999999999999</v>
      </c>
      <c r="V308" s="66"/>
    </row>
    <row r="309" spans="2:22" s="6" customFormat="1" ht="12.75" x14ac:dyDescent="0.2">
      <c r="B309" s="16" t="s">
        <v>781</v>
      </c>
      <c r="C309" s="16" t="s">
        <v>331</v>
      </c>
      <c r="D309" s="16" t="s">
        <v>26</v>
      </c>
      <c r="E309" s="16" t="s">
        <v>2</v>
      </c>
      <c r="F309" s="34">
        <v>35134</v>
      </c>
      <c r="G309" s="108">
        <v>2.883</v>
      </c>
      <c r="H309" s="108">
        <v>0</v>
      </c>
      <c r="I309" s="108">
        <v>0</v>
      </c>
      <c r="J309" s="108">
        <v>0</v>
      </c>
      <c r="K309" s="108">
        <v>0</v>
      </c>
      <c r="L309" s="108">
        <v>0</v>
      </c>
      <c r="M309" s="108">
        <v>0</v>
      </c>
      <c r="N309" s="108">
        <v>0</v>
      </c>
      <c r="O309" s="108">
        <v>0</v>
      </c>
      <c r="P309" s="108">
        <v>0</v>
      </c>
      <c r="Q309" s="108">
        <v>0</v>
      </c>
      <c r="R309" s="109">
        <v>0</v>
      </c>
      <c r="S309" s="108">
        <v>2.883</v>
      </c>
      <c r="V309" s="66"/>
    </row>
    <row r="310" spans="2:22" s="6" customFormat="1" ht="12.75" x14ac:dyDescent="0.2">
      <c r="B310" s="16" t="s">
        <v>782</v>
      </c>
      <c r="C310" s="16" t="s">
        <v>332</v>
      </c>
      <c r="D310" s="16" t="s">
        <v>7</v>
      </c>
      <c r="E310" s="16" t="s">
        <v>7</v>
      </c>
      <c r="F310" s="34">
        <v>39085</v>
      </c>
      <c r="G310" s="108">
        <v>11.362</v>
      </c>
      <c r="H310" s="108">
        <v>159.59200000000001</v>
      </c>
      <c r="I310" s="108">
        <v>84.888000000000005</v>
      </c>
      <c r="J310" s="108">
        <v>1.1000000000000001</v>
      </c>
      <c r="K310" s="108">
        <v>0</v>
      </c>
      <c r="L310" s="108">
        <v>0</v>
      </c>
      <c r="M310" s="108">
        <v>0</v>
      </c>
      <c r="N310" s="108">
        <v>0.6</v>
      </c>
      <c r="O310" s="108">
        <v>0</v>
      </c>
      <c r="P310" s="108">
        <v>0</v>
      </c>
      <c r="Q310" s="108">
        <v>0.125</v>
      </c>
      <c r="R310" s="109">
        <v>0</v>
      </c>
      <c r="S310" s="108">
        <v>257.666</v>
      </c>
      <c r="V310" s="66"/>
    </row>
    <row r="311" spans="2:22" s="6" customFormat="1" ht="12.75" x14ac:dyDescent="0.2">
      <c r="B311" s="16" t="s">
        <v>783</v>
      </c>
      <c r="C311" s="16" t="s">
        <v>333</v>
      </c>
      <c r="D311" s="16" t="s">
        <v>12</v>
      </c>
      <c r="E311" s="16" t="s">
        <v>2</v>
      </c>
      <c r="F311" s="34">
        <v>125652.00000000001</v>
      </c>
      <c r="G311" s="108">
        <v>13.959</v>
      </c>
      <c r="H311" s="108">
        <v>5.0000000000000001E-3</v>
      </c>
      <c r="I311" s="108">
        <v>0.14899999999999999</v>
      </c>
      <c r="J311" s="108">
        <v>2.76</v>
      </c>
      <c r="K311" s="108">
        <v>0</v>
      </c>
      <c r="L311" s="108">
        <v>0</v>
      </c>
      <c r="M311" s="108">
        <v>1.552</v>
      </c>
      <c r="N311" s="108">
        <v>0</v>
      </c>
      <c r="O311" s="108">
        <v>0</v>
      </c>
      <c r="P311" s="108">
        <v>0</v>
      </c>
      <c r="Q311" s="108">
        <v>8.5000000000000006E-2</v>
      </c>
      <c r="R311" s="109">
        <v>0</v>
      </c>
      <c r="S311" s="108">
        <v>18.510000000000002</v>
      </c>
      <c r="V311" s="66"/>
    </row>
    <row r="312" spans="2:22" s="6" customFormat="1" ht="12.75" x14ac:dyDescent="0.2">
      <c r="B312" s="16" t="s">
        <v>784</v>
      </c>
      <c r="C312" s="16" t="s">
        <v>334</v>
      </c>
      <c r="D312" s="16" t="s">
        <v>9</v>
      </c>
      <c r="E312" s="16" t="s">
        <v>2</v>
      </c>
      <c r="F312" s="34">
        <v>81841.000000000015</v>
      </c>
      <c r="G312" s="108">
        <v>21.184999999999999</v>
      </c>
      <c r="H312" s="108">
        <v>18.302</v>
      </c>
      <c r="I312" s="108">
        <v>0.52400000000000002</v>
      </c>
      <c r="J312" s="108">
        <v>0</v>
      </c>
      <c r="K312" s="108">
        <v>0</v>
      </c>
      <c r="L312" s="108">
        <v>0</v>
      </c>
      <c r="M312" s="108">
        <v>0</v>
      </c>
      <c r="N312" s="108">
        <v>3.62</v>
      </c>
      <c r="O312" s="108">
        <v>60.18</v>
      </c>
      <c r="P312" s="108">
        <v>0</v>
      </c>
      <c r="Q312" s="108">
        <v>0</v>
      </c>
      <c r="R312" s="109">
        <v>0</v>
      </c>
      <c r="S312" s="108">
        <v>103.81100000000001</v>
      </c>
      <c r="V312" s="66"/>
    </row>
    <row r="313" spans="2:22" s="6" customFormat="1" ht="12.75" x14ac:dyDescent="0.2">
      <c r="B313" s="16" t="s">
        <v>785</v>
      </c>
      <c r="C313" s="16" t="s">
        <v>335</v>
      </c>
      <c r="D313" s="16" t="s">
        <v>13</v>
      </c>
      <c r="E313" s="16" t="s">
        <v>2</v>
      </c>
      <c r="F313" s="34">
        <v>112861.99999999999</v>
      </c>
      <c r="G313" s="108">
        <v>15.076000000000001</v>
      </c>
      <c r="H313" s="108">
        <v>1.4999999999999999E-2</v>
      </c>
      <c r="I313" s="108">
        <v>0</v>
      </c>
      <c r="J313" s="108">
        <v>0</v>
      </c>
      <c r="K313" s="108">
        <v>0</v>
      </c>
      <c r="L313" s="108">
        <v>0</v>
      </c>
      <c r="M313" s="108">
        <v>2.0960000000000001</v>
      </c>
      <c r="N313" s="108">
        <v>0</v>
      </c>
      <c r="O313" s="108">
        <v>14.2</v>
      </c>
      <c r="P313" s="108">
        <v>0</v>
      </c>
      <c r="Q313" s="108">
        <v>0</v>
      </c>
      <c r="R313" s="109">
        <v>0</v>
      </c>
      <c r="S313" s="108">
        <v>31.387</v>
      </c>
      <c r="V313" s="66"/>
    </row>
    <row r="314" spans="2:22" s="6" customFormat="1" ht="12.75" x14ac:dyDescent="0.2">
      <c r="B314" s="16" t="s">
        <v>786</v>
      </c>
      <c r="C314" s="16" t="s">
        <v>336</v>
      </c>
      <c r="D314" s="16" t="s">
        <v>13</v>
      </c>
      <c r="E314" s="16" t="s">
        <v>2</v>
      </c>
      <c r="F314" s="34">
        <v>53705.999999999993</v>
      </c>
      <c r="G314" s="108">
        <v>90.379000000000005</v>
      </c>
      <c r="H314" s="108">
        <v>4.9000000000000002E-2</v>
      </c>
      <c r="I314" s="108">
        <v>0</v>
      </c>
      <c r="J314" s="108">
        <v>0</v>
      </c>
      <c r="K314" s="108">
        <v>0</v>
      </c>
      <c r="L314" s="108">
        <v>0</v>
      </c>
      <c r="M314" s="108">
        <v>0.85099999999999998</v>
      </c>
      <c r="N314" s="108">
        <v>1.0029999999999999</v>
      </c>
      <c r="O314" s="108">
        <v>0</v>
      </c>
      <c r="P314" s="108">
        <v>0</v>
      </c>
      <c r="Q314" s="108">
        <v>1.6379999999999999</v>
      </c>
      <c r="R314" s="109">
        <v>0</v>
      </c>
      <c r="S314" s="108">
        <v>93.92</v>
      </c>
      <c r="V314" s="66"/>
    </row>
    <row r="315" spans="2:22" s="6" customFormat="1" ht="12.75" x14ac:dyDescent="0.2">
      <c r="B315" s="16" t="s">
        <v>787</v>
      </c>
      <c r="C315" s="16" t="s">
        <v>337</v>
      </c>
      <c r="D315" s="16" t="s">
        <v>5</v>
      </c>
      <c r="E315" s="16" t="s">
        <v>2</v>
      </c>
      <c r="F315" s="34">
        <v>49160.000000000007</v>
      </c>
      <c r="G315" s="108">
        <v>54.533000000000001</v>
      </c>
      <c r="H315" s="108">
        <v>1.9770000000000001</v>
      </c>
      <c r="I315" s="108">
        <v>7.0999999999999994E-2</v>
      </c>
      <c r="J315" s="108">
        <v>0</v>
      </c>
      <c r="K315" s="108">
        <v>0</v>
      </c>
      <c r="L315" s="108">
        <v>0</v>
      </c>
      <c r="M315" s="108">
        <v>0.24</v>
      </c>
      <c r="N315" s="108">
        <v>1.4</v>
      </c>
      <c r="O315" s="108">
        <v>0</v>
      </c>
      <c r="P315" s="108">
        <v>0</v>
      </c>
      <c r="Q315" s="108">
        <v>2.1</v>
      </c>
      <c r="R315" s="109">
        <v>0</v>
      </c>
      <c r="S315" s="108">
        <v>60.320999999999998</v>
      </c>
      <c r="V315" s="66"/>
    </row>
    <row r="316" spans="2:22" s="6" customFormat="1" ht="12.75" x14ac:dyDescent="0.2">
      <c r="B316" s="16" t="s">
        <v>788</v>
      </c>
      <c r="C316" s="16" t="s">
        <v>338</v>
      </c>
      <c r="D316" s="16" t="s">
        <v>26</v>
      </c>
      <c r="E316" s="16" t="s">
        <v>2</v>
      </c>
      <c r="F316" s="34">
        <v>57909</v>
      </c>
      <c r="G316" s="108">
        <v>59.11</v>
      </c>
      <c r="H316" s="108">
        <v>1.2629999999999999</v>
      </c>
      <c r="I316" s="108">
        <v>0</v>
      </c>
      <c r="J316" s="108">
        <v>4.4980000000000002</v>
      </c>
      <c r="K316" s="108">
        <v>576</v>
      </c>
      <c r="L316" s="108">
        <v>0</v>
      </c>
      <c r="M316" s="108">
        <v>0</v>
      </c>
      <c r="N316" s="108">
        <v>1.2</v>
      </c>
      <c r="O316" s="108">
        <v>0</v>
      </c>
      <c r="P316" s="108">
        <v>0</v>
      </c>
      <c r="Q316" s="108">
        <v>6</v>
      </c>
      <c r="R316" s="109">
        <v>0</v>
      </c>
      <c r="S316" s="108">
        <v>648.07100000000003</v>
      </c>
      <c r="V316" s="66"/>
    </row>
    <row r="317" spans="2:22" s="6" customFormat="1" ht="12.75" x14ac:dyDescent="0.2">
      <c r="B317" s="16" t="s">
        <v>789</v>
      </c>
      <c r="C317" s="16" t="s">
        <v>339</v>
      </c>
      <c r="D317" s="16" t="s">
        <v>9</v>
      </c>
      <c r="E317" s="16" t="s">
        <v>2</v>
      </c>
      <c r="F317" s="34">
        <v>122586.99999999999</v>
      </c>
      <c r="G317" s="108">
        <v>28.193000000000001</v>
      </c>
      <c r="H317" s="108">
        <v>14.728999999999999</v>
      </c>
      <c r="I317" s="108">
        <v>0</v>
      </c>
      <c r="J317" s="108">
        <v>0</v>
      </c>
      <c r="K317" s="108">
        <v>0</v>
      </c>
      <c r="L317" s="108">
        <v>0</v>
      </c>
      <c r="M317" s="108">
        <v>0</v>
      </c>
      <c r="N317" s="108">
        <v>1.966</v>
      </c>
      <c r="O317" s="108">
        <v>0</v>
      </c>
      <c r="P317" s="108">
        <v>0</v>
      </c>
      <c r="Q317" s="108">
        <v>0</v>
      </c>
      <c r="R317" s="109">
        <v>0</v>
      </c>
      <c r="S317" s="108">
        <v>44.887</v>
      </c>
      <c r="V317" s="66"/>
    </row>
    <row r="318" spans="2:22" s="6" customFormat="1" ht="12.75" x14ac:dyDescent="0.2">
      <c r="B318" s="16" t="s">
        <v>790</v>
      </c>
      <c r="C318" s="16" t="s">
        <v>340</v>
      </c>
      <c r="D318" s="16" t="s">
        <v>11</v>
      </c>
      <c r="E318" s="16" t="s">
        <v>2</v>
      </c>
      <c r="F318" s="34">
        <v>34865</v>
      </c>
      <c r="G318" s="108">
        <v>2.8540000000000001</v>
      </c>
      <c r="H318" s="108">
        <v>0</v>
      </c>
      <c r="I318" s="108">
        <v>0</v>
      </c>
      <c r="J318" s="108">
        <v>0</v>
      </c>
      <c r="K318" s="108">
        <v>0</v>
      </c>
      <c r="L318" s="108">
        <v>0</v>
      </c>
      <c r="M318" s="108">
        <v>0.93600000000000005</v>
      </c>
      <c r="N318" s="108">
        <v>0</v>
      </c>
      <c r="O318" s="108">
        <v>0</v>
      </c>
      <c r="P318" s="108">
        <v>0</v>
      </c>
      <c r="Q318" s="108">
        <v>0</v>
      </c>
      <c r="R318" s="109">
        <v>0</v>
      </c>
      <c r="S318" s="108">
        <v>3.79</v>
      </c>
      <c r="V318" s="66"/>
    </row>
    <row r="319" spans="2:22" s="6" customFormat="1" ht="12.75" x14ac:dyDescent="0.2">
      <c r="B319" s="16" t="s">
        <v>791</v>
      </c>
      <c r="C319" s="16" t="s">
        <v>17</v>
      </c>
      <c r="D319" s="16" t="s">
        <v>6</v>
      </c>
      <c r="E319" s="16" t="s">
        <v>2</v>
      </c>
      <c r="F319" s="34">
        <v>79122</v>
      </c>
      <c r="G319" s="108">
        <v>3.5590000000000002</v>
      </c>
      <c r="H319" s="108">
        <v>0</v>
      </c>
      <c r="I319" s="108">
        <v>0</v>
      </c>
      <c r="J319" s="108">
        <v>0</v>
      </c>
      <c r="K319" s="108">
        <v>0</v>
      </c>
      <c r="L319" s="108">
        <v>0</v>
      </c>
      <c r="M319" s="108">
        <v>3.0459999999999998</v>
      </c>
      <c r="N319" s="108">
        <v>5.25</v>
      </c>
      <c r="O319" s="108">
        <v>0</v>
      </c>
      <c r="P319" s="108">
        <v>0</v>
      </c>
      <c r="Q319" s="108">
        <v>0</v>
      </c>
      <c r="R319" s="109">
        <v>0</v>
      </c>
      <c r="S319" s="108">
        <v>11.855</v>
      </c>
      <c r="V319" s="66"/>
    </row>
    <row r="320" spans="2:22" s="6" customFormat="1" ht="12.75" x14ac:dyDescent="0.2">
      <c r="B320" s="16" t="s">
        <v>792</v>
      </c>
      <c r="C320" s="16" t="s">
        <v>341</v>
      </c>
      <c r="D320" s="16" t="s">
        <v>11</v>
      </c>
      <c r="E320" s="16" t="s">
        <v>2</v>
      </c>
      <c r="F320" s="34">
        <v>56523</v>
      </c>
      <c r="G320" s="108">
        <v>81.775999999999996</v>
      </c>
      <c r="H320" s="108">
        <v>13.007999999999999</v>
      </c>
      <c r="I320" s="108">
        <v>0</v>
      </c>
      <c r="J320" s="108">
        <v>0</v>
      </c>
      <c r="K320" s="108">
        <v>630</v>
      </c>
      <c r="L320" s="108">
        <v>0</v>
      </c>
      <c r="M320" s="108">
        <v>0.36</v>
      </c>
      <c r="N320" s="108">
        <v>0.33</v>
      </c>
      <c r="O320" s="108">
        <v>0</v>
      </c>
      <c r="P320" s="108">
        <v>0</v>
      </c>
      <c r="Q320" s="108">
        <v>25</v>
      </c>
      <c r="R320" s="109">
        <v>0</v>
      </c>
      <c r="S320" s="108">
        <v>750.47400000000005</v>
      </c>
      <c r="V320" s="66"/>
    </row>
    <row r="321" spans="2:22" s="6" customFormat="1" ht="12.75" x14ac:dyDescent="0.2">
      <c r="B321" s="16" t="s">
        <v>793</v>
      </c>
      <c r="C321" s="16" t="s">
        <v>16</v>
      </c>
      <c r="D321" s="16" t="s">
        <v>8</v>
      </c>
      <c r="E321" s="16" t="s">
        <v>8</v>
      </c>
      <c r="F321" s="34">
        <v>106788.00000000001</v>
      </c>
      <c r="G321" s="108">
        <v>44.396000000000001</v>
      </c>
      <c r="H321" s="108">
        <v>1.925</v>
      </c>
      <c r="I321" s="108">
        <v>2.5999999999999999E-2</v>
      </c>
      <c r="J321" s="108">
        <v>0</v>
      </c>
      <c r="K321" s="108">
        <v>0</v>
      </c>
      <c r="L321" s="108">
        <v>0</v>
      </c>
      <c r="M321" s="108">
        <v>0.79</v>
      </c>
      <c r="N321" s="108">
        <v>1.65</v>
      </c>
      <c r="O321" s="108">
        <v>0</v>
      </c>
      <c r="P321" s="108">
        <v>0</v>
      </c>
      <c r="Q321" s="108">
        <v>0</v>
      </c>
      <c r="R321" s="109">
        <v>0</v>
      </c>
      <c r="S321" s="108">
        <v>48.786999999999999</v>
      </c>
      <c r="V321" s="66"/>
    </row>
    <row r="322" spans="2:22" s="6" customFormat="1" ht="12.75" x14ac:dyDescent="0.2">
      <c r="B322" s="16" t="s">
        <v>794</v>
      </c>
      <c r="C322" s="16" t="s">
        <v>342</v>
      </c>
      <c r="D322" s="16" t="s">
        <v>5</v>
      </c>
      <c r="E322" s="16" t="s">
        <v>2</v>
      </c>
      <c r="F322" s="34">
        <v>88523</v>
      </c>
      <c r="G322" s="108">
        <v>187.886</v>
      </c>
      <c r="H322" s="108">
        <v>0</v>
      </c>
      <c r="I322" s="108">
        <v>0</v>
      </c>
      <c r="J322" s="108">
        <v>0.498</v>
      </c>
      <c r="K322" s="108">
        <v>0</v>
      </c>
      <c r="L322" s="108">
        <v>0</v>
      </c>
      <c r="M322" s="108">
        <v>1.1639999999999999</v>
      </c>
      <c r="N322" s="108">
        <v>5.0179999999999998</v>
      </c>
      <c r="O322" s="108">
        <v>0</v>
      </c>
      <c r="P322" s="108">
        <v>0</v>
      </c>
      <c r="Q322" s="108">
        <v>0</v>
      </c>
      <c r="R322" s="109">
        <v>0</v>
      </c>
      <c r="S322" s="108">
        <v>194.566</v>
      </c>
      <c r="V322" s="66"/>
    </row>
    <row r="323" spans="2:22" s="6" customFormat="1" ht="12.75" x14ac:dyDescent="0.2">
      <c r="B323" s="16" t="s">
        <v>795</v>
      </c>
      <c r="C323" s="16" t="s">
        <v>343</v>
      </c>
      <c r="D323" s="16" t="s">
        <v>12</v>
      </c>
      <c r="E323" s="16" t="s">
        <v>2</v>
      </c>
      <c r="F323" s="34">
        <v>98928.999999999985</v>
      </c>
      <c r="G323" s="108">
        <v>17.655999999999999</v>
      </c>
      <c r="H323" s="108">
        <v>0</v>
      </c>
      <c r="I323" s="108">
        <v>0</v>
      </c>
      <c r="J323" s="108">
        <v>0</v>
      </c>
      <c r="K323" s="108">
        <v>0</v>
      </c>
      <c r="L323" s="108">
        <v>0</v>
      </c>
      <c r="M323" s="108">
        <v>0.63</v>
      </c>
      <c r="N323" s="108">
        <v>0</v>
      </c>
      <c r="O323" s="108">
        <v>0</v>
      </c>
      <c r="P323" s="108">
        <v>0</v>
      </c>
      <c r="Q323" s="108">
        <v>0.92</v>
      </c>
      <c r="R323" s="109">
        <v>0</v>
      </c>
      <c r="S323" s="108">
        <v>19.206</v>
      </c>
      <c r="V323" s="66"/>
    </row>
    <row r="324" spans="2:22" s="6" customFormat="1" ht="12.75" x14ac:dyDescent="0.2">
      <c r="B324" s="16" t="s">
        <v>796</v>
      </c>
      <c r="C324" s="16" t="s">
        <v>344</v>
      </c>
      <c r="D324" s="16" t="s">
        <v>13</v>
      </c>
      <c r="E324" s="16" t="s">
        <v>2</v>
      </c>
      <c r="F324" s="34">
        <v>31846</v>
      </c>
      <c r="G324" s="108">
        <v>4.5679999999999996</v>
      </c>
      <c r="H324" s="108">
        <v>0</v>
      </c>
      <c r="I324" s="108">
        <v>0</v>
      </c>
      <c r="J324" s="108">
        <v>0</v>
      </c>
      <c r="K324" s="108">
        <v>0</v>
      </c>
      <c r="L324" s="108">
        <v>0</v>
      </c>
      <c r="M324" s="108">
        <v>0</v>
      </c>
      <c r="N324" s="108">
        <v>2.0059999999999998</v>
      </c>
      <c r="O324" s="108">
        <v>0</v>
      </c>
      <c r="P324" s="108">
        <v>0</v>
      </c>
      <c r="Q324" s="108">
        <v>0</v>
      </c>
      <c r="R324" s="109">
        <v>0</v>
      </c>
      <c r="S324" s="108">
        <v>6.5739999999999998</v>
      </c>
      <c r="V324" s="66"/>
    </row>
    <row r="325" spans="2:22" s="6" customFormat="1" ht="12.75" x14ac:dyDescent="0.2">
      <c r="B325" s="16" t="s">
        <v>797</v>
      </c>
      <c r="C325" s="16" t="s">
        <v>345</v>
      </c>
      <c r="D325" s="16" t="s">
        <v>11</v>
      </c>
      <c r="E325" s="16" t="s">
        <v>2</v>
      </c>
      <c r="F325" s="34">
        <v>34269</v>
      </c>
      <c r="G325" s="108">
        <v>4.4329999999999998</v>
      </c>
      <c r="H325" s="108">
        <v>0</v>
      </c>
      <c r="I325" s="108">
        <v>5.6000000000000001E-2</v>
      </c>
      <c r="J325" s="108">
        <v>0</v>
      </c>
      <c r="K325" s="108">
        <v>0</v>
      </c>
      <c r="L325" s="108">
        <v>0</v>
      </c>
      <c r="M325" s="108">
        <v>0</v>
      </c>
      <c r="N325" s="108">
        <v>2.4359999999999999</v>
      </c>
      <c r="O325" s="108">
        <v>0</v>
      </c>
      <c r="P325" s="108">
        <v>0</v>
      </c>
      <c r="Q325" s="108">
        <v>0</v>
      </c>
      <c r="R325" s="109">
        <v>0</v>
      </c>
      <c r="S325" s="108">
        <v>6.9249999999999998</v>
      </c>
      <c r="V325" s="66"/>
    </row>
    <row r="326" spans="2:22" s="6" customFormat="1" ht="12.75" x14ac:dyDescent="0.2">
      <c r="B326" s="16" t="s">
        <v>798</v>
      </c>
      <c r="C326" s="16" t="s">
        <v>346</v>
      </c>
      <c r="D326" s="16" t="s">
        <v>5</v>
      </c>
      <c r="E326" s="16" t="s">
        <v>2</v>
      </c>
      <c r="F326" s="34">
        <v>48042</v>
      </c>
      <c r="G326" s="108">
        <v>72.203999999999994</v>
      </c>
      <c r="H326" s="108">
        <v>8.3000000000000004E-2</v>
      </c>
      <c r="I326" s="108">
        <v>1.222</v>
      </c>
      <c r="J326" s="108">
        <v>0</v>
      </c>
      <c r="K326" s="108">
        <v>0</v>
      </c>
      <c r="L326" s="108">
        <v>0</v>
      </c>
      <c r="M326" s="108">
        <v>0.85</v>
      </c>
      <c r="N326" s="108">
        <v>0.68</v>
      </c>
      <c r="O326" s="108">
        <v>0</v>
      </c>
      <c r="P326" s="108">
        <v>0</v>
      </c>
      <c r="Q326" s="108">
        <v>0</v>
      </c>
      <c r="R326" s="109">
        <v>0</v>
      </c>
      <c r="S326" s="108">
        <v>75.039000000000001</v>
      </c>
      <c r="V326" s="66"/>
    </row>
    <row r="327" spans="2:22" s="6" customFormat="1" ht="12.75" x14ac:dyDescent="0.2">
      <c r="B327" s="16" t="s">
        <v>799</v>
      </c>
      <c r="C327" s="16" t="s">
        <v>347</v>
      </c>
      <c r="D327" s="16" t="s">
        <v>5</v>
      </c>
      <c r="E327" s="16" t="s">
        <v>2</v>
      </c>
      <c r="F327" s="34">
        <v>56273</v>
      </c>
      <c r="G327" s="108">
        <v>33.985999999999997</v>
      </c>
      <c r="H327" s="108">
        <v>6.3E-2</v>
      </c>
      <c r="I327" s="108">
        <v>0.44700000000000001</v>
      </c>
      <c r="J327" s="108">
        <v>0</v>
      </c>
      <c r="K327" s="108">
        <v>0</v>
      </c>
      <c r="L327" s="108">
        <v>0</v>
      </c>
      <c r="M327" s="108">
        <v>0</v>
      </c>
      <c r="N327" s="108">
        <v>8.5190000000000001</v>
      </c>
      <c r="O327" s="108">
        <v>0</v>
      </c>
      <c r="P327" s="108">
        <v>0</v>
      </c>
      <c r="Q327" s="108">
        <v>0</v>
      </c>
      <c r="R327" s="109">
        <v>0</v>
      </c>
      <c r="S327" s="108">
        <v>43.014000000000003</v>
      </c>
      <c r="V327" s="66"/>
    </row>
    <row r="328" spans="2:22" s="6" customFormat="1" ht="12.75" x14ac:dyDescent="0.2">
      <c r="B328" s="16" t="s">
        <v>800</v>
      </c>
      <c r="C328" s="16" t="s">
        <v>348</v>
      </c>
      <c r="D328" s="16" t="s">
        <v>13</v>
      </c>
      <c r="E328" s="16" t="s">
        <v>2</v>
      </c>
      <c r="F328" s="34">
        <v>67967</v>
      </c>
      <c r="G328" s="108">
        <v>40.655000000000001</v>
      </c>
      <c r="H328" s="108">
        <v>0.05</v>
      </c>
      <c r="I328" s="108">
        <v>0</v>
      </c>
      <c r="J328" s="108">
        <v>2.4950000000000001</v>
      </c>
      <c r="K328" s="108">
        <v>0</v>
      </c>
      <c r="L328" s="108">
        <v>0</v>
      </c>
      <c r="M328" s="108">
        <v>0.71499999999999997</v>
      </c>
      <c r="N328" s="108">
        <v>3.8730000000000002</v>
      </c>
      <c r="O328" s="108">
        <v>0</v>
      </c>
      <c r="P328" s="108">
        <v>0</v>
      </c>
      <c r="Q328" s="108">
        <v>0</v>
      </c>
      <c r="R328" s="109">
        <v>0</v>
      </c>
      <c r="S328" s="108">
        <v>47.787999999999997</v>
      </c>
      <c r="V328" s="66"/>
    </row>
    <row r="329" spans="2:22" s="6" customFormat="1" ht="12.75" x14ac:dyDescent="0.2">
      <c r="B329" s="16" t="s">
        <v>801</v>
      </c>
      <c r="C329" s="16" t="s">
        <v>349</v>
      </c>
      <c r="D329" s="16" t="s">
        <v>26</v>
      </c>
      <c r="E329" s="16" t="s">
        <v>2</v>
      </c>
      <c r="F329" s="34">
        <v>66033</v>
      </c>
      <c r="G329" s="108">
        <v>75.725999999999999</v>
      </c>
      <c r="H329" s="108">
        <v>10.677</v>
      </c>
      <c r="I329" s="108">
        <v>0</v>
      </c>
      <c r="J329" s="108">
        <v>0.499</v>
      </c>
      <c r="K329" s="108">
        <v>184.8</v>
      </c>
      <c r="L329" s="108">
        <v>0</v>
      </c>
      <c r="M329" s="108">
        <v>0</v>
      </c>
      <c r="N329" s="108">
        <v>0.05</v>
      </c>
      <c r="O329" s="108">
        <v>0</v>
      </c>
      <c r="P329" s="108">
        <v>0</v>
      </c>
      <c r="Q329" s="108">
        <v>0.99</v>
      </c>
      <c r="R329" s="109">
        <v>0</v>
      </c>
      <c r="S329" s="108">
        <v>272.74200000000002</v>
      </c>
      <c r="V329" s="66"/>
    </row>
    <row r="330" spans="2:22" s="6" customFormat="1" ht="12.75" x14ac:dyDescent="0.2">
      <c r="B330" s="16" t="s">
        <v>802</v>
      </c>
      <c r="C330" s="16" t="s">
        <v>350</v>
      </c>
      <c r="D330" s="16" t="s">
        <v>11</v>
      </c>
      <c r="E330" s="16" t="s">
        <v>2</v>
      </c>
      <c r="F330" s="34">
        <v>48338</v>
      </c>
      <c r="G330" s="108">
        <v>181.40799999999999</v>
      </c>
      <c r="H330" s="108">
        <v>2.1000000000000001E-2</v>
      </c>
      <c r="I330" s="108">
        <v>4.0000000000000001E-3</v>
      </c>
      <c r="J330" s="108">
        <v>1.4E-2</v>
      </c>
      <c r="K330" s="108">
        <v>0</v>
      </c>
      <c r="L330" s="108">
        <v>0</v>
      </c>
      <c r="M330" s="108">
        <v>0.33</v>
      </c>
      <c r="N330" s="108">
        <v>0.98399999999999999</v>
      </c>
      <c r="O330" s="108">
        <v>0</v>
      </c>
      <c r="P330" s="108">
        <v>0</v>
      </c>
      <c r="Q330" s="108">
        <v>0</v>
      </c>
      <c r="R330" s="109">
        <v>0</v>
      </c>
      <c r="S330" s="108">
        <v>182.76</v>
      </c>
      <c r="V330" s="66"/>
    </row>
    <row r="331" spans="2:22" s="6" customFormat="1" ht="12.75" x14ac:dyDescent="0.2">
      <c r="B331" s="16" t="s">
        <v>803</v>
      </c>
      <c r="C331" s="16" t="s">
        <v>351</v>
      </c>
      <c r="D331" s="16" t="s">
        <v>5</v>
      </c>
      <c r="E331" s="16" t="s">
        <v>2</v>
      </c>
      <c r="F331" s="34">
        <v>35630</v>
      </c>
      <c r="G331" s="108">
        <v>48.374000000000002</v>
      </c>
      <c r="H331" s="108">
        <v>0</v>
      </c>
      <c r="I331" s="108">
        <v>0</v>
      </c>
      <c r="J331" s="108">
        <v>0.35</v>
      </c>
      <c r="K331" s="108">
        <v>0</v>
      </c>
      <c r="L331" s="108">
        <v>0</v>
      </c>
      <c r="M331" s="108">
        <v>0.39</v>
      </c>
      <c r="N331" s="108">
        <v>4.0090000000000003</v>
      </c>
      <c r="O331" s="108">
        <v>0</v>
      </c>
      <c r="P331" s="108">
        <v>0</v>
      </c>
      <c r="Q331" s="108">
        <v>0.57099999999999995</v>
      </c>
      <c r="R331" s="109">
        <v>0</v>
      </c>
      <c r="S331" s="108">
        <v>53.694000000000003</v>
      </c>
      <c r="V331" s="66"/>
    </row>
    <row r="332" spans="2:22" s="6" customFormat="1" ht="12.75" x14ac:dyDescent="0.2">
      <c r="B332" s="16" t="s">
        <v>804</v>
      </c>
      <c r="C332" s="16" t="s">
        <v>352</v>
      </c>
      <c r="D332" s="16" t="s">
        <v>11</v>
      </c>
      <c r="E332" s="16" t="s">
        <v>2</v>
      </c>
      <c r="F332" s="34">
        <v>62329</v>
      </c>
      <c r="G332" s="108">
        <v>49.319000000000003</v>
      </c>
      <c r="H332" s="108">
        <v>0</v>
      </c>
      <c r="I332" s="108">
        <v>0</v>
      </c>
      <c r="J332" s="108">
        <v>0.249</v>
      </c>
      <c r="K332" s="108">
        <v>0</v>
      </c>
      <c r="L332" s="108">
        <v>0</v>
      </c>
      <c r="M332" s="108">
        <v>0</v>
      </c>
      <c r="N332" s="108">
        <v>0</v>
      </c>
      <c r="O332" s="108">
        <v>0</v>
      </c>
      <c r="P332" s="108">
        <v>0</v>
      </c>
      <c r="Q332" s="108">
        <v>0</v>
      </c>
      <c r="R332" s="109">
        <v>0</v>
      </c>
      <c r="S332" s="108">
        <v>49.567999999999998</v>
      </c>
      <c r="V332" s="66"/>
    </row>
    <row r="333" spans="2:22" s="6" customFormat="1" ht="12.75" x14ac:dyDescent="0.2">
      <c r="B333" s="16" t="s">
        <v>805</v>
      </c>
      <c r="C333" s="16" t="s">
        <v>353</v>
      </c>
      <c r="D333" s="16" t="s">
        <v>8</v>
      </c>
      <c r="E333" s="16" t="s">
        <v>8</v>
      </c>
      <c r="F333" s="34">
        <v>54328</v>
      </c>
      <c r="G333" s="108">
        <v>79.396000000000001</v>
      </c>
      <c r="H333" s="108">
        <v>1.103</v>
      </c>
      <c r="I333" s="108">
        <v>0</v>
      </c>
      <c r="J333" s="108">
        <v>0.5</v>
      </c>
      <c r="K333" s="108">
        <v>0</v>
      </c>
      <c r="L333" s="108">
        <v>0</v>
      </c>
      <c r="M333" s="108">
        <v>1.8220000000000001</v>
      </c>
      <c r="N333" s="108">
        <v>0</v>
      </c>
      <c r="O333" s="108">
        <v>0</v>
      </c>
      <c r="P333" s="108">
        <v>0</v>
      </c>
      <c r="Q333" s="108">
        <v>0</v>
      </c>
      <c r="R333" s="109">
        <v>3.3759999999999999</v>
      </c>
      <c r="S333" s="108">
        <v>86.195999999999998</v>
      </c>
      <c r="V333" s="66"/>
    </row>
    <row r="334" spans="2:22" s="6" customFormat="1" ht="12.75" x14ac:dyDescent="0.2">
      <c r="B334" s="16" t="s">
        <v>806</v>
      </c>
      <c r="C334" s="16" t="s">
        <v>354</v>
      </c>
      <c r="D334" s="16" t="s">
        <v>26</v>
      </c>
      <c r="E334" s="16" t="s">
        <v>2</v>
      </c>
      <c r="F334" s="34">
        <v>36053</v>
      </c>
      <c r="G334" s="108">
        <v>2.1019999999999999</v>
      </c>
      <c r="H334" s="108">
        <v>0.23</v>
      </c>
      <c r="I334" s="108">
        <v>0</v>
      </c>
      <c r="J334" s="108">
        <v>0</v>
      </c>
      <c r="K334" s="108">
        <v>0</v>
      </c>
      <c r="L334" s="108">
        <v>0</v>
      </c>
      <c r="M334" s="108">
        <v>2.88</v>
      </c>
      <c r="N334" s="108">
        <v>0</v>
      </c>
      <c r="O334" s="108">
        <v>0</v>
      </c>
      <c r="P334" s="108">
        <v>0</v>
      </c>
      <c r="Q334" s="108">
        <v>0</v>
      </c>
      <c r="R334" s="109">
        <v>0</v>
      </c>
      <c r="S334" s="108">
        <v>5.2119999999999997</v>
      </c>
      <c r="V334" s="66"/>
    </row>
    <row r="335" spans="2:22" s="6" customFormat="1" ht="12.75" x14ac:dyDescent="0.2">
      <c r="B335" s="16" t="s">
        <v>807</v>
      </c>
      <c r="C335" s="16" t="s">
        <v>355</v>
      </c>
      <c r="D335" s="16" t="s">
        <v>26</v>
      </c>
      <c r="E335" s="16" t="s">
        <v>2</v>
      </c>
      <c r="F335" s="34">
        <v>63916.000000000007</v>
      </c>
      <c r="G335" s="108">
        <v>20.116</v>
      </c>
      <c r="H335" s="108">
        <v>10.221</v>
      </c>
      <c r="I335" s="108">
        <v>0</v>
      </c>
      <c r="J335" s="108">
        <v>0</v>
      </c>
      <c r="K335" s="108">
        <v>0</v>
      </c>
      <c r="L335" s="108">
        <v>0</v>
      </c>
      <c r="M335" s="108">
        <v>0</v>
      </c>
      <c r="N335" s="108">
        <v>43.707999999999998</v>
      </c>
      <c r="O335" s="108">
        <v>0</v>
      </c>
      <c r="P335" s="108">
        <v>0</v>
      </c>
      <c r="Q335" s="108">
        <v>0</v>
      </c>
      <c r="R335" s="109">
        <v>0</v>
      </c>
      <c r="S335" s="108">
        <v>74.045000000000002</v>
      </c>
      <c r="V335" s="66"/>
    </row>
    <row r="336" spans="2:22" s="6" customFormat="1" ht="12.75" x14ac:dyDescent="0.2">
      <c r="B336" s="16" t="s">
        <v>808</v>
      </c>
      <c r="C336" s="16" t="s">
        <v>356</v>
      </c>
      <c r="D336" s="16" t="s">
        <v>11</v>
      </c>
      <c r="E336" s="16" t="s">
        <v>2</v>
      </c>
      <c r="F336" s="34">
        <v>48604</v>
      </c>
      <c r="G336" s="108">
        <v>11.503</v>
      </c>
      <c r="H336" s="108">
        <v>1E-3</v>
      </c>
      <c r="I336" s="108">
        <v>0</v>
      </c>
      <c r="J336" s="108">
        <v>1.3340000000000001</v>
      </c>
      <c r="K336" s="108">
        <v>0</v>
      </c>
      <c r="L336" s="108">
        <v>0</v>
      </c>
      <c r="M336" s="108">
        <v>0.66</v>
      </c>
      <c r="N336" s="108">
        <v>6.1360000000000001</v>
      </c>
      <c r="O336" s="108">
        <v>0</v>
      </c>
      <c r="P336" s="108">
        <v>0</v>
      </c>
      <c r="Q336" s="108">
        <v>0.186</v>
      </c>
      <c r="R336" s="109">
        <v>0</v>
      </c>
      <c r="S336" s="108">
        <v>19.82</v>
      </c>
      <c r="V336" s="66"/>
    </row>
    <row r="337" spans="2:22" s="6" customFormat="1" ht="12.75" x14ac:dyDescent="0.2">
      <c r="B337" s="16" t="s">
        <v>809</v>
      </c>
      <c r="C337" s="16" t="s">
        <v>357</v>
      </c>
      <c r="D337" s="16" t="s">
        <v>5</v>
      </c>
      <c r="E337" s="16" t="s">
        <v>2</v>
      </c>
      <c r="F337" s="34">
        <v>61500</v>
      </c>
      <c r="G337" s="108">
        <v>7.508</v>
      </c>
      <c r="H337" s="108">
        <v>1.2999999999999999E-2</v>
      </c>
      <c r="I337" s="108">
        <v>0</v>
      </c>
      <c r="J337" s="108">
        <v>0</v>
      </c>
      <c r="K337" s="108">
        <v>0</v>
      </c>
      <c r="L337" s="108">
        <v>0</v>
      </c>
      <c r="M337" s="108">
        <v>0</v>
      </c>
      <c r="N337" s="108">
        <v>0</v>
      </c>
      <c r="O337" s="108">
        <v>0</v>
      </c>
      <c r="P337" s="108">
        <v>0</v>
      </c>
      <c r="Q337" s="108">
        <v>0</v>
      </c>
      <c r="R337" s="109">
        <v>0</v>
      </c>
      <c r="S337" s="108">
        <v>7.5209999999999999</v>
      </c>
      <c r="V337" s="66"/>
    </row>
    <row r="338" spans="2:22" s="6" customFormat="1" ht="12.75" x14ac:dyDescent="0.2">
      <c r="B338" s="16" t="s">
        <v>810</v>
      </c>
      <c r="C338" s="16" t="s">
        <v>358</v>
      </c>
      <c r="D338" s="16" t="s">
        <v>8</v>
      </c>
      <c r="E338" s="16" t="s">
        <v>8</v>
      </c>
      <c r="F338" s="34">
        <v>39931</v>
      </c>
      <c r="G338" s="108">
        <v>10.824999999999999</v>
      </c>
      <c r="H338" s="108">
        <v>5.0000000000000001E-3</v>
      </c>
      <c r="I338" s="108">
        <v>0.03</v>
      </c>
      <c r="J338" s="108">
        <v>0</v>
      </c>
      <c r="K338" s="108">
        <v>0</v>
      </c>
      <c r="L338" s="108">
        <v>0</v>
      </c>
      <c r="M338" s="108">
        <v>1.2</v>
      </c>
      <c r="N338" s="108">
        <v>0</v>
      </c>
      <c r="O338" s="108">
        <v>0</v>
      </c>
      <c r="P338" s="108">
        <v>0</v>
      </c>
      <c r="Q338" s="108">
        <v>0.38400000000000001</v>
      </c>
      <c r="R338" s="109">
        <v>0</v>
      </c>
      <c r="S338" s="108">
        <v>12.443</v>
      </c>
      <c r="V338" s="66"/>
    </row>
    <row r="339" spans="2:22" s="6" customFormat="1" ht="12.75" x14ac:dyDescent="0.2">
      <c r="B339" s="16" t="s">
        <v>811</v>
      </c>
      <c r="C339" s="16" t="s">
        <v>359</v>
      </c>
      <c r="D339" s="16" t="s">
        <v>5</v>
      </c>
      <c r="E339" s="16" t="s">
        <v>2</v>
      </c>
      <c r="F339" s="34">
        <v>29230</v>
      </c>
      <c r="G339" s="108">
        <v>102.4</v>
      </c>
      <c r="H339" s="108">
        <v>34.853999999999999</v>
      </c>
      <c r="I339" s="108">
        <v>0.97499999999999998</v>
      </c>
      <c r="J339" s="108">
        <v>5.609</v>
      </c>
      <c r="K339" s="108">
        <v>0</v>
      </c>
      <c r="L339" s="108">
        <v>0</v>
      </c>
      <c r="M339" s="108">
        <v>0</v>
      </c>
      <c r="N339" s="108">
        <v>2.0710000000000002</v>
      </c>
      <c r="O339" s="108">
        <v>0</v>
      </c>
      <c r="P339" s="108">
        <v>0</v>
      </c>
      <c r="Q339" s="108">
        <v>0</v>
      </c>
      <c r="R339" s="109">
        <v>0</v>
      </c>
      <c r="S339" s="108">
        <v>145.90899999999999</v>
      </c>
      <c r="V339" s="66"/>
    </row>
    <row r="340" spans="2:22" s="6" customFormat="1" ht="12.75" x14ac:dyDescent="0.2">
      <c r="B340" s="16" t="s">
        <v>812</v>
      </c>
      <c r="C340" s="16" t="s">
        <v>360</v>
      </c>
      <c r="D340" s="16" t="s">
        <v>6</v>
      </c>
      <c r="E340" s="16" t="s">
        <v>2</v>
      </c>
      <c r="F340" s="34">
        <v>102798</v>
      </c>
      <c r="G340" s="108">
        <v>2.524</v>
      </c>
      <c r="H340" s="108">
        <v>6.0000000000000001E-3</v>
      </c>
      <c r="I340" s="108">
        <v>0</v>
      </c>
      <c r="J340" s="108">
        <v>0</v>
      </c>
      <c r="K340" s="108">
        <v>0</v>
      </c>
      <c r="L340" s="108">
        <v>0</v>
      </c>
      <c r="M340" s="108">
        <v>0</v>
      </c>
      <c r="N340" s="108">
        <v>0</v>
      </c>
      <c r="O340" s="108">
        <v>0</v>
      </c>
      <c r="P340" s="108">
        <v>0</v>
      </c>
      <c r="Q340" s="108">
        <v>0</v>
      </c>
      <c r="R340" s="109">
        <v>0</v>
      </c>
      <c r="S340" s="108">
        <v>2.5299999999999998</v>
      </c>
      <c r="V340" s="66"/>
    </row>
    <row r="341" spans="2:22" s="6" customFormat="1" ht="12.75" x14ac:dyDescent="0.2">
      <c r="B341" s="16" t="s">
        <v>813</v>
      </c>
      <c r="C341" s="16" t="s">
        <v>361</v>
      </c>
      <c r="D341" s="16" t="s">
        <v>12</v>
      </c>
      <c r="E341" s="16" t="s">
        <v>2</v>
      </c>
      <c r="F341" s="34">
        <v>96041.000000000015</v>
      </c>
      <c r="G341" s="108">
        <v>7.3520000000000003</v>
      </c>
      <c r="H341" s="108">
        <v>0</v>
      </c>
      <c r="I341" s="108">
        <v>4.0000000000000001E-3</v>
      </c>
      <c r="J341" s="108">
        <v>5</v>
      </c>
      <c r="K341" s="108">
        <v>0</v>
      </c>
      <c r="L341" s="108">
        <v>0</v>
      </c>
      <c r="M341" s="108">
        <v>12.115</v>
      </c>
      <c r="N341" s="108">
        <v>0.3</v>
      </c>
      <c r="O341" s="108">
        <v>0</v>
      </c>
      <c r="P341" s="108">
        <v>0</v>
      </c>
      <c r="Q341" s="108">
        <v>8.9999999999999993E-3</v>
      </c>
      <c r="R341" s="109">
        <v>0</v>
      </c>
      <c r="S341" s="108">
        <v>24.779</v>
      </c>
      <c r="V341" s="66"/>
    </row>
    <row r="342" spans="2:22" s="6" customFormat="1" ht="12.75" x14ac:dyDescent="0.2">
      <c r="B342" s="16" t="s">
        <v>814</v>
      </c>
      <c r="C342" s="16" t="s">
        <v>362</v>
      </c>
      <c r="D342" s="16" t="s">
        <v>11</v>
      </c>
      <c r="E342" s="16" t="s">
        <v>2</v>
      </c>
      <c r="F342" s="34">
        <v>47035</v>
      </c>
      <c r="G342" s="108">
        <v>45.496000000000002</v>
      </c>
      <c r="H342" s="108">
        <v>0</v>
      </c>
      <c r="I342" s="108">
        <v>0</v>
      </c>
      <c r="J342" s="108">
        <v>0.499</v>
      </c>
      <c r="K342" s="108">
        <v>0</v>
      </c>
      <c r="L342" s="108">
        <v>0</v>
      </c>
      <c r="M342" s="108">
        <v>0.09</v>
      </c>
      <c r="N342" s="108">
        <v>0</v>
      </c>
      <c r="O342" s="108">
        <v>0</v>
      </c>
      <c r="P342" s="108">
        <v>0</v>
      </c>
      <c r="Q342" s="108">
        <v>0</v>
      </c>
      <c r="R342" s="109">
        <v>0</v>
      </c>
      <c r="S342" s="108">
        <v>46.085000000000001</v>
      </c>
      <c r="V342" s="66"/>
    </row>
    <row r="343" spans="2:22" s="6" customFormat="1" ht="12.75" x14ac:dyDescent="0.2">
      <c r="B343" s="16" t="s">
        <v>815</v>
      </c>
      <c r="C343" s="16" t="s">
        <v>363</v>
      </c>
      <c r="D343" s="16" t="s">
        <v>26</v>
      </c>
      <c r="E343" s="16" t="s">
        <v>2</v>
      </c>
      <c r="F343" s="34">
        <v>31980</v>
      </c>
      <c r="G343" s="108">
        <v>47.564999999999998</v>
      </c>
      <c r="H343" s="108">
        <v>0.02</v>
      </c>
      <c r="I343" s="108">
        <v>0</v>
      </c>
      <c r="J343" s="108">
        <v>1.0669999999999999</v>
      </c>
      <c r="K343" s="108">
        <v>0</v>
      </c>
      <c r="L343" s="108">
        <v>0</v>
      </c>
      <c r="M343" s="108">
        <v>0.34499999999999997</v>
      </c>
      <c r="N343" s="108">
        <v>4.1669999999999998</v>
      </c>
      <c r="O343" s="108">
        <v>0</v>
      </c>
      <c r="P343" s="108">
        <v>0</v>
      </c>
      <c r="Q343" s="108">
        <v>0</v>
      </c>
      <c r="R343" s="109">
        <v>0</v>
      </c>
      <c r="S343" s="108">
        <v>53.164000000000001</v>
      </c>
      <c r="V343" s="66"/>
    </row>
    <row r="344" spans="2:22" s="6" customFormat="1" ht="12.75" x14ac:dyDescent="0.2">
      <c r="B344" s="16" t="s">
        <v>816</v>
      </c>
      <c r="C344" s="16" t="s">
        <v>364</v>
      </c>
      <c r="D344" s="16" t="s">
        <v>11</v>
      </c>
      <c r="E344" s="16" t="s">
        <v>2</v>
      </c>
      <c r="F344" s="34">
        <v>50504</v>
      </c>
      <c r="G344" s="108">
        <v>149.27699999999999</v>
      </c>
      <c r="H344" s="108">
        <v>6.5469999999999997</v>
      </c>
      <c r="I344" s="108">
        <v>0.84799999999999998</v>
      </c>
      <c r="J344" s="108">
        <v>0</v>
      </c>
      <c r="K344" s="108">
        <v>0</v>
      </c>
      <c r="L344" s="108">
        <v>0</v>
      </c>
      <c r="M344" s="108">
        <v>0</v>
      </c>
      <c r="N344" s="108">
        <v>14.893000000000001</v>
      </c>
      <c r="O344" s="108">
        <v>0</v>
      </c>
      <c r="P344" s="108">
        <v>0</v>
      </c>
      <c r="Q344" s="108">
        <v>0</v>
      </c>
      <c r="R344" s="109">
        <v>0</v>
      </c>
      <c r="S344" s="108">
        <v>171.566</v>
      </c>
      <c r="V344" s="66"/>
    </row>
    <row r="345" spans="2:22" s="6" customFormat="1" ht="12.75" x14ac:dyDescent="0.2">
      <c r="B345" s="16" t="s">
        <v>817</v>
      </c>
      <c r="C345" s="16" t="s">
        <v>365</v>
      </c>
      <c r="D345" s="16" t="s">
        <v>406</v>
      </c>
      <c r="E345" s="16" t="s">
        <v>2</v>
      </c>
      <c r="F345" s="34">
        <v>145329</v>
      </c>
      <c r="G345" s="108">
        <v>23.824000000000002</v>
      </c>
      <c r="H345" s="108">
        <v>1.341</v>
      </c>
      <c r="I345" s="108">
        <v>1.1000000000000001</v>
      </c>
      <c r="J345" s="108">
        <v>2.4</v>
      </c>
      <c r="K345" s="108">
        <v>0</v>
      </c>
      <c r="L345" s="108">
        <v>0</v>
      </c>
      <c r="M345" s="108">
        <v>1.772</v>
      </c>
      <c r="N345" s="108">
        <v>10.893000000000001</v>
      </c>
      <c r="O345" s="108">
        <v>80</v>
      </c>
      <c r="P345" s="108">
        <v>0</v>
      </c>
      <c r="Q345" s="108">
        <v>8.3819999999999997</v>
      </c>
      <c r="R345" s="109">
        <v>0</v>
      </c>
      <c r="S345" s="108">
        <v>129.71100000000001</v>
      </c>
      <c r="V345" s="66"/>
    </row>
    <row r="346" spans="2:22" s="6" customFormat="1" ht="12.75" x14ac:dyDescent="0.2">
      <c r="B346" s="16" t="s">
        <v>818</v>
      </c>
      <c r="C346" s="16" t="s">
        <v>366</v>
      </c>
      <c r="D346" s="16" t="s">
        <v>13</v>
      </c>
      <c r="E346" s="16" t="s">
        <v>2</v>
      </c>
      <c r="F346" s="34">
        <v>109789</v>
      </c>
      <c r="G346" s="108">
        <v>7.8029999999999999</v>
      </c>
      <c r="H346" s="108">
        <v>0</v>
      </c>
      <c r="I346" s="108">
        <v>0</v>
      </c>
      <c r="J346" s="108">
        <v>0</v>
      </c>
      <c r="K346" s="108">
        <v>0</v>
      </c>
      <c r="L346" s="108">
        <v>0</v>
      </c>
      <c r="M346" s="108">
        <v>0</v>
      </c>
      <c r="N346" s="108">
        <v>3.0960000000000001</v>
      </c>
      <c r="O346" s="108">
        <v>0</v>
      </c>
      <c r="P346" s="108">
        <v>0</v>
      </c>
      <c r="Q346" s="108">
        <v>0</v>
      </c>
      <c r="R346" s="109">
        <v>0</v>
      </c>
      <c r="S346" s="108">
        <v>10.898999999999999</v>
      </c>
      <c r="V346" s="66"/>
    </row>
    <row r="347" spans="2:22" s="6" customFormat="1" ht="12.75" x14ac:dyDescent="0.2">
      <c r="B347" s="16" t="s">
        <v>819</v>
      </c>
      <c r="C347" s="16" t="s">
        <v>367</v>
      </c>
      <c r="D347" s="16" t="s">
        <v>6</v>
      </c>
      <c r="E347" s="16" t="s">
        <v>2</v>
      </c>
      <c r="F347" s="34">
        <v>95632</v>
      </c>
      <c r="G347" s="108">
        <v>5.1879999999999997</v>
      </c>
      <c r="H347" s="108">
        <v>0</v>
      </c>
      <c r="I347" s="108">
        <v>0</v>
      </c>
      <c r="J347" s="108">
        <v>0</v>
      </c>
      <c r="K347" s="108">
        <v>0</v>
      </c>
      <c r="L347" s="108">
        <v>0</v>
      </c>
      <c r="M347" s="108">
        <v>0</v>
      </c>
      <c r="N347" s="108">
        <v>0</v>
      </c>
      <c r="O347" s="108">
        <v>0</v>
      </c>
      <c r="P347" s="108">
        <v>0</v>
      </c>
      <c r="Q347" s="108">
        <v>0</v>
      </c>
      <c r="R347" s="109">
        <v>0</v>
      </c>
      <c r="S347" s="108">
        <v>5.1879999999999997</v>
      </c>
      <c r="V347" s="66"/>
    </row>
    <row r="348" spans="2:22" s="6" customFormat="1" ht="12.75" x14ac:dyDescent="0.2">
      <c r="B348" s="16" t="s">
        <v>820</v>
      </c>
      <c r="C348" s="16" t="s">
        <v>368</v>
      </c>
      <c r="D348" s="16" t="s">
        <v>6</v>
      </c>
      <c r="E348" s="16" t="s">
        <v>2</v>
      </c>
      <c r="F348" s="34">
        <v>121176.99999999999</v>
      </c>
      <c r="G348" s="108">
        <v>2.0409999999999999</v>
      </c>
      <c r="H348" s="108">
        <v>6.0000000000000001E-3</v>
      </c>
      <c r="I348" s="108">
        <v>0</v>
      </c>
      <c r="J348" s="108">
        <v>0</v>
      </c>
      <c r="K348" s="108">
        <v>0</v>
      </c>
      <c r="L348" s="108">
        <v>0</v>
      </c>
      <c r="M348" s="108">
        <v>0</v>
      </c>
      <c r="N348" s="108">
        <v>0</v>
      </c>
      <c r="O348" s="108">
        <v>0</v>
      </c>
      <c r="P348" s="108">
        <v>0</v>
      </c>
      <c r="Q348" s="108">
        <v>0</v>
      </c>
      <c r="R348" s="109">
        <v>0</v>
      </c>
      <c r="S348" s="108">
        <v>2.0470000000000002</v>
      </c>
      <c r="V348" s="66"/>
    </row>
    <row r="349" spans="2:22" s="6" customFormat="1" ht="12.75" x14ac:dyDescent="0.2">
      <c r="B349" s="16" t="s">
        <v>821</v>
      </c>
      <c r="C349" s="16" t="s">
        <v>369</v>
      </c>
      <c r="D349" s="16" t="s">
        <v>12</v>
      </c>
      <c r="E349" s="16" t="s">
        <v>2</v>
      </c>
      <c r="F349" s="34">
        <v>88193</v>
      </c>
      <c r="G349" s="108">
        <v>17.416</v>
      </c>
      <c r="H349" s="108">
        <v>0.52100000000000002</v>
      </c>
      <c r="I349" s="108">
        <v>0</v>
      </c>
      <c r="J349" s="108">
        <v>0</v>
      </c>
      <c r="K349" s="108">
        <v>0</v>
      </c>
      <c r="L349" s="108">
        <v>0</v>
      </c>
      <c r="M349" s="108">
        <v>1.274</v>
      </c>
      <c r="N349" s="108">
        <v>32.350999999999999</v>
      </c>
      <c r="O349" s="108">
        <v>0</v>
      </c>
      <c r="P349" s="108">
        <v>0</v>
      </c>
      <c r="Q349" s="108">
        <v>0</v>
      </c>
      <c r="R349" s="109">
        <v>0</v>
      </c>
      <c r="S349" s="108">
        <v>51.561999999999998</v>
      </c>
      <c r="V349" s="66"/>
    </row>
    <row r="350" spans="2:22" s="6" customFormat="1" ht="12.75" x14ac:dyDescent="0.2">
      <c r="B350" s="16" t="s">
        <v>822</v>
      </c>
      <c r="C350" s="16" t="s">
        <v>370</v>
      </c>
      <c r="D350" s="16" t="s">
        <v>13</v>
      </c>
      <c r="E350" s="16" t="s">
        <v>2</v>
      </c>
      <c r="F350" s="34">
        <v>59593.999999999993</v>
      </c>
      <c r="G350" s="108">
        <v>21.449000000000002</v>
      </c>
      <c r="H350" s="108">
        <v>6.0000000000000001E-3</v>
      </c>
      <c r="I350" s="108">
        <v>1.4999999999999999E-2</v>
      </c>
      <c r="J350" s="108">
        <v>0</v>
      </c>
      <c r="K350" s="108">
        <v>0</v>
      </c>
      <c r="L350" s="108">
        <v>0</v>
      </c>
      <c r="M350" s="108">
        <v>2.0960000000000001</v>
      </c>
      <c r="N350" s="108">
        <v>2.8780000000000001</v>
      </c>
      <c r="O350" s="108">
        <v>0</v>
      </c>
      <c r="P350" s="108">
        <v>0</v>
      </c>
      <c r="Q350" s="108">
        <v>1.7999999999999999E-2</v>
      </c>
      <c r="R350" s="109">
        <v>0</v>
      </c>
      <c r="S350" s="108">
        <v>26.462</v>
      </c>
      <c r="V350" s="66"/>
    </row>
    <row r="351" spans="2:22" s="6" customFormat="1" ht="12.75" x14ac:dyDescent="0.2">
      <c r="B351" s="16" t="s">
        <v>823</v>
      </c>
      <c r="C351" s="16" t="s">
        <v>371</v>
      </c>
      <c r="D351" s="16" t="s">
        <v>26</v>
      </c>
      <c r="E351" s="16" t="s">
        <v>2</v>
      </c>
      <c r="F351" s="34">
        <v>35922</v>
      </c>
      <c r="G351" s="108">
        <v>1.698</v>
      </c>
      <c r="H351" s="108">
        <v>0</v>
      </c>
      <c r="I351" s="108">
        <v>0</v>
      </c>
      <c r="J351" s="108">
        <v>0</v>
      </c>
      <c r="K351" s="108">
        <v>0</v>
      </c>
      <c r="L351" s="108">
        <v>0</v>
      </c>
      <c r="M351" s="108">
        <v>0</v>
      </c>
      <c r="N351" s="108">
        <v>0</v>
      </c>
      <c r="O351" s="108">
        <v>0</v>
      </c>
      <c r="P351" s="108">
        <v>0</v>
      </c>
      <c r="Q351" s="108">
        <v>0</v>
      </c>
      <c r="R351" s="109">
        <v>0</v>
      </c>
      <c r="S351" s="108">
        <v>1.698</v>
      </c>
      <c r="V351" s="66"/>
    </row>
    <row r="352" spans="2:22" s="6" customFormat="1" ht="12.75" x14ac:dyDescent="0.2">
      <c r="B352" s="16" t="s">
        <v>824</v>
      </c>
      <c r="C352" s="16" t="s">
        <v>372</v>
      </c>
      <c r="D352" s="16" t="s">
        <v>26</v>
      </c>
      <c r="E352" s="16" t="s">
        <v>2</v>
      </c>
      <c r="F352" s="34">
        <v>54688</v>
      </c>
      <c r="G352" s="108">
        <v>72.674999999999997</v>
      </c>
      <c r="H352" s="108">
        <v>17.225999999999999</v>
      </c>
      <c r="I352" s="108">
        <v>0</v>
      </c>
      <c r="J352" s="108">
        <v>1.635</v>
      </c>
      <c r="K352" s="108">
        <v>0</v>
      </c>
      <c r="L352" s="108">
        <v>0</v>
      </c>
      <c r="M352" s="108">
        <v>0</v>
      </c>
      <c r="N352" s="108">
        <v>1.006</v>
      </c>
      <c r="O352" s="108">
        <v>0</v>
      </c>
      <c r="P352" s="108">
        <v>0</v>
      </c>
      <c r="Q352" s="108">
        <v>1.7999999999999999E-2</v>
      </c>
      <c r="R352" s="109">
        <v>0</v>
      </c>
      <c r="S352" s="108">
        <v>92.56</v>
      </c>
      <c r="V352" s="66"/>
    </row>
    <row r="353" spans="2:22" s="6" customFormat="1" ht="12.75" x14ac:dyDescent="0.2">
      <c r="B353" s="16" t="s">
        <v>825</v>
      </c>
      <c r="C353" s="16" t="s">
        <v>373</v>
      </c>
      <c r="D353" s="16" t="s">
        <v>11</v>
      </c>
      <c r="E353" s="16" t="s">
        <v>2</v>
      </c>
      <c r="F353" s="34">
        <v>50858</v>
      </c>
      <c r="G353" s="108">
        <v>8.9179999999999993</v>
      </c>
      <c r="H353" s="108">
        <v>0</v>
      </c>
      <c r="I353" s="108">
        <v>1.4E-2</v>
      </c>
      <c r="J353" s="108">
        <v>0</v>
      </c>
      <c r="K353" s="108">
        <v>0</v>
      </c>
      <c r="L353" s="108">
        <v>0</v>
      </c>
      <c r="M353" s="108">
        <v>0</v>
      </c>
      <c r="N353" s="108">
        <v>4.7089999999999996</v>
      </c>
      <c r="O353" s="108">
        <v>0</v>
      </c>
      <c r="P353" s="108">
        <v>0</v>
      </c>
      <c r="Q353" s="108">
        <v>0</v>
      </c>
      <c r="R353" s="109">
        <v>0</v>
      </c>
      <c r="S353" s="108">
        <v>13.641</v>
      </c>
      <c r="V353" s="66"/>
    </row>
    <row r="354" spans="2:22" s="6" customFormat="1" ht="12.75" x14ac:dyDescent="0.2">
      <c r="B354" s="16" t="s">
        <v>826</v>
      </c>
      <c r="C354" s="16" t="s">
        <v>374</v>
      </c>
      <c r="D354" s="16" t="s">
        <v>11</v>
      </c>
      <c r="E354" s="16" t="s">
        <v>2</v>
      </c>
      <c r="F354" s="34">
        <v>63576</v>
      </c>
      <c r="G354" s="108">
        <v>81.325000000000003</v>
      </c>
      <c r="H354" s="108">
        <v>7.5049999999999999</v>
      </c>
      <c r="I354" s="108">
        <v>0</v>
      </c>
      <c r="J354" s="108">
        <v>0</v>
      </c>
      <c r="K354" s="108">
        <v>0</v>
      </c>
      <c r="L354" s="108">
        <v>0</v>
      </c>
      <c r="M354" s="108">
        <v>0</v>
      </c>
      <c r="N354" s="108">
        <v>0</v>
      </c>
      <c r="O354" s="108">
        <v>0</v>
      </c>
      <c r="P354" s="108">
        <v>0</v>
      </c>
      <c r="Q354" s="108">
        <v>0</v>
      </c>
      <c r="R354" s="109">
        <v>0</v>
      </c>
      <c r="S354" s="108">
        <v>88.83</v>
      </c>
      <c r="V354" s="66"/>
    </row>
    <row r="355" spans="2:22" s="6" customFormat="1" ht="12.75" x14ac:dyDescent="0.2">
      <c r="B355" s="16" t="s">
        <v>827</v>
      </c>
      <c r="C355" s="16" t="s">
        <v>375</v>
      </c>
      <c r="D355" s="16" t="s">
        <v>15</v>
      </c>
      <c r="E355" s="16" t="s">
        <v>2</v>
      </c>
      <c r="F355" s="34">
        <v>33160</v>
      </c>
      <c r="G355" s="108">
        <v>22.620999999999999</v>
      </c>
      <c r="H355" s="108">
        <v>1.7000000000000001E-2</v>
      </c>
      <c r="I355" s="108">
        <v>1.4999999999999999E-2</v>
      </c>
      <c r="J355" s="108">
        <v>0</v>
      </c>
      <c r="K355" s="108">
        <v>0</v>
      </c>
      <c r="L355" s="108">
        <v>0</v>
      </c>
      <c r="M355" s="108">
        <v>0</v>
      </c>
      <c r="N355" s="108">
        <v>2.0960000000000001</v>
      </c>
      <c r="O355" s="108">
        <v>0</v>
      </c>
      <c r="P355" s="108">
        <v>0</v>
      </c>
      <c r="Q355" s="108">
        <v>0</v>
      </c>
      <c r="R355" s="109">
        <v>0</v>
      </c>
      <c r="S355" s="108">
        <v>24.748999999999999</v>
      </c>
      <c r="V355" s="66"/>
    </row>
    <row r="356" spans="2:22" s="6" customFormat="1" ht="12.75" x14ac:dyDescent="0.2">
      <c r="B356" s="16" t="s">
        <v>828</v>
      </c>
      <c r="C356" s="16" t="s">
        <v>376</v>
      </c>
      <c r="D356" s="16" t="s">
        <v>26</v>
      </c>
      <c r="E356" s="16" t="s">
        <v>2</v>
      </c>
      <c r="F356" s="34">
        <v>45294</v>
      </c>
      <c r="G356" s="108">
        <v>5.1760000000000002</v>
      </c>
      <c r="H356" s="108">
        <v>0</v>
      </c>
      <c r="I356" s="108">
        <v>1.4999999999999999E-2</v>
      </c>
      <c r="J356" s="108">
        <v>1.4870000000000001</v>
      </c>
      <c r="K356" s="108">
        <v>0</v>
      </c>
      <c r="L356" s="108">
        <v>0</v>
      </c>
      <c r="M356" s="108">
        <v>0</v>
      </c>
      <c r="N356" s="108">
        <v>0</v>
      </c>
      <c r="O356" s="108">
        <v>0</v>
      </c>
      <c r="P356" s="108">
        <v>0</v>
      </c>
      <c r="Q356" s="108">
        <v>0</v>
      </c>
      <c r="R356" s="109">
        <v>0</v>
      </c>
      <c r="S356" s="108">
        <v>6.6779999999999999</v>
      </c>
      <c r="V356" s="66"/>
    </row>
    <row r="357" spans="2:22" s="6" customFormat="1" ht="12.75" x14ac:dyDescent="0.2">
      <c r="B357" s="16" t="s">
        <v>829</v>
      </c>
      <c r="C357" s="16" t="s">
        <v>377</v>
      </c>
      <c r="D357" s="16" t="s">
        <v>11</v>
      </c>
      <c r="E357" s="16" t="s">
        <v>2</v>
      </c>
      <c r="F357" s="34">
        <v>64248</v>
      </c>
      <c r="G357" s="108">
        <v>32.762</v>
      </c>
      <c r="H357" s="108">
        <v>0.51600000000000001</v>
      </c>
      <c r="I357" s="108">
        <v>0.10299999999999999</v>
      </c>
      <c r="J357" s="108">
        <v>0.19</v>
      </c>
      <c r="K357" s="108">
        <v>0</v>
      </c>
      <c r="L357" s="108">
        <v>0</v>
      </c>
      <c r="M357" s="108">
        <v>0</v>
      </c>
      <c r="N357" s="108">
        <v>0.34599999999999997</v>
      </c>
      <c r="O357" s="108">
        <v>0</v>
      </c>
      <c r="P357" s="108">
        <v>0</v>
      </c>
      <c r="Q357" s="108">
        <v>0</v>
      </c>
      <c r="R357" s="109">
        <v>0</v>
      </c>
      <c r="S357" s="108">
        <v>33.917000000000002</v>
      </c>
      <c r="V357" s="66"/>
    </row>
    <row r="358" spans="2:22" s="6" customFormat="1" ht="12.75" x14ac:dyDescent="0.2">
      <c r="B358" s="16" t="s">
        <v>830</v>
      </c>
      <c r="C358" s="16" t="s">
        <v>378</v>
      </c>
      <c r="D358" s="16" t="s">
        <v>5</v>
      </c>
      <c r="E358" s="16" t="s">
        <v>2</v>
      </c>
      <c r="F358" s="34">
        <v>23721</v>
      </c>
      <c r="G358" s="108">
        <v>16.940000000000001</v>
      </c>
      <c r="H358" s="108">
        <v>20.344999999999999</v>
      </c>
      <c r="I358" s="108">
        <v>4.133</v>
      </c>
      <c r="J358" s="108">
        <v>0</v>
      </c>
      <c r="K358" s="108">
        <v>0</v>
      </c>
      <c r="L358" s="108">
        <v>0</v>
      </c>
      <c r="M358" s="108">
        <v>0</v>
      </c>
      <c r="N358" s="108">
        <v>0</v>
      </c>
      <c r="O358" s="108">
        <v>0</v>
      </c>
      <c r="P358" s="108">
        <v>0</v>
      </c>
      <c r="Q358" s="108">
        <v>0</v>
      </c>
      <c r="R358" s="109">
        <v>0</v>
      </c>
      <c r="S358" s="108">
        <v>41.417000000000002</v>
      </c>
      <c r="V358" s="66"/>
    </row>
    <row r="359" spans="2:22" s="6" customFormat="1" ht="12.75" x14ac:dyDescent="0.2">
      <c r="B359" s="16" t="s">
        <v>831</v>
      </c>
      <c r="C359" s="16" t="s">
        <v>379</v>
      </c>
      <c r="D359" s="16" t="s">
        <v>5</v>
      </c>
      <c r="E359" s="16" t="s">
        <v>2</v>
      </c>
      <c r="F359" s="34">
        <v>48109</v>
      </c>
      <c r="G359" s="108">
        <v>76.933999999999997</v>
      </c>
      <c r="H359" s="108">
        <v>0.17799999999999999</v>
      </c>
      <c r="I359" s="108">
        <v>0.01</v>
      </c>
      <c r="J359" s="108">
        <v>3.496</v>
      </c>
      <c r="K359" s="108">
        <v>0</v>
      </c>
      <c r="L359" s="108">
        <v>0</v>
      </c>
      <c r="M359" s="108">
        <v>0</v>
      </c>
      <c r="N359" s="108">
        <v>0.46300000000000002</v>
      </c>
      <c r="O359" s="108">
        <v>0</v>
      </c>
      <c r="P359" s="108">
        <v>0</v>
      </c>
      <c r="Q359" s="108">
        <v>0</v>
      </c>
      <c r="R359" s="109">
        <v>0</v>
      </c>
      <c r="S359" s="108">
        <v>81.08</v>
      </c>
      <c r="V359" s="66"/>
    </row>
    <row r="360" spans="2:22" s="6" customFormat="1" ht="12.75" x14ac:dyDescent="0.2">
      <c r="B360" s="16" t="s">
        <v>832</v>
      </c>
      <c r="C360" s="16" t="s">
        <v>380</v>
      </c>
      <c r="D360" s="16" t="s">
        <v>7</v>
      </c>
      <c r="E360" s="16" t="s">
        <v>7</v>
      </c>
      <c r="F360" s="34">
        <v>44574</v>
      </c>
      <c r="G360" s="108">
        <v>3.1989999999999998</v>
      </c>
      <c r="H360" s="108">
        <v>0</v>
      </c>
      <c r="I360" s="108">
        <v>0.70199999999999996</v>
      </c>
      <c r="J360" s="108">
        <v>0</v>
      </c>
      <c r="K360" s="108">
        <v>0</v>
      </c>
      <c r="L360" s="108">
        <v>0</v>
      </c>
      <c r="M360" s="108">
        <v>0</v>
      </c>
      <c r="N360" s="108">
        <v>5.1539999999999999</v>
      </c>
      <c r="O360" s="108">
        <v>0</v>
      </c>
      <c r="P360" s="108">
        <v>0</v>
      </c>
      <c r="Q360" s="108">
        <v>0</v>
      </c>
      <c r="R360" s="109">
        <v>0</v>
      </c>
      <c r="S360" s="108">
        <v>9.0549999999999997</v>
      </c>
      <c r="V360" s="66"/>
    </row>
    <row r="361" spans="2:22" s="6" customFormat="1" ht="12.75" x14ac:dyDescent="0.2">
      <c r="B361" s="16" t="s">
        <v>833</v>
      </c>
      <c r="C361" s="16" t="s">
        <v>381</v>
      </c>
      <c r="D361" s="16" t="s">
        <v>12</v>
      </c>
      <c r="E361" s="16" t="s">
        <v>2</v>
      </c>
      <c r="F361" s="34">
        <v>47318</v>
      </c>
      <c r="G361" s="108">
        <v>11.456</v>
      </c>
      <c r="H361" s="108">
        <v>2.0910000000000002</v>
      </c>
      <c r="I361" s="108">
        <v>0</v>
      </c>
      <c r="J361" s="108">
        <v>0</v>
      </c>
      <c r="K361" s="108">
        <v>0</v>
      </c>
      <c r="L361" s="108">
        <v>0</v>
      </c>
      <c r="M361" s="108">
        <v>0</v>
      </c>
      <c r="N361" s="108">
        <v>0</v>
      </c>
      <c r="O361" s="108">
        <v>0</v>
      </c>
      <c r="P361" s="108">
        <v>0</v>
      </c>
      <c r="Q361" s="108">
        <v>0</v>
      </c>
      <c r="R361" s="109">
        <v>0</v>
      </c>
      <c r="S361" s="108">
        <v>13.547000000000001</v>
      </c>
      <c r="V361" s="66"/>
    </row>
    <row r="362" spans="2:22" s="6" customFormat="1" ht="12.75" x14ac:dyDescent="0.2">
      <c r="B362" s="16" t="s">
        <v>834</v>
      </c>
      <c r="C362" s="16" t="s">
        <v>382</v>
      </c>
      <c r="D362" s="16" t="s">
        <v>15</v>
      </c>
      <c r="E362" s="16" t="s">
        <v>2</v>
      </c>
      <c r="F362" s="34">
        <v>39753</v>
      </c>
      <c r="G362" s="108">
        <v>53.502000000000002</v>
      </c>
      <c r="H362" s="108">
        <v>3.528</v>
      </c>
      <c r="I362" s="108">
        <v>0</v>
      </c>
      <c r="J362" s="108">
        <v>6.3090000000000002</v>
      </c>
      <c r="K362" s="108">
        <v>0</v>
      </c>
      <c r="L362" s="108">
        <v>0</v>
      </c>
      <c r="M362" s="108">
        <v>0.1</v>
      </c>
      <c r="N362" s="108">
        <v>0.33</v>
      </c>
      <c r="O362" s="108">
        <v>0</v>
      </c>
      <c r="P362" s="108">
        <v>0</v>
      </c>
      <c r="Q362" s="108">
        <v>3.1709999999999998</v>
      </c>
      <c r="R362" s="109">
        <v>0</v>
      </c>
      <c r="S362" s="108">
        <v>66.938999999999993</v>
      </c>
      <c r="V362" s="66"/>
    </row>
    <row r="363" spans="2:22" s="6" customFormat="1" ht="12.75" x14ac:dyDescent="0.2">
      <c r="B363" s="16" t="s">
        <v>835</v>
      </c>
      <c r="C363" s="16" t="s">
        <v>383</v>
      </c>
      <c r="D363" s="16" t="s">
        <v>7</v>
      </c>
      <c r="E363" s="16" t="s">
        <v>7</v>
      </c>
      <c r="F363" s="34">
        <v>75062</v>
      </c>
      <c r="G363" s="108">
        <v>7.9790000000000001</v>
      </c>
      <c r="H363" s="108">
        <v>105.09699999999999</v>
      </c>
      <c r="I363" s="108">
        <v>0</v>
      </c>
      <c r="J363" s="108">
        <v>0</v>
      </c>
      <c r="K363" s="108">
        <v>0</v>
      </c>
      <c r="L363" s="108">
        <v>0</v>
      </c>
      <c r="M363" s="108">
        <v>0</v>
      </c>
      <c r="N363" s="108">
        <v>1</v>
      </c>
      <c r="O363" s="108">
        <v>0</v>
      </c>
      <c r="P363" s="108">
        <v>0</v>
      </c>
      <c r="Q363" s="108">
        <v>0.04</v>
      </c>
      <c r="R363" s="109">
        <v>0</v>
      </c>
      <c r="S363" s="108">
        <v>114.116</v>
      </c>
      <c r="V363" s="66"/>
    </row>
    <row r="364" spans="2:22" s="6" customFormat="1" ht="12.75" x14ac:dyDescent="0.2">
      <c r="B364" s="16" t="s">
        <v>836</v>
      </c>
      <c r="C364" s="16" t="s">
        <v>384</v>
      </c>
      <c r="D364" s="16" t="s">
        <v>11</v>
      </c>
      <c r="E364" s="16" t="s">
        <v>2</v>
      </c>
      <c r="F364" s="34">
        <v>44845</v>
      </c>
      <c r="G364" s="108">
        <v>74.304000000000002</v>
      </c>
      <c r="H364" s="108">
        <v>6.0000000000000001E-3</v>
      </c>
      <c r="I364" s="108">
        <v>2.5999999999999999E-2</v>
      </c>
      <c r="J364" s="108">
        <v>0</v>
      </c>
      <c r="K364" s="108">
        <v>0</v>
      </c>
      <c r="L364" s="108">
        <v>0</v>
      </c>
      <c r="M364" s="108">
        <v>0</v>
      </c>
      <c r="N364" s="108">
        <v>2.1280000000000001</v>
      </c>
      <c r="O364" s="108">
        <v>0</v>
      </c>
      <c r="P364" s="108">
        <v>0</v>
      </c>
      <c r="Q364" s="108">
        <v>9.0999999999999998E-2</v>
      </c>
      <c r="R364" s="109">
        <v>0</v>
      </c>
      <c r="S364" s="108">
        <v>76.555000000000007</v>
      </c>
      <c r="V364" s="66"/>
    </row>
    <row r="365" spans="2:22" s="6" customFormat="1" ht="12.75" x14ac:dyDescent="0.2">
      <c r="B365" s="16" t="s">
        <v>837</v>
      </c>
      <c r="C365" s="16" t="s">
        <v>385</v>
      </c>
      <c r="D365" s="16" t="s">
        <v>5</v>
      </c>
      <c r="E365" s="16" t="s">
        <v>2</v>
      </c>
      <c r="F365" s="34">
        <v>16998</v>
      </c>
      <c r="G365" s="108">
        <v>11.332000000000001</v>
      </c>
      <c r="H365" s="108">
        <v>8.3000000000000004E-2</v>
      </c>
      <c r="I365" s="108">
        <v>0.122</v>
      </c>
      <c r="J365" s="108">
        <v>4.0000000000000001E-3</v>
      </c>
      <c r="K365" s="108">
        <v>0</v>
      </c>
      <c r="L365" s="108">
        <v>0</v>
      </c>
      <c r="M365" s="108">
        <v>0</v>
      </c>
      <c r="N365" s="108">
        <v>0</v>
      </c>
      <c r="O365" s="108">
        <v>0</v>
      </c>
      <c r="P365" s="108">
        <v>0</v>
      </c>
      <c r="Q365" s="108">
        <v>0.34399999999999997</v>
      </c>
      <c r="R365" s="109">
        <v>0</v>
      </c>
      <c r="S365" s="108">
        <v>11.884</v>
      </c>
      <c r="V365" s="66"/>
    </row>
    <row r="366" spans="2:22" s="6" customFormat="1" ht="12.75" x14ac:dyDescent="0.2">
      <c r="B366" s="16" t="s">
        <v>838</v>
      </c>
      <c r="C366" s="16" t="s">
        <v>386</v>
      </c>
      <c r="D366" s="16" t="s">
        <v>6</v>
      </c>
      <c r="E366" s="16" t="s">
        <v>2</v>
      </c>
      <c r="F366" s="34">
        <v>94484</v>
      </c>
      <c r="G366" s="108">
        <v>1.196</v>
      </c>
      <c r="H366" s="108">
        <v>0</v>
      </c>
      <c r="I366" s="108">
        <v>0</v>
      </c>
      <c r="J366" s="108">
        <v>0</v>
      </c>
      <c r="K366" s="108">
        <v>0</v>
      </c>
      <c r="L366" s="108">
        <v>0</v>
      </c>
      <c r="M366" s="108">
        <v>0</v>
      </c>
      <c r="N366" s="108">
        <v>0</v>
      </c>
      <c r="O366" s="108">
        <v>0</v>
      </c>
      <c r="P366" s="108">
        <v>0</v>
      </c>
      <c r="Q366" s="108">
        <v>1.1950000000000001</v>
      </c>
      <c r="R366" s="109">
        <v>0</v>
      </c>
      <c r="S366" s="108">
        <v>2.391</v>
      </c>
      <c r="V366" s="66"/>
    </row>
    <row r="367" spans="2:22" s="6" customFormat="1" ht="12.75" x14ac:dyDescent="0.2">
      <c r="B367" s="16" t="s">
        <v>839</v>
      </c>
      <c r="C367" s="16" t="s">
        <v>387</v>
      </c>
      <c r="D367" s="16" t="s">
        <v>5</v>
      </c>
      <c r="E367" s="16" t="s">
        <v>2</v>
      </c>
      <c r="F367" s="34">
        <v>29747</v>
      </c>
      <c r="G367" s="108">
        <v>3.516</v>
      </c>
      <c r="H367" s="108">
        <v>6.7000000000000004E-2</v>
      </c>
      <c r="I367" s="108">
        <v>3.3000000000000002E-2</v>
      </c>
      <c r="J367" s="108">
        <v>0</v>
      </c>
      <c r="K367" s="108">
        <v>0</v>
      </c>
      <c r="L367" s="108">
        <v>0</v>
      </c>
      <c r="M367" s="108">
        <v>0</v>
      </c>
      <c r="N367" s="108">
        <v>0</v>
      </c>
      <c r="O367" s="108">
        <v>0</v>
      </c>
      <c r="P367" s="108">
        <v>0</v>
      </c>
      <c r="Q367" s="108">
        <v>0</v>
      </c>
      <c r="R367" s="109">
        <v>0</v>
      </c>
      <c r="S367" s="108">
        <v>3.6160000000000001</v>
      </c>
      <c r="V367" s="66"/>
    </row>
    <row r="368" spans="2:22" s="6" customFormat="1" ht="12.75" x14ac:dyDescent="0.2">
      <c r="B368" s="16" t="s">
        <v>840</v>
      </c>
      <c r="C368" s="16" t="s">
        <v>388</v>
      </c>
      <c r="D368" s="16" t="s">
        <v>12</v>
      </c>
      <c r="E368" s="16" t="s">
        <v>2</v>
      </c>
      <c r="F368" s="34">
        <v>139850</v>
      </c>
      <c r="G368" s="108">
        <v>20.216999999999999</v>
      </c>
      <c r="H368" s="108">
        <v>3.6999999999999998E-2</v>
      </c>
      <c r="I368" s="108">
        <v>0</v>
      </c>
      <c r="J368" s="108">
        <v>0</v>
      </c>
      <c r="K368" s="108">
        <v>0</v>
      </c>
      <c r="L368" s="108">
        <v>0</v>
      </c>
      <c r="M368" s="108">
        <v>1.054</v>
      </c>
      <c r="N368" s="108">
        <v>7.4279999999999999</v>
      </c>
      <c r="O368" s="108">
        <v>0</v>
      </c>
      <c r="P368" s="108">
        <v>0</v>
      </c>
      <c r="Q368" s="108">
        <v>0</v>
      </c>
      <c r="R368" s="109">
        <v>0</v>
      </c>
      <c r="S368" s="108">
        <v>28.736000000000001</v>
      </c>
      <c r="V368" s="66"/>
    </row>
    <row r="369" spans="2:22" s="6" customFormat="1" ht="12.75" x14ac:dyDescent="0.2">
      <c r="B369" s="16" t="s">
        <v>841</v>
      </c>
      <c r="C369" s="16" t="s">
        <v>389</v>
      </c>
      <c r="D369" s="16" t="s">
        <v>5</v>
      </c>
      <c r="E369" s="16" t="s">
        <v>2</v>
      </c>
      <c r="F369" s="34">
        <v>198942</v>
      </c>
      <c r="G369" s="108">
        <v>581.48500000000001</v>
      </c>
      <c r="H369" s="108">
        <v>7.2999999999999995E-2</v>
      </c>
      <c r="I369" s="108">
        <v>7.9000000000000001E-2</v>
      </c>
      <c r="J369" s="108">
        <v>6.327</v>
      </c>
      <c r="K369" s="108">
        <v>0</v>
      </c>
      <c r="L369" s="108">
        <v>0</v>
      </c>
      <c r="M369" s="108">
        <v>1.2509999999999999</v>
      </c>
      <c r="N369" s="108">
        <v>14.548</v>
      </c>
      <c r="O369" s="108">
        <v>0</v>
      </c>
      <c r="P369" s="108">
        <v>0</v>
      </c>
      <c r="Q369" s="108">
        <v>0.51500000000000001</v>
      </c>
      <c r="R369" s="109">
        <v>0</v>
      </c>
      <c r="S369" s="108">
        <v>604.27700000000004</v>
      </c>
      <c r="V369" s="66"/>
    </row>
    <row r="370" spans="2:22" s="6" customFormat="1" ht="12.75" x14ac:dyDescent="0.2">
      <c r="B370" s="16" t="s">
        <v>842</v>
      </c>
      <c r="C370" s="16" t="s">
        <v>390</v>
      </c>
      <c r="D370" s="16" t="s">
        <v>11</v>
      </c>
      <c r="E370" s="16" t="s">
        <v>2</v>
      </c>
      <c r="F370" s="34">
        <v>48285</v>
      </c>
      <c r="G370" s="108">
        <v>92.361000000000004</v>
      </c>
      <c r="H370" s="108">
        <v>3.5999999999999997E-2</v>
      </c>
      <c r="I370" s="108">
        <v>3.9E-2</v>
      </c>
      <c r="J370" s="108">
        <v>0</v>
      </c>
      <c r="K370" s="108">
        <v>0</v>
      </c>
      <c r="L370" s="108">
        <v>0</v>
      </c>
      <c r="M370" s="108">
        <v>0</v>
      </c>
      <c r="N370" s="108">
        <v>0</v>
      </c>
      <c r="O370" s="108">
        <v>0</v>
      </c>
      <c r="P370" s="108">
        <v>0</v>
      </c>
      <c r="Q370" s="108">
        <v>0.35</v>
      </c>
      <c r="R370" s="109">
        <v>0</v>
      </c>
      <c r="S370" s="108">
        <v>92.786000000000001</v>
      </c>
      <c r="V370" s="66"/>
    </row>
    <row r="371" spans="2:22" s="6" customFormat="1" ht="12.75" x14ac:dyDescent="0.2">
      <c r="B371" s="16" t="s">
        <v>843</v>
      </c>
      <c r="C371" s="16" t="s">
        <v>391</v>
      </c>
      <c r="D371" s="16" t="s">
        <v>11</v>
      </c>
      <c r="E371" s="16" t="s">
        <v>2</v>
      </c>
      <c r="F371" s="34">
        <v>60409</v>
      </c>
      <c r="G371" s="108">
        <v>8.1790000000000003</v>
      </c>
      <c r="H371" s="108">
        <v>0</v>
      </c>
      <c r="I371" s="108">
        <v>0.31</v>
      </c>
      <c r="J371" s="108">
        <v>0</v>
      </c>
      <c r="K371" s="108">
        <v>0</v>
      </c>
      <c r="L371" s="108">
        <v>0</v>
      </c>
      <c r="M371" s="108">
        <v>0</v>
      </c>
      <c r="N371" s="108">
        <v>1.0680000000000001</v>
      </c>
      <c r="O371" s="108">
        <v>0</v>
      </c>
      <c r="P371" s="108">
        <v>0</v>
      </c>
      <c r="Q371" s="108">
        <v>0</v>
      </c>
      <c r="R371" s="109">
        <v>0</v>
      </c>
      <c r="S371" s="108">
        <v>9.5570000000000004</v>
      </c>
      <c r="V371" s="66"/>
    </row>
    <row r="372" spans="2:22" s="6" customFormat="1" ht="12.75" x14ac:dyDescent="0.2">
      <c r="B372" s="16" t="s">
        <v>844</v>
      </c>
      <c r="C372" s="16" t="s">
        <v>392</v>
      </c>
      <c r="D372" s="16" t="s">
        <v>12</v>
      </c>
      <c r="E372" s="16" t="s">
        <v>2</v>
      </c>
      <c r="F372" s="34">
        <v>144448</v>
      </c>
      <c r="G372" s="108">
        <v>8.9700000000000006</v>
      </c>
      <c r="H372" s="108">
        <v>8.5999999999999993E-2</v>
      </c>
      <c r="I372" s="108">
        <v>0</v>
      </c>
      <c r="J372" s="108">
        <v>0</v>
      </c>
      <c r="K372" s="108">
        <v>349</v>
      </c>
      <c r="L372" s="108">
        <v>0</v>
      </c>
      <c r="M372" s="108">
        <v>0.53200000000000003</v>
      </c>
      <c r="N372" s="108">
        <v>4.7359999999999998</v>
      </c>
      <c r="O372" s="108">
        <v>0</v>
      </c>
      <c r="P372" s="108">
        <v>0</v>
      </c>
      <c r="Q372" s="108">
        <v>0</v>
      </c>
      <c r="R372" s="109">
        <v>0</v>
      </c>
      <c r="S372" s="108">
        <v>363.32400000000001</v>
      </c>
      <c r="V372" s="66"/>
    </row>
    <row r="373" spans="2:22" s="6" customFormat="1" ht="12.75" x14ac:dyDescent="0.2">
      <c r="B373" s="16" t="s">
        <v>845</v>
      </c>
      <c r="C373" s="16" t="s">
        <v>393</v>
      </c>
      <c r="D373" s="16" t="s">
        <v>11</v>
      </c>
      <c r="E373" s="16" t="s">
        <v>2</v>
      </c>
      <c r="F373" s="34">
        <v>40420</v>
      </c>
      <c r="G373" s="108">
        <v>5.2619999999999996</v>
      </c>
      <c r="H373" s="108">
        <v>0</v>
      </c>
      <c r="I373" s="108">
        <v>0</v>
      </c>
      <c r="J373" s="108">
        <v>0</v>
      </c>
      <c r="K373" s="108">
        <v>0</v>
      </c>
      <c r="L373" s="108">
        <v>0</v>
      </c>
      <c r="M373" s="108">
        <v>0</v>
      </c>
      <c r="N373" s="108">
        <v>0</v>
      </c>
      <c r="O373" s="108">
        <v>0</v>
      </c>
      <c r="P373" s="108">
        <v>0</v>
      </c>
      <c r="Q373" s="108">
        <v>0</v>
      </c>
      <c r="R373" s="109">
        <v>0</v>
      </c>
      <c r="S373" s="108">
        <v>5.2619999999999996</v>
      </c>
      <c r="V373" s="66"/>
    </row>
    <row r="374" spans="2:22" s="6" customFormat="1" ht="12.75" x14ac:dyDescent="0.2">
      <c r="B374" s="16" t="s">
        <v>846</v>
      </c>
      <c r="C374" s="16" t="s">
        <v>394</v>
      </c>
      <c r="D374" s="16" t="s">
        <v>11</v>
      </c>
      <c r="E374" s="16" t="s">
        <v>2</v>
      </c>
      <c r="F374" s="34">
        <v>61837</v>
      </c>
      <c r="G374" s="108">
        <v>28.032</v>
      </c>
      <c r="H374" s="108">
        <v>2.0049999999999999</v>
      </c>
      <c r="I374" s="108">
        <v>9.9000000000000005E-2</v>
      </c>
      <c r="J374" s="108">
        <v>0</v>
      </c>
      <c r="K374" s="108">
        <v>0</v>
      </c>
      <c r="L374" s="108">
        <v>0</v>
      </c>
      <c r="M374" s="108">
        <v>0.83199999999999996</v>
      </c>
      <c r="N374" s="108">
        <v>1.2050000000000001</v>
      </c>
      <c r="O374" s="108">
        <v>0</v>
      </c>
      <c r="P374" s="108">
        <v>0</v>
      </c>
      <c r="Q374" s="108">
        <v>0</v>
      </c>
      <c r="R374" s="109">
        <v>0</v>
      </c>
      <c r="S374" s="108">
        <v>32.173000000000002</v>
      </c>
      <c r="V374" s="66"/>
    </row>
    <row r="375" spans="2:22" s="6" customFormat="1" ht="12.75" x14ac:dyDescent="0.2">
      <c r="B375" s="16" t="s">
        <v>847</v>
      </c>
      <c r="C375" s="16" t="s">
        <v>395</v>
      </c>
      <c r="D375" s="16" t="s">
        <v>13</v>
      </c>
      <c r="E375" s="16" t="s">
        <v>2</v>
      </c>
      <c r="F375" s="34">
        <v>105403</v>
      </c>
      <c r="G375" s="108">
        <v>15.474</v>
      </c>
      <c r="H375" s="108">
        <v>0</v>
      </c>
      <c r="I375" s="108">
        <v>0</v>
      </c>
      <c r="J375" s="108">
        <v>0</v>
      </c>
      <c r="K375" s="108">
        <v>0</v>
      </c>
      <c r="L375" s="108">
        <v>0</v>
      </c>
      <c r="M375" s="108">
        <v>0.85099999999999998</v>
      </c>
      <c r="N375" s="108">
        <v>0</v>
      </c>
      <c r="O375" s="108">
        <v>8</v>
      </c>
      <c r="P375" s="108">
        <v>0</v>
      </c>
      <c r="Q375" s="108">
        <v>0.37</v>
      </c>
      <c r="R375" s="109">
        <v>0</v>
      </c>
      <c r="S375" s="108">
        <v>24.695</v>
      </c>
      <c r="V375" s="66"/>
    </row>
    <row r="376" spans="2:22" s="6" customFormat="1" ht="12.75" x14ac:dyDescent="0.2">
      <c r="B376" s="16" t="s">
        <v>848</v>
      </c>
      <c r="C376" s="16" t="s">
        <v>396</v>
      </c>
      <c r="D376" s="16" t="s">
        <v>13</v>
      </c>
      <c r="E376" s="16" t="s">
        <v>2</v>
      </c>
      <c r="F376" s="34">
        <v>42785</v>
      </c>
      <c r="G376" s="108">
        <v>6.4370000000000003</v>
      </c>
      <c r="H376" s="108">
        <v>0</v>
      </c>
      <c r="I376" s="108">
        <v>0</v>
      </c>
      <c r="J376" s="108">
        <v>0</v>
      </c>
      <c r="K376" s="108">
        <v>0</v>
      </c>
      <c r="L376" s="108">
        <v>0</v>
      </c>
      <c r="M376" s="108">
        <v>0.625</v>
      </c>
      <c r="N376" s="108">
        <v>0</v>
      </c>
      <c r="O376" s="108">
        <v>0</v>
      </c>
      <c r="P376" s="108">
        <v>0</v>
      </c>
      <c r="Q376" s="108">
        <v>2.5000000000000001E-2</v>
      </c>
      <c r="R376" s="109">
        <v>0</v>
      </c>
      <c r="S376" s="108">
        <v>7.0869999999999997</v>
      </c>
      <c r="V376" s="66"/>
    </row>
    <row r="377" spans="2:22" s="6" customFormat="1" ht="12.75" x14ac:dyDescent="0.2">
      <c r="B377" s="16" t="s">
        <v>849</v>
      </c>
      <c r="C377" s="16" t="s">
        <v>397</v>
      </c>
      <c r="D377" s="16" t="s">
        <v>11</v>
      </c>
      <c r="E377" s="16" t="s">
        <v>2</v>
      </c>
      <c r="F377" s="34">
        <v>47464.000000000007</v>
      </c>
      <c r="G377" s="108">
        <v>3.3149999999999999</v>
      </c>
      <c r="H377" s="108">
        <v>0</v>
      </c>
      <c r="I377" s="108">
        <v>0</v>
      </c>
      <c r="J377" s="108">
        <v>0</v>
      </c>
      <c r="K377" s="108">
        <v>182.85</v>
      </c>
      <c r="L377" s="108">
        <v>0</v>
      </c>
      <c r="M377" s="108">
        <v>0.36</v>
      </c>
      <c r="N377" s="108">
        <v>0</v>
      </c>
      <c r="O377" s="108">
        <v>0</v>
      </c>
      <c r="P377" s="108">
        <v>0</v>
      </c>
      <c r="Q377" s="108">
        <v>0</v>
      </c>
      <c r="R377" s="109">
        <v>0</v>
      </c>
      <c r="S377" s="108">
        <v>186.52500000000001</v>
      </c>
      <c r="V377" s="66"/>
    </row>
    <row r="378" spans="2:22" s="6" customFormat="1" ht="12.75" x14ac:dyDescent="0.2">
      <c r="B378" s="16" t="s">
        <v>850</v>
      </c>
      <c r="C378" s="16" t="s">
        <v>398</v>
      </c>
      <c r="D378" s="16" t="s">
        <v>8</v>
      </c>
      <c r="E378" s="16" t="s">
        <v>8</v>
      </c>
      <c r="F378" s="34">
        <v>57779.999999999993</v>
      </c>
      <c r="G378" s="108">
        <v>39.883000000000003</v>
      </c>
      <c r="H378" s="108">
        <v>0.02</v>
      </c>
      <c r="I378" s="108">
        <v>0</v>
      </c>
      <c r="J378" s="108">
        <v>0.42499999999999999</v>
      </c>
      <c r="K378" s="108">
        <v>0</v>
      </c>
      <c r="L378" s="108">
        <v>0</v>
      </c>
      <c r="M378" s="108">
        <v>0</v>
      </c>
      <c r="N378" s="108">
        <v>6.4349999999999996</v>
      </c>
      <c r="O378" s="108">
        <v>0</v>
      </c>
      <c r="P378" s="108">
        <v>0</v>
      </c>
      <c r="Q378" s="108">
        <v>0.3</v>
      </c>
      <c r="R378" s="109">
        <v>0</v>
      </c>
      <c r="S378" s="108">
        <v>47.063000000000002</v>
      </c>
      <c r="V378" s="66"/>
    </row>
    <row r="379" spans="2:22" s="6" customFormat="1" ht="12.75" x14ac:dyDescent="0.2">
      <c r="B379" s="16" t="s">
        <v>851</v>
      </c>
      <c r="C379" s="16" t="s">
        <v>399</v>
      </c>
      <c r="D379" s="16" t="s">
        <v>13</v>
      </c>
      <c r="E379" s="16" t="s">
        <v>2</v>
      </c>
      <c r="F379" s="34">
        <v>50663</v>
      </c>
      <c r="G379" s="108">
        <v>75.141999999999996</v>
      </c>
      <c r="H379" s="108">
        <v>0.82</v>
      </c>
      <c r="I379" s="108">
        <v>0.36599999999999999</v>
      </c>
      <c r="J379" s="108">
        <v>1.522</v>
      </c>
      <c r="K379" s="108">
        <v>0</v>
      </c>
      <c r="L379" s="108">
        <v>0</v>
      </c>
      <c r="M379" s="108">
        <v>0</v>
      </c>
      <c r="N379" s="108">
        <v>7.9720000000000004</v>
      </c>
      <c r="O379" s="108">
        <v>15.5</v>
      </c>
      <c r="P379" s="108">
        <v>0</v>
      </c>
      <c r="Q379" s="108">
        <v>0</v>
      </c>
      <c r="R379" s="109">
        <v>0</v>
      </c>
      <c r="S379" s="108">
        <v>101.322</v>
      </c>
      <c r="V379" s="66"/>
    </row>
    <row r="380" spans="2:22" s="6" customFormat="1" ht="12.75" x14ac:dyDescent="0.2">
      <c r="B380" s="16" t="s">
        <v>852</v>
      </c>
      <c r="C380" s="16" t="s">
        <v>400</v>
      </c>
      <c r="D380" s="16" t="s">
        <v>11</v>
      </c>
      <c r="E380" s="16" t="s">
        <v>2</v>
      </c>
      <c r="F380" s="34">
        <v>68813</v>
      </c>
      <c r="G380" s="108">
        <v>11.445</v>
      </c>
      <c r="H380" s="108">
        <v>1.7000000000000001E-2</v>
      </c>
      <c r="I380" s="108">
        <v>0</v>
      </c>
      <c r="J380" s="108">
        <v>0</v>
      </c>
      <c r="K380" s="108">
        <v>0</v>
      </c>
      <c r="L380" s="108">
        <v>0</v>
      </c>
      <c r="M380" s="108">
        <v>0.151</v>
      </c>
      <c r="N380" s="108">
        <v>2</v>
      </c>
      <c r="O380" s="108">
        <v>0</v>
      </c>
      <c r="P380" s="108">
        <v>0</v>
      </c>
      <c r="Q380" s="108">
        <v>0</v>
      </c>
      <c r="R380" s="109">
        <v>0</v>
      </c>
      <c r="S380" s="108">
        <v>13.613</v>
      </c>
      <c r="V380" s="66"/>
    </row>
    <row r="381" spans="2:22" s="6" customFormat="1" ht="12.75" x14ac:dyDescent="0.2">
      <c r="B381" s="16" t="s">
        <v>853</v>
      </c>
      <c r="C381" s="16" t="s">
        <v>401</v>
      </c>
      <c r="D381" s="16" t="s">
        <v>12</v>
      </c>
      <c r="E381" s="16" t="s">
        <v>2</v>
      </c>
      <c r="F381" s="34">
        <v>48739</v>
      </c>
      <c r="G381" s="108">
        <v>18.042999999999999</v>
      </c>
      <c r="H381" s="108">
        <v>7.09</v>
      </c>
      <c r="I381" s="108">
        <v>1</v>
      </c>
      <c r="J381" s="108">
        <v>1.8859999999999999</v>
      </c>
      <c r="K381" s="108">
        <v>0</v>
      </c>
      <c r="L381" s="108">
        <v>0</v>
      </c>
      <c r="M381" s="108">
        <v>0</v>
      </c>
      <c r="N381" s="108">
        <v>5.8849999999999998</v>
      </c>
      <c r="O381" s="108">
        <v>0</v>
      </c>
      <c r="P381" s="108">
        <v>0</v>
      </c>
      <c r="Q381" s="108">
        <v>0</v>
      </c>
      <c r="R381" s="109">
        <v>0</v>
      </c>
      <c r="S381" s="108">
        <v>33.904000000000003</v>
      </c>
      <c r="V381" s="66"/>
    </row>
    <row r="382" spans="2:22" s="6" customFormat="1" ht="12.75" x14ac:dyDescent="0.2">
      <c r="B382" s="16" t="s">
        <v>854</v>
      </c>
      <c r="C382" s="16" t="s">
        <v>402</v>
      </c>
      <c r="D382" s="16" t="s">
        <v>13</v>
      </c>
      <c r="E382" s="16" t="s">
        <v>2</v>
      </c>
      <c r="F382" s="34">
        <v>43563</v>
      </c>
      <c r="G382" s="108">
        <v>7.0339999999999998</v>
      </c>
      <c r="H382" s="108">
        <v>1.0999999999999999E-2</v>
      </c>
      <c r="I382" s="108">
        <v>0</v>
      </c>
      <c r="J382" s="108">
        <v>0</v>
      </c>
      <c r="K382" s="108">
        <v>0</v>
      </c>
      <c r="L382" s="108">
        <v>0</v>
      </c>
      <c r="M382" s="108">
        <v>0.39</v>
      </c>
      <c r="N382" s="108">
        <v>0</v>
      </c>
      <c r="O382" s="108">
        <v>0</v>
      </c>
      <c r="P382" s="108">
        <v>0</v>
      </c>
      <c r="Q382" s="108">
        <v>0</v>
      </c>
      <c r="R382" s="109">
        <v>0</v>
      </c>
      <c r="S382" s="108">
        <v>7.4349999999999996</v>
      </c>
      <c r="V382" s="66"/>
    </row>
    <row r="383" spans="2:22" s="6" customFormat="1" ht="12.75" x14ac:dyDescent="0.2">
      <c r="B383" s="18" t="s">
        <v>855</v>
      </c>
      <c r="C383" s="18" t="s">
        <v>403</v>
      </c>
      <c r="D383" s="18" t="s">
        <v>406</v>
      </c>
      <c r="E383" s="18" t="s">
        <v>2</v>
      </c>
      <c r="F383" s="35">
        <v>84212</v>
      </c>
      <c r="G383" s="110">
        <v>11.359</v>
      </c>
      <c r="H383" s="110">
        <v>4.2999999999999997E-2</v>
      </c>
      <c r="I383" s="110">
        <v>0</v>
      </c>
      <c r="J383" s="110">
        <v>0</v>
      </c>
      <c r="K383" s="110">
        <v>0</v>
      </c>
      <c r="L383" s="110">
        <v>0</v>
      </c>
      <c r="M383" s="110">
        <v>0.71699999999999997</v>
      </c>
      <c r="N383" s="110">
        <v>7.1189999999999998</v>
      </c>
      <c r="O383" s="110">
        <v>0</v>
      </c>
      <c r="P383" s="110">
        <v>0</v>
      </c>
      <c r="Q383" s="110">
        <v>0</v>
      </c>
      <c r="R383" s="111">
        <v>0</v>
      </c>
      <c r="S383" s="110">
        <v>19.238</v>
      </c>
      <c r="V383" s="66"/>
    </row>
    <row r="384" spans="2:22" s="6" customFormat="1" ht="12.75" x14ac:dyDescent="0.2">
      <c r="B384" s="1"/>
      <c r="C384" s="13" t="s">
        <v>415</v>
      </c>
      <c r="D384" s="6" t="s">
        <v>14</v>
      </c>
      <c r="E384" s="6" t="s">
        <v>14</v>
      </c>
      <c r="F384" s="36">
        <v>20064</v>
      </c>
      <c r="G384" s="108">
        <v>12.531000000000001</v>
      </c>
      <c r="H384" s="108">
        <v>17.079000000000001</v>
      </c>
      <c r="I384" s="108">
        <v>1.1120000000000001</v>
      </c>
      <c r="J384" s="108">
        <v>0.24299999999999999</v>
      </c>
      <c r="K384" s="108">
        <v>0</v>
      </c>
      <c r="L384" s="108">
        <v>0</v>
      </c>
      <c r="M384" s="108">
        <v>8.7999999999999995E-2</v>
      </c>
      <c r="N384" s="108">
        <v>0</v>
      </c>
      <c r="O384" s="108">
        <v>0</v>
      </c>
      <c r="P384" s="108">
        <v>0</v>
      </c>
      <c r="Q384" s="108">
        <v>0</v>
      </c>
      <c r="R384" s="109">
        <v>0</v>
      </c>
      <c r="S384" s="108">
        <v>31.053000000000001</v>
      </c>
      <c r="V384" s="66"/>
    </row>
    <row r="385" spans="2:22" s="6" customFormat="1" ht="12.75" x14ac:dyDescent="0.2">
      <c r="B385" s="12"/>
      <c r="C385" s="13" t="s">
        <v>416</v>
      </c>
      <c r="D385" s="6" t="s">
        <v>14</v>
      </c>
      <c r="E385" s="6" t="s">
        <v>14</v>
      </c>
      <c r="F385" s="36">
        <v>31514</v>
      </c>
      <c r="G385" s="108">
        <v>6.35</v>
      </c>
      <c r="H385" s="108">
        <v>4.6139999999999999</v>
      </c>
      <c r="I385" s="108">
        <v>5.6000000000000001E-2</v>
      </c>
      <c r="J385" s="108">
        <v>0</v>
      </c>
      <c r="K385" s="108">
        <v>0</v>
      </c>
      <c r="L385" s="108">
        <v>0</v>
      </c>
      <c r="M385" s="108">
        <v>0</v>
      </c>
      <c r="N385" s="108">
        <v>0</v>
      </c>
      <c r="O385" s="108">
        <v>0</v>
      </c>
      <c r="P385" s="108">
        <v>0</v>
      </c>
      <c r="Q385" s="108">
        <v>0.67400000000000004</v>
      </c>
      <c r="R385" s="109">
        <v>0</v>
      </c>
      <c r="S385" s="108">
        <v>11.693</v>
      </c>
      <c r="V385" s="66"/>
    </row>
    <row r="386" spans="2:22" s="6" customFormat="1" ht="12.75" x14ac:dyDescent="0.2">
      <c r="C386" s="13" t="s">
        <v>417</v>
      </c>
      <c r="D386" s="6" t="s">
        <v>14</v>
      </c>
      <c r="E386" s="6" t="s">
        <v>14</v>
      </c>
      <c r="F386" s="36">
        <v>21594</v>
      </c>
      <c r="G386" s="108">
        <v>0.28000000000000003</v>
      </c>
      <c r="H386" s="108">
        <v>7.5730000000000004</v>
      </c>
      <c r="I386" s="108">
        <v>0</v>
      </c>
      <c r="J386" s="108">
        <v>2.23</v>
      </c>
      <c r="K386" s="108">
        <v>0</v>
      </c>
      <c r="L386" s="108">
        <v>0</v>
      </c>
      <c r="M386" s="108">
        <v>0</v>
      </c>
      <c r="N386" s="108">
        <v>0.53700000000000003</v>
      </c>
      <c r="O386" s="108">
        <v>0</v>
      </c>
      <c r="P386" s="108">
        <v>0</v>
      </c>
      <c r="Q386" s="108">
        <v>1.1599999999999999</v>
      </c>
      <c r="R386" s="109">
        <v>0</v>
      </c>
      <c r="S386" s="108">
        <v>11.78</v>
      </c>
      <c r="V386" s="66"/>
    </row>
    <row r="387" spans="2:22" s="6" customFormat="1" ht="12.75" x14ac:dyDescent="0.2">
      <c r="B387" s="14"/>
      <c r="C387" s="13" t="s">
        <v>418</v>
      </c>
      <c r="D387" s="6" t="s">
        <v>14</v>
      </c>
      <c r="E387" s="6" t="s">
        <v>14</v>
      </c>
      <c r="F387" s="36">
        <v>24817</v>
      </c>
      <c r="G387" s="108">
        <v>0.16400000000000001</v>
      </c>
      <c r="H387" s="108">
        <v>47.668999999999997</v>
      </c>
      <c r="I387" s="108">
        <v>1.351</v>
      </c>
      <c r="J387" s="108">
        <v>3.02</v>
      </c>
      <c r="K387" s="108">
        <v>0</v>
      </c>
      <c r="L387" s="108">
        <v>0</v>
      </c>
      <c r="M387" s="108">
        <v>0</v>
      </c>
      <c r="N387" s="108">
        <v>1.635</v>
      </c>
      <c r="O387" s="108">
        <v>0</v>
      </c>
      <c r="P387" s="108">
        <v>0</v>
      </c>
      <c r="Q387" s="108">
        <v>0</v>
      </c>
      <c r="R387" s="109">
        <v>0</v>
      </c>
      <c r="S387" s="108">
        <v>53.838999999999999</v>
      </c>
      <c r="V387" s="66"/>
    </row>
    <row r="388" spans="2:22" s="6" customFormat="1" ht="12.75" x14ac:dyDescent="0.2">
      <c r="C388" s="13" t="s">
        <v>419</v>
      </c>
      <c r="D388" s="6" t="s">
        <v>14</v>
      </c>
      <c r="E388" s="6" t="s">
        <v>14</v>
      </c>
      <c r="F388" s="36">
        <v>11508</v>
      </c>
      <c r="G388" s="108">
        <v>51.68</v>
      </c>
      <c r="H388" s="108">
        <v>126.16200000000001</v>
      </c>
      <c r="I388" s="108">
        <v>0.02</v>
      </c>
      <c r="J388" s="108">
        <v>0.15</v>
      </c>
      <c r="K388" s="108">
        <v>0</v>
      </c>
      <c r="L388" s="108">
        <v>0</v>
      </c>
      <c r="M388" s="108">
        <v>0</v>
      </c>
      <c r="N388" s="108">
        <v>0</v>
      </c>
      <c r="O388" s="108">
        <v>0</v>
      </c>
      <c r="P388" s="108">
        <v>0</v>
      </c>
      <c r="Q388" s="108">
        <v>0</v>
      </c>
      <c r="R388" s="109">
        <v>0</v>
      </c>
      <c r="S388" s="108">
        <v>178.012</v>
      </c>
      <c r="V388" s="66"/>
    </row>
    <row r="389" spans="2:22" s="6" customFormat="1" ht="12.75" x14ac:dyDescent="0.2">
      <c r="C389" s="13" t="s">
        <v>420</v>
      </c>
      <c r="D389" s="6" t="s">
        <v>14</v>
      </c>
      <c r="E389" s="6" t="s">
        <v>14</v>
      </c>
      <c r="F389" s="36">
        <v>18303</v>
      </c>
      <c r="G389" s="108">
        <v>0.11</v>
      </c>
      <c r="H389" s="108">
        <v>5.266</v>
      </c>
      <c r="I389" s="108">
        <v>0.38400000000000001</v>
      </c>
      <c r="J389" s="108">
        <v>2.1840000000000002</v>
      </c>
      <c r="K389" s="108">
        <v>0</v>
      </c>
      <c r="L389" s="108">
        <v>0</v>
      </c>
      <c r="M389" s="108">
        <v>0</v>
      </c>
      <c r="N389" s="108">
        <v>0</v>
      </c>
      <c r="O389" s="108">
        <v>0</v>
      </c>
      <c r="P389" s="108">
        <v>0</v>
      </c>
      <c r="Q389" s="108">
        <v>0</v>
      </c>
      <c r="R389" s="109">
        <v>0</v>
      </c>
      <c r="S389" s="108">
        <v>7.9450000000000003</v>
      </c>
      <c r="V389" s="66"/>
    </row>
    <row r="390" spans="2:22" s="6" customFormat="1" ht="12.75" x14ac:dyDescent="0.2">
      <c r="C390" s="13" t="s">
        <v>421</v>
      </c>
      <c r="D390" s="6" t="s">
        <v>14</v>
      </c>
      <c r="E390" s="6" t="s">
        <v>14</v>
      </c>
      <c r="F390" s="36">
        <v>120595</v>
      </c>
      <c r="G390" s="108">
        <v>0.78900000000000003</v>
      </c>
      <c r="H390" s="108">
        <v>0.48399999999999999</v>
      </c>
      <c r="I390" s="108">
        <v>1.0999999999999999E-2</v>
      </c>
      <c r="J390" s="108">
        <v>0.113</v>
      </c>
      <c r="K390" s="108">
        <v>0</v>
      </c>
      <c r="L390" s="108">
        <v>0</v>
      </c>
      <c r="M390" s="108">
        <v>0</v>
      </c>
      <c r="N390" s="108">
        <v>5.75</v>
      </c>
      <c r="O390" s="108">
        <v>0</v>
      </c>
      <c r="P390" s="108">
        <v>0</v>
      </c>
      <c r="Q390" s="108">
        <v>0</v>
      </c>
      <c r="R390" s="109">
        <v>0</v>
      </c>
      <c r="S390" s="108">
        <v>7.1459999999999999</v>
      </c>
      <c r="V390" s="66"/>
    </row>
    <row r="391" spans="2:22" s="6" customFormat="1" ht="12.75" x14ac:dyDescent="0.2">
      <c r="C391" s="13" t="s">
        <v>422</v>
      </c>
      <c r="D391" s="6" t="s">
        <v>14</v>
      </c>
      <c r="E391" s="6" t="s">
        <v>14</v>
      </c>
      <c r="F391" s="36">
        <v>16200</v>
      </c>
      <c r="G391" s="108">
        <v>1E-3</v>
      </c>
      <c r="H391" s="108">
        <v>1.3879999999999999</v>
      </c>
      <c r="I391" s="108">
        <v>0</v>
      </c>
      <c r="J391" s="108">
        <v>0</v>
      </c>
      <c r="K391" s="108">
        <v>0</v>
      </c>
      <c r="L391" s="108">
        <v>0</v>
      </c>
      <c r="M391" s="108">
        <v>0</v>
      </c>
      <c r="N391" s="108">
        <v>0</v>
      </c>
      <c r="O391" s="108">
        <v>0</v>
      </c>
      <c r="P391" s="108">
        <v>0</v>
      </c>
      <c r="Q391" s="108">
        <v>0.09</v>
      </c>
      <c r="R391" s="109">
        <v>0</v>
      </c>
      <c r="S391" s="108">
        <v>1.4790000000000001</v>
      </c>
      <c r="V391" s="66"/>
    </row>
    <row r="392" spans="2:22" s="6" customFormat="1" ht="12.75" x14ac:dyDescent="0.2">
      <c r="C392" s="13" t="s">
        <v>423</v>
      </c>
      <c r="D392" s="6" t="s">
        <v>14</v>
      </c>
      <c r="E392" s="6" t="s">
        <v>14</v>
      </c>
      <c r="F392" s="36">
        <v>27733</v>
      </c>
      <c r="G392" s="108">
        <v>0.02</v>
      </c>
      <c r="H392" s="108">
        <v>1.66</v>
      </c>
      <c r="I392" s="108">
        <v>0</v>
      </c>
      <c r="J392" s="108">
        <v>0.5</v>
      </c>
      <c r="K392" s="108">
        <v>0</v>
      </c>
      <c r="L392" s="108">
        <v>0</v>
      </c>
      <c r="M392" s="108">
        <v>0</v>
      </c>
      <c r="N392" s="108">
        <v>0</v>
      </c>
      <c r="O392" s="108">
        <v>0</v>
      </c>
      <c r="P392" s="108">
        <v>0</v>
      </c>
      <c r="Q392" s="108">
        <v>0</v>
      </c>
      <c r="R392" s="109">
        <v>0</v>
      </c>
      <c r="S392" s="108">
        <v>2.1800000000000002</v>
      </c>
      <c r="V392" s="66"/>
    </row>
    <row r="393" spans="2:22" s="6" customFormat="1" ht="12.75" x14ac:dyDescent="0.2">
      <c r="C393" s="13" t="s">
        <v>424</v>
      </c>
      <c r="D393" s="6" t="s">
        <v>14</v>
      </c>
      <c r="E393" s="6" t="s">
        <v>14</v>
      </c>
      <c r="F393" s="36">
        <v>23508</v>
      </c>
      <c r="G393" s="108">
        <v>0</v>
      </c>
      <c r="H393" s="108">
        <v>57.34</v>
      </c>
      <c r="I393" s="108">
        <v>0.42799999999999999</v>
      </c>
      <c r="J393" s="108">
        <v>2.238</v>
      </c>
      <c r="K393" s="108">
        <v>0</v>
      </c>
      <c r="L393" s="108">
        <v>0</v>
      </c>
      <c r="M393" s="108">
        <v>0</v>
      </c>
      <c r="N393" s="108">
        <v>2.8250000000000002</v>
      </c>
      <c r="O393" s="108">
        <v>0</v>
      </c>
      <c r="P393" s="108">
        <v>0</v>
      </c>
      <c r="Q393" s="108">
        <v>0</v>
      </c>
      <c r="R393" s="109">
        <v>0</v>
      </c>
      <c r="S393" s="108">
        <v>62.831000000000003</v>
      </c>
      <c r="V393" s="66"/>
    </row>
    <row r="394" spans="2:22" s="6" customFormat="1" ht="12.75" x14ac:dyDescent="0.2">
      <c r="C394" s="13" t="s">
        <v>425</v>
      </c>
      <c r="D394" s="6" t="s">
        <v>14</v>
      </c>
      <c r="E394" s="6" t="s">
        <v>14</v>
      </c>
      <c r="F394" s="36">
        <v>12904</v>
      </c>
      <c r="G394" s="108">
        <v>0.46</v>
      </c>
      <c r="H394" s="108">
        <v>7.2240000000000002</v>
      </c>
      <c r="I394" s="108">
        <v>4.2999999999999997E-2</v>
      </c>
      <c r="J394" s="108">
        <v>2.3029999999999999</v>
      </c>
      <c r="K394" s="108">
        <v>0</v>
      </c>
      <c r="L394" s="108">
        <v>0</v>
      </c>
      <c r="M394" s="108">
        <v>0</v>
      </c>
      <c r="N394" s="108">
        <v>0.3</v>
      </c>
      <c r="O394" s="108">
        <v>0</v>
      </c>
      <c r="P394" s="108">
        <v>0</v>
      </c>
      <c r="Q394" s="108">
        <v>0</v>
      </c>
      <c r="R394" s="109">
        <v>0</v>
      </c>
      <c r="S394" s="108">
        <v>10.33</v>
      </c>
      <c r="V394" s="66"/>
    </row>
    <row r="395" spans="2:22" s="6" customFormat="1" ht="12.75" x14ac:dyDescent="0.2">
      <c r="C395" s="13" t="s">
        <v>426</v>
      </c>
      <c r="D395" s="6" t="s">
        <v>14</v>
      </c>
      <c r="E395" s="6" t="s">
        <v>14</v>
      </c>
      <c r="F395" s="36">
        <v>35931</v>
      </c>
      <c r="G395" s="108">
        <v>1.4079999999999999</v>
      </c>
      <c r="H395" s="108">
        <v>0.71399999999999997</v>
      </c>
      <c r="I395" s="108">
        <v>0.30299999999999999</v>
      </c>
      <c r="J395" s="108">
        <v>2.1800000000000002</v>
      </c>
      <c r="K395" s="108">
        <v>0</v>
      </c>
      <c r="L395" s="108">
        <v>0</v>
      </c>
      <c r="M395" s="108">
        <v>0</v>
      </c>
      <c r="N395" s="108">
        <v>0</v>
      </c>
      <c r="O395" s="108">
        <v>0</v>
      </c>
      <c r="P395" s="108">
        <v>0</v>
      </c>
      <c r="Q395" s="108">
        <v>0.47499999999999998</v>
      </c>
      <c r="R395" s="109">
        <v>0</v>
      </c>
      <c r="S395" s="108">
        <v>5.0789999999999997</v>
      </c>
      <c r="V395" s="66"/>
    </row>
    <row r="396" spans="2:22" s="6" customFormat="1" ht="12.75" x14ac:dyDescent="0.2">
      <c r="C396" s="13" t="s">
        <v>427</v>
      </c>
      <c r="D396" s="6" t="s">
        <v>14</v>
      </c>
      <c r="E396" s="6" t="s">
        <v>14</v>
      </c>
      <c r="F396" s="36">
        <v>40779</v>
      </c>
      <c r="G396" s="108">
        <v>0.2</v>
      </c>
      <c r="H396" s="108">
        <v>71.039000000000001</v>
      </c>
      <c r="I396" s="108">
        <v>0</v>
      </c>
      <c r="J396" s="108">
        <v>2.4969999999999999</v>
      </c>
      <c r="K396" s="108">
        <v>0</v>
      </c>
      <c r="L396" s="108">
        <v>0</v>
      </c>
      <c r="M396" s="108">
        <v>0</v>
      </c>
      <c r="N396" s="108">
        <v>1.234</v>
      </c>
      <c r="O396" s="108">
        <v>0</v>
      </c>
      <c r="P396" s="108">
        <v>0</v>
      </c>
      <c r="Q396" s="108">
        <v>19.408999999999999</v>
      </c>
      <c r="R396" s="109">
        <v>0</v>
      </c>
      <c r="S396" s="108">
        <v>94.379000000000005</v>
      </c>
      <c r="V396" s="66"/>
    </row>
    <row r="397" spans="2:22" s="6" customFormat="1" ht="12.75" x14ac:dyDescent="0.2">
      <c r="C397" s="13" t="s">
        <v>428</v>
      </c>
      <c r="D397" s="6" t="s">
        <v>14</v>
      </c>
      <c r="E397" s="6" t="s">
        <v>14</v>
      </c>
      <c r="F397" s="36">
        <v>26206</v>
      </c>
      <c r="G397" s="108">
        <v>0.68300000000000005</v>
      </c>
      <c r="H397" s="108">
        <v>4.8890000000000002</v>
      </c>
      <c r="I397" s="108">
        <v>0.99199999999999999</v>
      </c>
      <c r="J397" s="108">
        <v>0</v>
      </c>
      <c r="K397" s="108">
        <v>0</v>
      </c>
      <c r="L397" s="108">
        <v>0</v>
      </c>
      <c r="M397" s="108">
        <v>0</v>
      </c>
      <c r="N397" s="108">
        <v>1.0529999999999999</v>
      </c>
      <c r="O397" s="108">
        <v>0</v>
      </c>
      <c r="P397" s="108">
        <v>0</v>
      </c>
      <c r="Q397" s="108">
        <v>0</v>
      </c>
      <c r="R397" s="109">
        <v>0</v>
      </c>
      <c r="S397" s="108">
        <v>7.617</v>
      </c>
      <c r="V397" s="66"/>
    </row>
    <row r="398" spans="2:22" s="6" customFormat="1" ht="12.75" x14ac:dyDescent="0.2">
      <c r="C398" s="13" t="s">
        <v>429</v>
      </c>
      <c r="D398" s="6" t="s">
        <v>14</v>
      </c>
      <c r="E398" s="6" t="s">
        <v>14</v>
      </c>
      <c r="F398" s="36">
        <v>20270</v>
      </c>
      <c r="G398" s="108">
        <v>0.46899999999999997</v>
      </c>
      <c r="H398" s="108">
        <v>62.167000000000002</v>
      </c>
      <c r="I398" s="108">
        <v>0.214</v>
      </c>
      <c r="J398" s="108">
        <v>6.7089999999999996</v>
      </c>
      <c r="K398" s="108">
        <v>0</v>
      </c>
      <c r="L398" s="108">
        <v>0</v>
      </c>
      <c r="M398" s="108">
        <v>0</v>
      </c>
      <c r="N398" s="108">
        <v>0.8</v>
      </c>
      <c r="O398" s="108">
        <v>0</v>
      </c>
      <c r="P398" s="108">
        <v>0</v>
      </c>
      <c r="Q398" s="108">
        <v>0.21</v>
      </c>
      <c r="R398" s="109">
        <v>0</v>
      </c>
      <c r="S398" s="108">
        <v>70.567999999999998</v>
      </c>
      <c r="V398" s="66"/>
    </row>
    <row r="399" spans="2:22" s="6" customFormat="1" ht="12.75" x14ac:dyDescent="0.2">
      <c r="C399" s="13" t="s">
        <v>430</v>
      </c>
      <c r="D399" s="6" t="s">
        <v>14</v>
      </c>
      <c r="E399" s="6" t="s">
        <v>14</v>
      </c>
      <c r="F399" s="36">
        <v>23069</v>
      </c>
      <c r="G399" s="108">
        <v>7.0999999999999994E-2</v>
      </c>
      <c r="H399" s="108">
        <v>175.2</v>
      </c>
      <c r="I399" s="108">
        <v>0</v>
      </c>
      <c r="J399" s="108">
        <v>1.2430000000000001</v>
      </c>
      <c r="K399" s="108">
        <v>0</v>
      </c>
      <c r="L399" s="108">
        <v>0</v>
      </c>
      <c r="M399" s="108">
        <v>0</v>
      </c>
      <c r="N399" s="108">
        <v>0.56000000000000005</v>
      </c>
      <c r="O399" s="108">
        <v>0</v>
      </c>
      <c r="P399" s="108">
        <v>0</v>
      </c>
      <c r="Q399" s="108">
        <v>3</v>
      </c>
      <c r="R399" s="109">
        <v>0</v>
      </c>
      <c r="S399" s="108">
        <v>180.07400000000001</v>
      </c>
      <c r="V399" s="66"/>
    </row>
    <row r="400" spans="2:22" s="6" customFormat="1" ht="12.75" x14ac:dyDescent="0.2">
      <c r="C400" s="13" t="s">
        <v>431</v>
      </c>
      <c r="D400" s="6" t="s">
        <v>14</v>
      </c>
      <c r="E400" s="6" t="s">
        <v>14</v>
      </c>
      <c r="F400" s="36">
        <v>13297</v>
      </c>
      <c r="G400" s="108">
        <v>0</v>
      </c>
      <c r="H400" s="108">
        <v>5.77</v>
      </c>
      <c r="I400" s="108">
        <v>0.52800000000000002</v>
      </c>
      <c r="J400" s="108">
        <v>0</v>
      </c>
      <c r="K400" s="108">
        <v>0</v>
      </c>
      <c r="L400" s="108">
        <v>0</v>
      </c>
      <c r="M400" s="108">
        <v>0</v>
      </c>
      <c r="N400" s="108">
        <v>0</v>
      </c>
      <c r="O400" s="108">
        <v>0</v>
      </c>
      <c r="P400" s="108">
        <v>0</v>
      </c>
      <c r="Q400" s="108">
        <v>0</v>
      </c>
      <c r="R400" s="109">
        <v>0</v>
      </c>
      <c r="S400" s="108">
        <v>6.2969999999999997</v>
      </c>
      <c r="V400" s="66"/>
    </row>
    <row r="401" spans="2:23" s="6" customFormat="1" ht="12.75" x14ac:dyDescent="0.2">
      <c r="C401" s="13" t="s">
        <v>432</v>
      </c>
      <c r="D401" s="6" t="s">
        <v>14</v>
      </c>
      <c r="E401" s="6" t="s">
        <v>14</v>
      </c>
      <c r="F401" s="36">
        <v>12098</v>
      </c>
      <c r="G401" s="108">
        <v>0</v>
      </c>
      <c r="H401" s="108">
        <v>118.491</v>
      </c>
      <c r="I401" s="108">
        <v>0.64500000000000002</v>
      </c>
      <c r="J401" s="108">
        <v>0.98499999999999999</v>
      </c>
      <c r="K401" s="108">
        <v>0</v>
      </c>
      <c r="L401" s="108">
        <v>0</v>
      </c>
      <c r="M401" s="108">
        <v>0</v>
      </c>
      <c r="N401" s="108">
        <v>0</v>
      </c>
      <c r="O401" s="108">
        <v>0</v>
      </c>
      <c r="P401" s="108">
        <v>0</v>
      </c>
      <c r="Q401" s="108">
        <v>0</v>
      </c>
      <c r="R401" s="109">
        <v>0</v>
      </c>
      <c r="S401" s="108">
        <v>120.121</v>
      </c>
      <c r="V401" s="66"/>
    </row>
    <row r="402" spans="2:23" s="6" customFormat="1" ht="12.75" x14ac:dyDescent="0.2">
      <c r="C402" s="13" t="s">
        <v>433</v>
      </c>
      <c r="D402" s="6" t="s">
        <v>14</v>
      </c>
      <c r="E402" s="6" t="s">
        <v>14</v>
      </c>
      <c r="F402" s="36">
        <v>45723</v>
      </c>
      <c r="G402" s="108">
        <v>53.073999999999998</v>
      </c>
      <c r="H402" s="108">
        <v>4.8410000000000002</v>
      </c>
      <c r="I402" s="108">
        <v>0.23599999999999999</v>
      </c>
      <c r="J402" s="108">
        <v>3.4940000000000002</v>
      </c>
      <c r="K402" s="108">
        <v>0</v>
      </c>
      <c r="L402" s="108">
        <v>0</v>
      </c>
      <c r="M402" s="108">
        <v>0</v>
      </c>
      <c r="N402" s="108">
        <v>3.1</v>
      </c>
      <c r="O402" s="108">
        <v>0</v>
      </c>
      <c r="P402" s="108">
        <v>0</v>
      </c>
      <c r="Q402" s="108">
        <v>2.97</v>
      </c>
      <c r="R402" s="109">
        <v>0</v>
      </c>
      <c r="S402" s="108">
        <v>67.715000000000003</v>
      </c>
      <c r="V402" s="66"/>
    </row>
    <row r="403" spans="2:23" s="6" customFormat="1" ht="12.75" x14ac:dyDescent="0.2">
      <c r="C403" s="13" t="s">
        <v>434</v>
      </c>
      <c r="D403" s="6" t="s">
        <v>14</v>
      </c>
      <c r="E403" s="6" t="s">
        <v>14</v>
      </c>
      <c r="F403" s="36">
        <v>15037</v>
      </c>
      <c r="G403" s="108">
        <v>9.6000000000000002E-2</v>
      </c>
      <c r="H403" s="108">
        <v>25.978000000000002</v>
      </c>
      <c r="I403" s="108">
        <v>0.63200000000000001</v>
      </c>
      <c r="J403" s="108">
        <v>2.33</v>
      </c>
      <c r="K403" s="108">
        <v>0</v>
      </c>
      <c r="L403" s="108">
        <v>0</v>
      </c>
      <c r="M403" s="108">
        <v>0</v>
      </c>
      <c r="N403" s="108">
        <v>0</v>
      </c>
      <c r="O403" s="108">
        <v>0</v>
      </c>
      <c r="P403" s="108">
        <v>0</v>
      </c>
      <c r="Q403" s="108">
        <v>0</v>
      </c>
      <c r="R403" s="109">
        <v>0</v>
      </c>
      <c r="S403" s="108">
        <v>29.036000000000001</v>
      </c>
      <c r="V403" s="66"/>
    </row>
    <row r="404" spans="2:23" s="6" customFormat="1" ht="12.75" x14ac:dyDescent="0.2">
      <c r="C404" s="13" t="s">
        <v>435</v>
      </c>
      <c r="D404" s="6" t="s">
        <v>14</v>
      </c>
      <c r="E404" s="6" t="s">
        <v>14</v>
      </c>
      <c r="F404" s="36">
        <v>6608</v>
      </c>
      <c r="G404" s="108">
        <v>0.05</v>
      </c>
      <c r="H404" s="108">
        <v>2.2440000000000002</v>
      </c>
      <c r="I404" s="108">
        <v>0.34200000000000003</v>
      </c>
      <c r="J404" s="108">
        <v>0</v>
      </c>
      <c r="K404" s="108">
        <v>0</v>
      </c>
      <c r="L404" s="108">
        <v>0</v>
      </c>
      <c r="M404" s="108">
        <v>0</v>
      </c>
      <c r="N404" s="108">
        <v>0</v>
      </c>
      <c r="O404" s="108">
        <v>0</v>
      </c>
      <c r="P404" s="108">
        <v>0</v>
      </c>
      <c r="Q404" s="108">
        <v>0</v>
      </c>
      <c r="R404" s="109">
        <v>0</v>
      </c>
      <c r="S404" s="108">
        <v>2.6360000000000001</v>
      </c>
      <c r="V404" s="66"/>
    </row>
    <row r="405" spans="2:23" s="6" customFormat="1" ht="12.75" x14ac:dyDescent="0.2">
      <c r="C405" s="13" t="s">
        <v>436</v>
      </c>
      <c r="D405" s="6" t="s">
        <v>14</v>
      </c>
      <c r="E405" s="6" t="s">
        <v>14</v>
      </c>
      <c r="F405" s="36">
        <v>35031</v>
      </c>
      <c r="G405" s="108">
        <v>0.627</v>
      </c>
      <c r="H405" s="108">
        <v>3.4220000000000002</v>
      </c>
      <c r="I405" s="108">
        <v>0.443</v>
      </c>
      <c r="J405" s="108">
        <v>0.5</v>
      </c>
      <c r="K405" s="108">
        <v>0</v>
      </c>
      <c r="L405" s="108">
        <v>0</v>
      </c>
      <c r="M405" s="108">
        <v>0</v>
      </c>
      <c r="N405" s="108">
        <v>0.75</v>
      </c>
      <c r="O405" s="108">
        <v>0</v>
      </c>
      <c r="P405" s="108">
        <v>0</v>
      </c>
      <c r="Q405" s="108">
        <v>2</v>
      </c>
      <c r="R405" s="109">
        <v>0</v>
      </c>
      <c r="S405" s="108">
        <v>7.742</v>
      </c>
      <c r="V405" s="66"/>
    </row>
    <row r="406" spans="2:23" s="6" customFormat="1" ht="12.75" x14ac:dyDescent="0.2">
      <c r="C406" s="13" t="s">
        <v>437</v>
      </c>
      <c r="D406" s="6" t="s">
        <v>14</v>
      </c>
      <c r="E406" s="6" t="s">
        <v>14</v>
      </c>
      <c r="F406" s="36">
        <v>33971</v>
      </c>
      <c r="G406" s="108">
        <v>3.6579999999999999</v>
      </c>
      <c r="H406" s="108">
        <v>19.53</v>
      </c>
      <c r="I406" s="108">
        <v>1.4999999999999999E-2</v>
      </c>
      <c r="J406" s="108">
        <v>0.47899999999999998</v>
      </c>
      <c r="K406" s="108">
        <v>0</v>
      </c>
      <c r="L406" s="108">
        <v>0</v>
      </c>
      <c r="M406" s="108">
        <v>0.08</v>
      </c>
      <c r="N406" s="108">
        <v>4.7859999999999996</v>
      </c>
      <c r="O406" s="108">
        <v>0</v>
      </c>
      <c r="P406" s="108">
        <v>0</v>
      </c>
      <c r="Q406" s="108">
        <v>0.48</v>
      </c>
      <c r="R406" s="109">
        <v>0</v>
      </c>
      <c r="S406" s="108">
        <v>29.027000000000001</v>
      </c>
      <c r="V406" s="66"/>
    </row>
    <row r="407" spans="2:23" s="6" customFormat="1" ht="12.75" x14ac:dyDescent="0.2">
      <c r="C407" s="13" t="s">
        <v>438</v>
      </c>
      <c r="D407" s="6" t="s">
        <v>14</v>
      </c>
      <c r="E407" s="6" t="s">
        <v>14</v>
      </c>
      <c r="F407" s="36">
        <v>33255</v>
      </c>
      <c r="G407" s="108">
        <v>2E-3</v>
      </c>
      <c r="H407" s="108">
        <v>0.93</v>
      </c>
      <c r="I407" s="108">
        <v>0</v>
      </c>
      <c r="J407" s="108">
        <v>0.25</v>
      </c>
      <c r="K407" s="108">
        <v>0</v>
      </c>
      <c r="L407" s="108">
        <v>0</v>
      </c>
      <c r="M407" s="108">
        <v>0</v>
      </c>
      <c r="N407" s="108">
        <v>0</v>
      </c>
      <c r="O407" s="108">
        <v>0</v>
      </c>
      <c r="P407" s="108">
        <v>0</v>
      </c>
      <c r="Q407" s="108">
        <v>0</v>
      </c>
      <c r="R407" s="109">
        <v>0</v>
      </c>
      <c r="S407" s="108">
        <v>1.1819999999999999</v>
      </c>
      <c r="V407" s="66"/>
    </row>
    <row r="408" spans="2:23" s="6" customFormat="1" ht="12.75" x14ac:dyDescent="0.2">
      <c r="C408" s="13" t="s">
        <v>439</v>
      </c>
      <c r="D408" s="6" t="s">
        <v>14</v>
      </c>
      <c r="E408" s="6" t="s">
        <v>14</v>
      </c>
      <c r="F408" s="36">
        <v>18443</v>
      </c>
      <c r="G408" s="108">
        <v>0</v>
      </c>
      <c r="H408" s="108">
        <v>193.34</v>
      </c>
      <c r="I408" s="108">
        <v>0.02</v>
      </c>
      <c r="J408" s="108">
        <v>2.488</v>
      </c>
      <c r="K408" s="108">
        <v>0</v>
      </c>
      <c r="L408" s="108">
        <v>0</v>
      </c>
      <c r="M408" s="108">
        <v>0</v>
      </c>
      <c r="N408" s="108">
        <v>0</v>
      </c>
      <c r="O408" s="108">
        <v>0</v>
      </c>
      <c r="P408" s="108">
        <v>0</v>
      </c>
      <c r="Q408" s="108">
        <v>0</v>
      </c>
      <c r="R408" s="109">
        <v>0</v>
      </c>
      <c r="S408" s="108">
        <v>195.84800000000001</v>
      </c>
      <c r="V408" s="66"/>
    </row>
    <row r="409" spans="2:23" s="6" customFormat="1" ht="12.75" x14ac:dyDescent="0.2">
      <c r="C409" s="13" t="s">
        <v>440</v>
      </c>
      <c r="D409" s="6" t="s">
        <v>14</v>
      </c>
      <c r="E409" s="6" t="s">
        <v>14</v>
      </c>
      <c r="F409" s="36">
        <v>14817</v>
      </c>
      <c r="G409" s="108">
        <v>0</v>
      </c>
      <c r="H409" s="108">
        <v>216.01</v>
      </c>
      <c r="I409" s="108">
        <v>2.669</v>
      </c>
      <c r="J409" s="108">
        <v>7.7530000000000001</v>
      </c>
      <c r="K409" s="108">
        <v>0</v>
      </c>
      <c r="L409" s="108">
        <v>0</v>
      </c>
      <c r="M409" s="108">
        <v>0</v>
      </c>
      <c r="N409" s="108">
        <v>0</v>
      </c>
      <c r="O409" s="108">
        <v>0</v>
      </c>
      <c r="P409" s="108">
        <v>0</v>
      </c>
      <c r="Q409" s="108">
        <v>2.67</v>
      </c>
      <c r="R409" s="109">
        <v>0</v>
      </c>
      <c r="S409" s="108">
        <v>229.102</v>
      </c>
      <c r="V409" s="66"/>
      <c r="W409" s="22"/>
    </row>
    <row r="410" spans="2:23" s="22" customFormat="1" ht="12.75" x14ac:dyDescent="0.2">
      <c r="B410" s="7" t="s">
        <v>407</v>
      </c>
      <c r="C410" s="7"/>
      <c r="D410" s="29"/>
      <c r="E410" s="29"/>
      <c r="F410" s="37"/>
      <c r="G410" s="112">
        <v>213.26499999999999</v>
      </c>
      <c r="H410" s="112">
        <v>25.085999999999999</v>
      </c>
      <c r="I410" s="112">
        <v>0</v>
      </c>
      <c r="J410" s="112">
        <v>0</v>
      </c>
      <c r="K410" s="112">
        <v>0</v>
      </c>
      <c r="L410" s="112">
        <v>0</v>
      </c>
      <c r="M410" s="112">
        <v>0.2</v>
      </c>
      <c r="N410" s="112">
        <v>0</v>
      </c>
      <c r="O410" s="112">
        <v>0</v>
      </c>
      <c r="P410" s="112">
        <v>0</v>
      </c>
      <c r="Q410" s="112">
        <v>4.9000000000000002E-2</v>
      </c>
      <c r="R410" s="113">
        <v>0</v>
      </c>
      <c r="S410" s="116">
        <v>238.6</v>
      </c>
      <c r="V410" s="66"/>
    </row>
    <row r="411" spans="2:23" s="22" customFormat="1" ht="12.75" x14ac:dyDescent="0.2">
      <c r="B411" s="8" t="s">
        <v>408</v>
      </c>
      <c r="C411" s="8"/>
      <c r="D411" s="8"/>
      <c r="E411" s="8"/>
      <c r="F411" s="38"/>
      <c r="G411" s="114">
        <v>120.32299999999999</v>
      </c>
      <c r="H411" s="114">
        <v>5.6079999999999997</v>
      </c>
      <c r="I411" s="114">
        <v>0</v>
      </c>
      <c r="J411" s="114">
        <v>0</v>
      </c>
      <c r="K411" s="114">
        <v>0</v>
      </c>
      <c r="L411" s="114">
        <v>0</v>
      </c>
      <c r="M411" s="114">
        <v>0</v>
      </c>
      <c r="N411" s="114">
        <v>0</v>
      </c>
      <c r="O411" s="114">
        <v>0</v>
      </c>
      <c r="P411" s="114">
        <v>0</v>
      </c>
      <c r="Q411" s="114">
        <v>0</v>
      </c>
      <c r="R411" s="115">
        <v>0</v>
      </c>
      <c r="S411" s="114">
        <v>125.931</v>
      </c>
      <c r="V411" s="66"/>
    </row>
    <row r="412" spans="2:23" s="22" customFormat="1" ht="12.75" x14ac:dyDescent="0.2">
      <c r="B412" s="23"/>
      <c r="C412" s="24"/>
      <c r="D412" s="24"/>
      <c r="E412" s="24"/>
      <c r="F412" s="39"/>
      <c r="G412" s="103">
        <v>0</v>
      </c>
      <c r="H412" s="103">
        <v>0</v>
      </c>
      <c r="I412" s="103">
        <v>0</v>
      </c>
      <c r="J412" s="103">
        <v>0</v>
      </c>
      <c r="K412" s="104">
        <v>0</v>
      </c>
      <c r="L412" s="104">
        <v>0</v>
      </c>
      <c r="M412" s="104">
        <v>0</v>
      </c>
      <c r="N412" s="104">
        <v>0</v>
      </c>
      <c r="O412" s="104">
        <v>0</v>
      </c>
      <c r="P412" s="104">
        <v>0</v>
      </c>
      <c r="Q412" s="104">
        <v>0</v>
      </c>
      <c r="R412" s="105">
        <v>0</v>
      </c>
      <c r="S412" s="104">
        <v>0</v>
      </c>
      <c r="W412" s="6"/>
    </row>
    <row r="413" spans="2:23" s="22" customFormat="1" ht="13.5" thickBot="1" x14ac:dyDescent="0.25">
      <c r="B413" s="10" t="s">
        <v>405</v>
      </c>
      <c r="C413" s="10"/>
      <c r="D413" s="10"/>
      <c r="E413" s="10"/>
      <c r="F413" s="40">
        <f>SUM(F3:F409)</f>
        <v>26968158</v>
      </c>
      <c r="G413" s="78">
        <v>12781.793</v>
      </c>
      <c r="H413" s="78">
        <v>12596.907999999999</v>
      </c>
      <c r="I413" s="78">
        <v>1872.912</v>
      </c>
      <c r="J413" s="78">
        <v>481.87599999999998</v>
      </c>
      <c r="K413" s="78">
        <v>6987.85</v>
      </c>
      <c r="L413" s="78">
        <v>18.398</v>
      </c>
      <c r="M413" s="78">
        <v>245.49</v>
      </c>
      <c r="N413" s="78">
        <v>1066.1189999999999</v>
      </c>
      <c r="O413" s="78">
        <v>1130.933</v>
      </c>
      <c r="P413" s="78">
        <v>129.316</v>
      </c>
      <c r="Q413" s="78">
        <v>2988.7040000000002</v>
      </c>
      <c r="R413" s="78">
        <v>6.1520000000000001</v>
      </c>
      <c r="S413" s="78">
        <v>40306.451000000001</v>
      </c>
      <c r="W413" s="6"/>
    </row>
    <row r="414" spans="2:23" s="6" customFormat="1" ht="13.5" thickTop="1" x14ac:dyDescent="0.2">
      <c r="S414" s="19"/>
    </row>
    <row r="415" spans="2:23" s="6" customFormat="1" ht="12.75" x14ac:dyDescent="0.2">
      <c r="B415" s="64"/>
    </row>
    <row r="416" spans="2:23" s="6" customFormat="1" ht="13.15" customHeight="1" x14ac:dyDescent="0.2">
      <c r="B416" s="127" t="s">
        <v>463</v>
      </c>
      <c r="C416" s="127"/>
      <c r="D416" s="127"/>
      <c r="E416" s="127"/>
      <c r="F416" s="127"/>
      <c r="G416" s="63"/>
      <c r="H416" s="63"/>
      <c r="I416" s="63"/>
      <c r="J416" s="63"/>
      <c r="K416" s="63"/>
    </row>
    <row r="417" spans="1:20" x14ac:dyDescent="0.25">
      <c r="B417" s="127"/>
      <c r="C417" s="127"/>
      <c r="D417" s="127"/>
      <c r="E417" s="127"/>
      <c r="F417" s="127"/>
      <c r="G417" s="63"/>
      <c r="H417" s="63"/>
      <c r="I417" s="63"/>
      <c r="J417" s="63"/>
      <c r="K417" s="63"/>
    </row>
    <row r="418" spans="1:20" x14ac:dyDescent="0.25">
      <c r="B418" s="127"/>
      <c r="C418" s="127"/>
      <c r="D418" s="127"/>
      <c r="E418" s="127"/>
      <c r="F418" s="127"/>
      <c r="G418" s="85"/>
      <c r="H418" s="85"/>
      <c r="I418" s="85"/>
      <c r="J418" s="85"/>
      <c r="K418" s="85"/>
    </row>
    <row r="419" spans="1:20" ht="19.149999999999999" customHeight="1" x14ac:dyDescent="0.25">
      <c r="A419" s="6"/>
      <c r="B419" s="126" t="s">
        <v>475</v>
      </c>
      <c r="C419" s="126"/>
      <c r="D419" s="126"/>
      <c r="E419" s="126"/>
      <c r="F419" s="126"/>
      <c r="G419" s="62"/>
      <c r="H419" s="62"/>
      <c r="I419" s="62"/>
      <c r="J419" s="62"/>
      <c r="K419" s="62"/>
      <c r="T419"/>
    </row>
    <row r="420" spans="1:20" ht="37.5" customHeight="1" x14ac:dyDescent="0.25">
      <c r="A420" s="6"/>
      <c r="B420" s="126"/>
      <c r="C420" s="126"/>
      <c r="D420" s="126"/>
      <c r="E420" s="126"/>
      <c r="F420" s="126"/>
      <c r="G420" s="65"/>
      <c r="H420" s="62"/>
      <c r="I420" s="62"/>
      <c r="J420" s="62"/>
      <c r="K420" s="62"/>
      <c r="T420"/>
    </row>
    <row r="421" spans="1:20" x14ac:dyDescent="0.25">
      <c r="A421" s="6"/>
      <c r="B421" s="128" t="s">
        <v>466</v>
      </c>
      <c r="C421" s="128"/>
      <c r="D421" s="128"/>
      <c r="E421" s="128"/>
      <c r="F421" s="128"/>
      <c r="G421" s="62"/>
      <c r="H421" s="62"/>
      <c r="I421" s="62"/>
      <c r="J421" s="62"/>
      <c r="K421" s="62"/>
      <c r="T421"/>
    </row>
    <row r="422" spans="1:20" ht="16.149999999999999" customHeight="1" x14ac:dyDescent="0.25">
      <c r="A422" s="6"/>
      <c r="B422" s="129" t="s">
        <v>467</v>
      </c>
      <c r="C422" s="129"/>
      <c r="D422" s="129"/>
      <c r="E422" s="129"/>
      <c r="F422" s="129"/>
      <c r="G422" s="62"/>
      <c r="H422" s="62"/>
      <c r="I422" s="62"/>
      <c r="J422" s="62"/>
      <c r="K422" s="62"/>
      <c r="T422"/>
    </row>
    <row r="423" spans="1:20" x14ac:dyDescent="0.25">
      <c r="A423" s="6"/>
      <c r="B423" s="130" t="s">
        <v>441</v>
      </c>
      <c r="C423" s="130"/>
      <c r="D423" s="130"/>
      <c r="E423" s="130"/>
      <c r="F423" s="130"/>
      <c r="G423" s="62"/>
      <c r="H423" s="62"/>
      <c r="I423" s="62"/>
      <c r="J423" s="62"/>
      <c r="K423" s="62"/>
      <c r="T423"/>
    </row>
    <row r="424" spans="1:20" ht="14.45" customHeight="1" x14ac:dyDescent="0.25">
      <c r="A424" s="6"/>
      <c r="B424" s="126" t="s">
        <v>472</v>
      </c>
      <c r="C424" s="126"/>
      <c r="D424" s="126"/>
      <c r="E424" s="126"/>
      <c r="F424" s="126"/>
      <c r="G424" s="62"/>
      <c r="H424" s="62"/>
      <c r="I424" s="62"/>
      <c r="J424" s="62"/>
      <c r="K424" s="62"/>
      <c r="T424"/>
    </row>
    <row r="425" spans="1:20" x14ac:dyDescent="0.25">
      <c r="A425" s="6"/>
      <c r="B425" s="126"/>
      <c r="C425" s="126"/>
      <c r="D425" s="126"/>
      <c r="E425" s="126"/>
      <c r="F425" s="126"/>
      <c r="G425" s="62"/>
      <c r="H425" s="62"/>
      <c r="I425" s="62"/>
      <c r="J425" s="62"/>
      <c r="K425" s="62"/>
      <c r="T425"/>
    </row>
  </sheetData>
  <autoFilter ref="A3:S409" xr:uid="{0B5A4FD8-155E-45EA-8482-280CCD45D947}"/>
  <mergeCells count="6">
    <mergeCell ref="B424:F425"/>
    <mergeCell ref="B416:F418"/>
    <mergeCell ref="B419:F420"/>
    <mergeCell ref="B421:F421"/>
    <mergeCell ref="B422:F422"/>
    <mergeCell ref="B423:F423"/>
  </mergeCells>
  <hyperlinks>
    <hyperlink ref="B423" r:id="rId1" xr:uid="{934C774A-4F26-4B97-921E-2B35F1597B9F}"/>
  </hyperlinks>
  <pageMargins left="0.7" right="0.7" top="0.75" bottom="0.75" header="0.3" footer="0.3"/>
  <pageSetup paperSize="9" orientation="portrait" verticalDpi="0" r:id="rId2"/>
  <extLst>
    <ext xmlns:x14="http://schemas.microsoft.com/office/spreadsheetml/2009/9/main" uri="{78C0D931-6437-407d-A8EE-F0AAD7539E65}">
      <x14:conditionalFormattings>
        <x14:conditionalFormatting xmlns:xm="http://schemas.microsoft.com/office/excel/2006/main">
          <x14:cfRule type="expression" priority="1" id="{DC94D897-8887-4980-86A7-65F3BA044921}">
            <xm:f>IF('LA - Sites 2014'!G4&lt;3, IF(G4&gt;0, IF(G4&lt;&gt;#REF!,TRUE,FALSE),FALSE))</xm:f>
            <x14:dxf>
              <fill>
                <patternFill>
                  <bgColor rgb="FFFFFF00"/>
                </patternFill>
              </fill>
            </x14:dxf>
          </x14:cfRule>
          <xm:sqref>G4:R409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sheetPr>
  <dimension ref="A1:W425"/>
  <sheetViews>
    <sheetView zoomScale="85" zoomScaleNormal="85" workbookViewId="0">
      <pane xSplit="6" ySplit="3" topLeftCell="G4" activePane="bottomRight" state="frozen"/>
      <selection activeCell="L424" sqref="L424"/>
      <selection pane="topRight" activeCell="L424" sqref="L424"/>
      <selection pane="bottomLeft" activeCell="L424" sqref="L424"/>
      <selection pane="bottomRight" activeCell="B1" sqref="B1"/>
    </sheetView>
  </sheetViews>
  <sheetFormatPr defaultColWidth="9.140625" defaultRowHeight="15" x14ac:dyDescent="0.25"/>
  <cols>
    <col min="1" max="1" width="3.28515625" style="3" customWidth="1"/>
    <col min="2" max="2" width="12.42578125" style="3" customWidth="1"/>
    <col min="3" max="3" width="27" style="3" customWidth="1"/>
    <col min="4" max="4" width="23.42578125" style="3" customWidth="1"/>
    <col min="5" max="5" width="14.28515625" style="3" customWidth="1"/>
    <col min="6" max="6" width="20.7109375" style="3" customWidth="1"/>
    <col min="7" max="7" width="15.28515625" style="3" customWidth="1"/>
    <col min="8" max="8" width="14" style="3" customWidth="1"/>
    <col min="9" max="9" width="16.140625" style="3" customWidth="1"/>
    <col min="10" max="10" width="14" style="3" customWidth="1"/>
    <col min="11" max="19" width="11.7109375" style="3" customWidth="1"/>
    <col min="20" max="16384" width="9.140625" style="3"/>
  </cols>
  <sheetData>
    <row r="1" spans="1:22" ht="27.75" x14ac:dyDescent="0.25">
      <c r="A1" s="2" t="s">
        <v>471</v>
      </c>
      <c r="C1" s="9"/>
      <c r="D1" s="9"/>
      <c r="E1" s="9"/>
      <c r="F1" s="9"/>
      <c r="G1" s="9"/>
      <c r="H1" s="9"/>
      <c r="I1" s="9"/>
      <c r="J1" s="9"/>
      <c r="S1" s="11"/>
    </row>
    <row r="2" spans="1:22" s="6" customFormat="1" ht="13.15" customHeight="1" x14ac:dyDescent="0.2">
      <c r="B2" s="14"/>
      <c r="C2" s="14"/>
      <c r="D2" s="14"/>
      <c r="E2" s="14"/>
      <c r="F2" s="15"/>
    </row>
    <row r="3" spans="1:22" s="6" customFormat="1" ht="39.75" x14ac:dyDescent="0.2">
      <c r="B3" s="4" t="s">
        <v>465</v>
      </c>
      <c r="C3" s="4" t="s">
        <v>29</v>
      </c>
      <c r="D3" s="4" t="s">
        <v>0</v>
      </c>
      <c r="E3" s="4" t="s">
        <v>1</v>
      </c>
      <c r="F3" s="33" t="s">
        <v>464</v>
      </c>
      <c r="G3" s="4" t="s">
        <v>3</v>
      </c>
      <c r="H3" s="5" t="s">
        <v>409</v>
      </c>
      <c r="I3" s="5" t="s">
        <v>23</v>
      </c>
      <c r="J3" s="5" t="s">
        <v>4</v>
      </c>
      <c r="K3" s="32" t="s">
        <v>410</v>
      </c>
      <c r="L3" s="32" t="s">
        <v>404</v>
      </c>
      <c r="M3" s="32" t="s">
        <v>27</v>
      </c>
      <c r="N3" s="32" t="s">
        <v>10</v>
      </c>
      <c r="O3" s="32" t="s">
        <v>411</v>
      </c>
      <c r="P3" s="32" t="s">
        <v>24</v>
      </c>
      <c r="Q3" s="32" t="s">
        <v>25</v>
      </c>
      <c r="R3" s="41" t="s">
        <v>28</v>
      </c>
      <c r="S3" s="32" t="s">
        <v>22</v>
      </c>
    </row>
    <row r="4" spans="1:22" s="6" customFormat="1" ht="12.75" x14ac:dyDescent="0.2">
      <c r="B4" s="16" t="s">
        <v>476</v>
      </c>
      <c r="C4" s="16" t="s">
        <v>30</v>
      </c>
      <c r="D4" s="16" t="s">
        <v>7</v>
      </c>
      <c r="E4" s="16" t="s">
        <v>7</v>
      </c>
      <c r="F4" s="34">
        <v>102602</v>
      </c>
      <c r="G4" s="108">
        <v>7.0220000000000002</v>
      </c>
      <c r="H4" s="108">
        <v>1.4370000000000001</v>
      </c>
      <c r="I4" s="108">
        <v>0.72</v>
      </c>
      <c r="J4" s="108">
        <v>0</v>
      </c>
      <c r="K4" s="108">
        <v>0</v>
      </c>
      <c r="L4" s="108">
        <v>0</v>
      </c>
      <c r="M4" s="108">
        <v>1.84</v>
      </c>
      <c r="N4" s="108">
        <v>2.5449999999999999</v>
      </c>
      <c r="O4" s="108">
        <v>0</v>
      </c>
      <c r="P4" s="108">
        <v>0</v>
      </c>
      <c r="Q4" s="108">
        <v>0</v>
      </c>
      <c r="R4" s="109">
        <v>0</v>
      </c>
      <c r="S4" s="108">
        <v>13.564</v>
      </c>
      <c r="V4" s="66"/>
    </row>
    <row r="5" spans="1:22" s="6" customFormat="1" ht="12.75" x14ac:dyDescent="0.2">
      <c r="B5" s="16" t="s">
        <v>477</v>
      </c>
      <c r="C5" s="16" t="s">
        <v>31</v>
      </c>
      <c r="D5" s="16" t="s">
        <v>7</v>
      </c>
      <c r="E5" s="16" t="s">
        <v>7</v>
      </c>
      <c r="F5" s="34">
        <v>107960</v>
      </c>
      <c r="G5" s="108">
        <v>35.439</v>
      </c>
      <c r="H5" s="108">
        <v>512.99</v>
      </c>
      <c r="I5" s="108">
        <v>0.45300000000000001</v>
      </c>
      <c r="J5" s="108">
        <v>3.0579999999999998</v>
      </c>
      <c r="K5" s="108">
        <v>0</v>
      </c>
      <c r="L5" s="108">
        <v>0</v>
      </c>
      <c r="M5" s="108">
        <v>0</v>
      </c>
      <c r="N5" s="108">
        <v>5.6550000000000002</v>
      </c>
      <c r="O5" s="108">
        <v>0</v>
      </c>
      <c r="P5" s="108">
        <v>0</v>
      </c>
      <c r="Q5" s="108">
        <v>0.45700000000000002</v>
      </c>
      <c r="R5" s="109">
        <v>0</v>
      </c>
      <c r="S5" s="108">
        <v>558.05200000000002</v>
      </c>
      <c r="V5" s="66"/>
    </row>
    <row r="6" spans="1:22" s="6" customFormat="1" ht="12.75" x14ac:dyDescent="0.2">
      <c r="B6" s="16" t="s">
        <v>478</v>
      </c>
      <c r="C6" s="16" t="s">
        <v>32</v>
      </c>
      <c r="D6" s="16" t="s">
        <v>11</v>
      </c>
      <c r="E6" s="16" t="s">
        <v>2</v>
      </c>
      <c r="F6" s="34">
        <v>27443</v>
      </c>
      <c r="G6" s="108">
        <v>2.5870000000000002</v>
      </c>
      <c r="H6" s="108">
        <v>0.21</v>
      </c>
      <c r="I6" s="108">
        <v>0</v>
      </c>
      <c r="J6" s="108">
        <v>0</v>
      </c>
      <c r="K6" s="108">
        <v>0</v>
      </c>
      <c r="L6" s="108">
        <v>0</v>
      </c>
      <c r="M6" s="108">
        <v>0</v>
      </c>
      <c r="N6" s="108">
        <v>0</v>
      </c>
      <c r="O6" s="108">
        <v>0</v>
      </c>
      <c r="P6" s="108">
        <v>0</v>
      </c>
      <c r="Q6" s="108">
        <v>5.08</v>
      </c>
      <c r="R6" s="109">
        <v>0</v>
      </c>
      <c r="S6" s="108">
        <v>7.8760000000000003</v>
      </c>
      <c r="V6" s="66"/>
    </row>
    <row r="7" spans="1:22" s="6" customFormat="1" ht="12.75" x14ac:dyDescent="0.2">
      <c r="B7" s="16" t="s">
        <v>479</v>
      </c>
      <c r="C7" s="16" t="s">
        <v>33</v>
      </c>
      <c r="D7" s="16" t="s">
        <v>12</v>
      </c>
      <c r="E7" s="16" t="s">
        <v>2</v>
      </c>
      <c r="F7" s="34">
        <v>45184</v>
      </c>
      <c r="G7" s="108">
        <v>30.573</v>
      </c>
      <c r="H7" s="108">
        <v>94.935000000000002</v>
      </c>
      <c r="I7" s="108">
        <v>0.745</v>
      </c>
      <c r="J7" s="108">
        <v>3.5459999999999998</v>
      </c>
      <c r="K7" s="108">
        <v>0</v>
      </c>
      <c r="L7" s="108">
        <v>0</v>
      </c>
      <c r="M7" s="108">
        <v>0</v>
      </c>
      <c r="N7" s="108">
        <v>2.0059999999999998</v>
      </c>
      <c r="O7" s="108">
        <v>0</v>
      </c>
      <c r="P7" s="108">
        <v>0</v>
      </c>
      <c r="Q7" s="108">
        <v>50</v>
      </c>
      <c r="R7" s="109">
        <v>0</v>
      </c>
      <c r="S7" s="108">
        <v>181.80600000000001</v>
      </c>
      <c r="V7" s="66"/>
    </row>
    <row r="8" spans="1:22" s="6" customFormat="1" ht="12.75" x14ac:dyDescent="0.2">
      <c r="B8" s="16" t="s">
        <v>480</v>
      </c>
      <c r="C8" s="16" t="s">
        <v>34</v>
      </c>
      <c r="D8" s="16" t="s">
        <v>15</v>
      </c>
      <c r="E8" s="16" t="s">
        <v>2</v>
      </c>
      <c r="F8" s="34">
        <v>54461.000000000007</v>
      </c>
      <c r="G8" s="108">
        <v>7.68</v>
      </c>
      <c r="H8" s="108">
        <v>4.7690000000000001</v>
      </c>
      <c r="I8" s="108">
        <v>0.55400000000000005</v>
      </c>
      <c r="J8" s="108">
        <v>0</v>
      </c>
      <c r="K8" s="108">
        <v>0</v>
      </c>
      <c r="L8" s="108">
        <v>0</v>
      </c>
      <c r="M8" s="108">
        <v>0</v>
      </c>
      <c r="N8" s="108">
        <v>0</v>
      </c>
      <c r="O8" s="108">
        <v>0</v>
      </c>
      <c r="P8" s="108">
        <v>0</v>
      </c>
      <c r="Q8" s="108">
        <v>0</v>
      </c>
      <c r="R8" s="109">
        <v>0</v>
      </c>
      <c r="S8" s="108">
        <v>13.003</v>
      </c>
      <c r="V8" s="66"/>
    </row>
    <row r="9" spans="1:22" s="6" customFormat="1" ht="12.75" x14ac:dyDescent="0.2">
      <c r="B9" s="16" t="s">
        <v>481</v>
      </c>
      <c r="C9" s="16" t="s">
        <v>35</v>
      </c>
      <c r="D9" s="16" t="s">
        <v>7</v>
      </c>
      <c r="E9" s="16" t="s">
        <v>7</v>
      </c>
      <c r="F9" s="34">
        <v>53296</v>
      </c>
      <c r="G9" s="108">
        <v>27.524000000000001</v>
      </c>
      <c r="H9" s="108">
        <v>18.359000000000002</v>
      </c>
      <c r="I9" s="108">
        <v>1.776</v>
      </c>
      <c r="J9" s="108">
        <v>0.748</v>
      </c>
      <c r="K9" s="108">
        <v>0</v>
      </c>
      <c r="L9" s="108">
        <v>0</v>
      </c>
      <c r="M9" s="108">
        <v>0.501</v>
      </c>
      <c r="N9" s="108">
        <v>3.0329999999999999</v>
      </c>
      <c r="O9" s="108">
        <v>0</v>
      </c>
      <c r="P9" s="108">
        <v>0</v>
      </c>
      <c r="Q9" s="108">
        <v>0.05</v>
      </c>
      <c r="R9" s="109">
        <v>0</v>
      </c>
      <c r="S9" s="108">
        <v>51.991</v>
      </c>
      <c r="V9" s="66"/>
    </row>
    <row r="10" spans="1:22" s="6" customFormat="1" ht="12.75" x14ac:dyDescent="0.2">
      <c r="B10" s="16" t="s">
        <v>482</v>
      </c>
      <c r="C10" s="16" t="s">
        <v>36</v>
      </c>
      <c r="D10" s="16" t="s">
        <v>7</v>
      </c>
      <c r="E10" s="16" t="s">
        <v>7</v>
      </c>
      <c r="F10" s="34">
        <v>44911</v>
      </c>
      <c r="G10" s="108">
        <v>6.0819999999999999</v>
      </c>
      <c r="H10" s="108">
        <v>311.66800000000001</v>
      </c>
      <c r="I10" s="108">
        <v>294.411</v>
      </c>
      <c r="J10" s="108">
        <v>0</v>
      </c>
      <c r="K10" s="108">
        <v>0</v>
      </c>
      <c r="L10" s="108">
        <v>0.16900000000000001</v>
      </c>
      <c r="M10" s="108">
        <v>0</v>
      </c>
      <c r="N10" s="108">
        <v>0</v>
      </c>
      <c r="O10" s="108">
        <v>0</v>
      </c>
      <c r="P10" s="108">
        <v>0</v>
      </c>
      <c r="Q10" s="108">
        <v>0</v>
      </c>
      <c r="R10" s="109">
        <v>0</v>
      </c>
      <c r="S10" s="108">
        <v>612.33000000000004</v>
      </c>
      <c r="V10" s="66"/>
    </row>
    <row r="11" spans="1:22" s="6" customFormat="1" ht="12.75" x14ac:dyDescent="0.2">
      <c r="B11" s="16" t="s">
        <v>483</v>
      </c>
      <c r="C11" s="16" t="s">
        <v>37</v>
      </c>
      <c r="D11" s="16" t="s">
        <v>11</v>
      </c>
      <c r="E11" s="16" t="s">
        <v>2</v>
      </c>
      <c r="F11" s="34">
        <v>69495</v>
      </c>
      <c r="G11" s="108">
        <v>59.631999999999998</v>
      </c>
      <c r="H11" s="108">
        <v>6.0000000000000001E-3</v>
      </c>
      <c r="I11" s="108">
        <v>0</v>
      </c>
      <c r="J11" s="108">
        <v>2.258</v>
      </c>
      <c r="K11" s="108">
        <v>0</v>
      </c>
      <c r="L11" s="108">
        <v>0</v>
      </c>
      <c r="M11" s="108">
        <v>0.77200000000000002</v>
      </c>
      <c r="N11" s="108">
        <v>3.0179999999999998</v>
      </c>
      <c r="O11" s="108">
        <v>0</v>
      </c>
      <c r="P11" s="108">
        <v>0</v>
      </c>
      <c r="Q11" s="108">
        <v>0</v>
      </c>
      <c r="R11" s="109">
        <v>0</v>
      </c>
      <c r="S11" s="108">
        <v>65.686000000000007</v>
      </c>
      <c r="V11" s="66"/>
    </row>
    <row r="12" spans="1:22" s="6" customFormat="1" ht="12.75" x14ac:dyDescent="0.2">
      <c r="B12" s="16" t="s">
        <v>484</v>
      </c>
      <c r="C12" s="16" t="s">
        <v>38</v>
      </c>
      <c r="D12" s="16" t="s">
        <v>15</v>
      </c>
      <c r="E12" s="16" t="s">
        <v>2</v>
      </c>
      <c r="F12" s="34">
        <v>51830.999999999993</v>
      </c>
      <c r="G12" s="108">
        <v>12.846</v>
      </c>
      <c r="H12" s="108">
        <v>0.67500000000000004</v>
      </c>
      <c r="I12" s="108">
        <v>0</v>
      </c>
      <c r="J12" s="108">
        <v>0</v>
      </c>
      <c r="K12" s="108">
        <v>0</v>
      </c>
      <c r="L12" s="108">
        <v>0</v>
      </c>
      <c r="M12" s="108">
        <v>0</v>
      </c>
      <c r="N12" s="108">
        <v>3.0179999999999998</v>
      </c>
      <c r="O12" s="108">
        <v>0</v>
      </c>
      <c r="P12" s="108">
        <v>0</v>
      </c>
      <c r="Q12" s="108">
        <v>1.5</v>
      </c>
      <c r="R12" s="109">
        <v>0</v>
      </c>
      <c r="S12" s="108">
        <v>18.039000000000001</v>
      </c>
      <c r="V12" s="66"/>
    </row>
    <row r="13" spans="1:22" s="6" customFormat="1" ht="12.75" x14ac:dyDescent="0.2">
      <c r="B13" s="16" t="s">
        <v>485</v>
      </c>
      <c r="C13" s="16" t="s">
        <v>21</v>
      </c>
      <c r="D13" s="16" t="s">
        <v>11</v>
      </c>
      <c r="E13" s="16" t="s">
        <v>2</v>
      </c>
      <c r="F13" s="34">
        <v>48639</v>
      </c>
      <c r="G13" s="108">
        <v>35.377000000000002</v>
      </c>
      <c r="H13" s="108">
        <v>4.2000000000000003E-2</v>
      </c>
      <c r="I13" s="108">
        <v>0</v>
      </c>
      <c r="J13" s="108">
        <v>0</v>
      </c>
      <c r="K13" s="108">
        <v>0</v>
      </c>
      <c r="L13" s="108">
        <v>0</v>
      </c>
      <c r="M13" s="108">
        <v>1.95</v>
      </c>
      <c r="N13" s="108">
        <v>1.2</v>
      </c>
      <c r="O13" s="108">
        <v>0</v>
      </c>
      <c r="P13" s="108">
        <v>0</v>
      </c>
      <c r="Q13" s="108">
        <v>0</v>
      </c>
      <c r="R13" s="109">
        <v>0</v>
      </c>
      <c r="S13" s="108">
        <v>38.569000000000003</v>
      </c>
      <c r="V13" s="66"/>
    </row>
    <row r="14" spans="1:22" s="6" customFormat="1" ht="12.75" x14ac:dyDescent="0.2">
      <c r="B14" s="16" t="s">
        <v>486</v>
      </c>
      <c r="C14" s="16" t="s">
        <v>39</v>
      </c>
      <c r="D14" s="16" t="s">
        <v>11</v>
      </c>
      <c r="E14" s="16" t="s">
        <v>2</v>
      </c>
      <c r="F14" s="34">
        <v>70410</v>
      </c>
      <c r="G14" s="108">
        <v>100.61799999999999</v>
      </c>
      <c r="H14" s="108">
        <v>1.538</v>
      </c>
      <c r="I14" s="108">
        <v>0</v>
      </c>
      <c r="J14" s="108">
        <v>4.7</v>
      </c>
      <c r="K14" s="108">
        <v>0</v>
      </c>
      <c r="L14" s="108">
        <v>0</v>
      </c>
      <c r="M14" s="108">
        <v>0.34</v>
      </c>
      <c r="N14" s="108">
        <v>20.613</v>
      </c>
      <c r="O14" s="108">
        <v>0</v>
      </c>
      <c r="P14" s="108">
        <v>0</v>
      </c>
      <c r="Q14" s="108">
        <v>0</v>
      </c>
      <c r="R14" s="109">
        <v>0</v>
      </c>
      <c r="S14" s="108">
        <v>127.809</v>
      </c>
      <c r="V14" s="66"/>
    </row>
    <row r="15" spans="1:22" s="6" customFormat="1" ht="12.75" x14ac:dyDescent="0.2">
      <c r="B15" s="16" t="s">
        <v>487</v>
      </c>
      <c r="C15" s="16" t="s">
        <v>40</v>
      </c>
      <c r="D15" s="16" t="s">
        <v>26</v>
      </c>
      <c r="E15" s="16" t="s">
        <v>2</v>
      </c>
      <c r="F15" s="34">
        <v>38525</v>
      </c>
      <c r="G15" s="108">
        <v>12.099</v>
      </c>
      <c r="H15" s="108">
        <v>2.8000000000000001E-2</v>
      </c>
      <c r="I15" s="108">
        <v>0</v>
      </c>
      <c r="J15" s="108">
        <v>0.749</v>
      </c>
      <c r="K15" s="108">
        <v>0</v>
      </c>
      <c r="L15" s="108">
        <v>0</v>
      </c>
      <c r="M15" s="108">
        <v>0</v>
      </c>
      <c r="N15" s="108">
        <v>0.105</v>
      </c>
      <c r="O15" s="108">
        <v>0</v>
      </c>
      <c r="P15" s="108">
        <v>0</v>
      </c>
      <c r="Q15" s="108">
        <v>0</v>
      </c>
      <c r="R15" s="109">
        <v>0</v>
      </c>
      <c r="S15" s="108">
        <v>12.981</v>
      </c>
      <c r="V15" s="66"/>
    </row>
    <row r="16" spans="1:22" s="6" customFormat="1" ht="12.75" x14ac:dyDescent="0.2">
      <c r="B16" s="16" t="s">
        <v>488</v>
      </c>
      <c r="C16" s="16" t="s">
        <v>20</v>
      </c>
      <c r="D16" s="16" t="s">
        <v>6</v>
      </c>
      <c r="E16" s="16" t="s">
        <v>2</v>
      </c>
      <c r="F16" s="34">
        <v>70606</v>
      </c>
      <c r="G16" s="108">
        <v>4.6210000000000004</v>
      </c>
      <c r="H16" s="108">
        <v>3.0000000000000001E-3</v>
      </c>
      <c r="I16" s="108">
        <v>0</v>
      </c>
      <c r="J16" s="108">
        <v>3.56</v>
      </c>
      <c r="K16" s="108">
        <v>0</v>
      </c>
      <c r="L16" s="108">
        <v>0</v>
      </c>
      <c r="M16" s="108">
        <v>0</v>
      </c>
      <c r="N16" s="108">
        <v>0</v>
      </c>
      <c r="O16" s="108">
        <v>0</v>
      </c>
      <c r="P16" s="108">
        <v>0</v>
      </c>
      <c r="Q16" s="108">
        <v>0</v>
      </c>
      <c r="R16" s="109">
        <v>0</v>
      </c>
      <c r="S16" s="108">
        <v>8.1839999999999993</v>
      </c>
      <c r="V16" s="66"/>
    </row>
    <row r="17" spans="2:22" s="6" customFormat="1" ht="12.75" x14ac:dyDescent="0.2">
      <c r="B17" s="16" t="s">
        <v>489</v>
      </c>
      <c r="C17" s="16" t="s">
        <v>41</v>
      </c>
      <c r="D17" s="16" t="s">
        <v>6</v>
      </c>
      <c r="E17" s="16" t="s">
        <v>2</v>
      </c>
      <c r="F17" s="34">
        <v>135506</v>
      </c>
      <c r="G17" s="108">
        <v>2.9830000000000001</v>
      </c>
      <c r="H17" s="108">
        <v>5.0000000000000001E-3</v>
      </c>
      <c r="I17" s="108">
        <v>0</v>
      </c>
      <c r="J17" s="108">
        <v>0</v>
      </c>
      <c r="K17" s="108">
        <v>0</v>
      </c>
      <c r="L17" s="108">
        <v>0</v>
      </c>
      <c r="M17" s="108">
        <v>0</v>
      </c>
      <c r="N17" s="108">
        <v>0</v>
      </c>
      <c r="O17" s="108">
        <v>0</v>
      </c>
      <c r="P17" s="108">
        <v>0</v>
      </c>
      <c r="Q17" s="108">
        <v>0</v>
      </c>
      <c r="R17" s="109">
        <v>0</v>
      </c>
      <c r="S17" s="108">
        <v>2.988</v>
      </c>
      <c r="V17" s="66"/>
    </row>
    <row r="18" spans="2:22" s="6" customFormat="1" ht="12.75" x14ac:dyDescent="0.2">
      <c r="B18" s="16" t="s">
        <v>490</v>
      </c>
      <c r="C18" s="16" t="s">
        <v>42</v>
      </c>
      <c r="D18" s="16" t="s">
        <v>406</v>
      </c>
      <c r="E18" s="16" t="s">
        <v>2</v>
      </c>
      <c r="F18" s="34">
        <v>103465</v>
      </c>
      <c r="G18" s="108">
        <v>20.670999999999999</v>
      </c>
      <c r="H18" s="108">
        <v>35.719000000000001</v>
      </c>
      <c r="I18" s="108">
        <v>2.4E-2</v>
      </c>
      <c r="J18" s="108">
        <v>0</v>
      </c>
      <c r="K18" s="108">
        <v>0</v>
      </c>
      <c r="L18" s="108">
        <v>0</v>
      </c>
      <c r="M18" s="108">
        <v>0.38500000000000001</v>
      </c>
      <c r="N18" s="108">
        <v>0</v>
      </c>
      <c r="O18" s="108">
        <v>0</v>
      </c>
      <c r="P18" s="108">
        <v>0</v>
      </c>
      <c r="Q18" s="108">
        <v>9</v>
      </c>
      <c r="R18" s="109">
        <v>0</v>
      </c>
      <c r="S18" s="108">
        <v>65.799000000000007</v>
      </c>
      <c r="V18" s="66"/>
    </row>
    <row r="19" spans="2:22" s="6" customFormat="1" ht="12.75" x14ac:dyDescent="0.2">
      <c r="B19" s="16" t="s">
        <v>491</v>
      </c>
      <c r="C19" s="16" t="s">
        <v>43</v>
      </c>
      <c r="D19" s="16" t="s">
        <v>12</v>
      </c>
      <c r="E19" s="16" t="s">
        <v>2</v>
      </c>
      <c r="F19" s="34">
        <v>33168</v>
      </c>
      <c r="G19" s="108">
        <v>14.266</v>
      </c>
      <c r="H19" s="108">
        <v>6.7169999999999996</v>
      </c>
      <c r="I19" s="108">
        <v>0</v>
      </c>
      <c r="J19" s="108">
        <v>0</v>
      </c>
      <c r="K19" s="108">
        <v>0</v>
      </c>
      <c r="L19" s="108">
        <v>0</v>
      </c>
      <c r="M19" s="108">
        <v>0</v>
      </c>
      <c r="N19" s="108">
        <v>2.3250000000000002</v>
      </c>
      <c r="O19" s="108">
        <v>0</v>
      </c>
      <c r="P19" s="108">
        <v>0</v>
      </c>
      <c r="Q19" s="108">
        <v>0</v>
      </c>
      <c r="R19" s="109">
        <v>0</v>
      </c>
      <c r="S19" s="108">
        <v>23.308</v>
      </c>
      <c r="V19" s="66"/>
    </row>
    <row r="20" spans="2:22" s="6" customFormat="1" ht="12.75" x14ac:dyDescent="0.2">
      <c r="B20" s="16" t="s">
        <v>492</v>
      </c>
      <c r="C20" s="16" t="s">
        <v>44</v>
      </c>
      <c r="D20" s="16" t="s">
        <v>26</v>
      </c>
      <c r="E20" s="16" t="s">
        <v>2</v>
      </c>
      <c r="F20" s="34">
        <v>74283</v>
      </c>
      <c r="G20" s="108">
        <v>11.461</v>
      </c>
      <c r="H20" s="108">
        <v>1.7000000000000001E-2</v>
      </c>
      <c r="I20" s="108">
        <v>0</v>
      </c>
      <c r="J20" s="108">
        <v>0.499</v>
      </c>
      <c r="K20" s="108">
        <v>0</v>
      </c>
      <c r="L20" s="108">
        <v>0</v>
      </c>
      <c r="M20" s="108">
        <v>1.2</v>
      </c>
      <c r="N20" s="108">
        <v>15.195</v>
      </c>
      <c r="O20" s="108">
        <v>0</v>
      </c>
      <c r="P20" s="108">
        <v>0</v>
      </c>
      <c r="Q20" s="108">
        <v>0</v>
      </c>
      <c r="R20" s="109">
        <v>0</v>
      </c>
      <c r="S20" s="108">
        <v>28.372</v>
      </c>
      <c r="V20" s="66"/>
    </row>
    <row r="21" spans="2:22" s="6" customFormat="1" ht="12.75" x14ac:dyDescent="0.2">
      <c r="B21" s="16" t="s">
        <v>493</v>
      </c>
      <c r="C21" s="16" t="s">
        <v>45</v>
      </c>
      <c r="D21" s="16" t="s">
        <v>11</v>
      </c>
      <c r="E21" s="16" t="s">
        <v>2</v>
      </c>
      <c r="F21" s="34">
        <v>69291</v>
      </c>
      <c r="G21" s="108">
        <v>34.746000000000002</v>
      </c>
      <c r="H21" s="108">
        <v>1</v>
      </c>
      <c r="I21" s="108">
        <v>0</v>
      </c>
      <c r="J21" s="108">
        <v>3.786</v>
      </c>
      <c r="K21" s="108">
        <v>0</v>
      </c>
      <c r="L21" s="108">
        <v>0</v>
      </c>
      <c r="M21" s="108">
        <v>0.56000000000000005</v>
      </c>
      <c r="N21" s="108">
        <v>0.8</v>
      </c>
      <c r="O21" s="108">
        <v>8.1</v>
      </c>
      <c r="P21" s="108">
        <v>0</v>
      </c>
      <c r="Q21" s="108">
        <v>0.75</v>
      </c>
      <c r="R21" s="109">
        <v>0</v>
      </c>
      <c r="S21" s="108">
        <v>49.741999999999997</v>
      </c>
      <c r="V21" s="66"/>
    </row>
    <row r="22" spans="2:22" s="6" customFormat="1" ht="12.75" x14ac:dyDescent="0.2">
      <c r="B22" s="16" t="s">
        <v>494</v>
      </c>
      <c r="C22" s="16" t="s">
        <v>46</v>
      </c>
      <c r="D22" s="16" t="s">
        <v>15</v>
      </c>
      <c r="E22" s="16" t="s">
        <v>2</v>
      </c>
      <c r="F22" s="34">
        <v>49473</v>
      </c>
      <c r="G22" s="108">
        <v>126.765</v>
      </c>
      <c r="H22" s="108">
        <v>4.758</v>
      </c>
      <c r="I22" s="108">
        <v>6.0000000000000001E-3</v>
      </c>
      <c r="J22" s="108">
        <v>4.0730000000000004</v>
      </c>
      <c r="K22" s="108">
        <v>0</v>
      </c>
      <c r="L22" s="108">
        <v>0</v>
      </c>
      <c r="M22" s="108">
        <v>0.83499999999999996</v>
      </c>
      <c r="N22" s="108">
        <v>3.4289999999999998</v>
      </c>
      <c r="O22" s="108">
        <v>0</v>
      </c>
      <c r="P22" s="108">
        <v>0</v>
      </c>
      <c r="Q22" s="108">
        <v>1.2</v>
      </c>
      <c r="R22" s="109">
        <v>2.7949999999999999</v>
      </c>
      <c r="S22" s="108">
        <v>143.86099999999999</v>
      </c>
      <c r="V22" s="66"/>
    </row>
    <row r="23" spans="2:22" s="6" customFormat="1" ht="12.75" x14ac:dyDescent="0.2">
      <c r="B23" s="16" t="s">
        <v>495</v>
      </c>
      <c r="C23" s="16" t="s">
        <v>47</v>
      </c>
      <c r="D23" s="16" t="s">
        <v>5</v>
      </c>
      <c r="E23" s="16" t="s">
        <v>2</v>
      </c>
      <c r="F23" s="34">
        <v>71743</v>
      </c>
      <c r="G23" s="108">
        <v>17.856000000000002</v>
      </c>
      <c r="H23" s="108">
        <v>0.11799999999999999</v>
      </c>
      <c r="I23" s="108">
        <v>0.191</v>
      </c>
      <c r="J23" s="108">
        <v>2.4500000000000002</v>
      </c>
      <c r="K23" s="108">
        <v>0</v>
      </c>
      <c r="L23" s="108">
        <v>0</v>
      </c>
      <c r="M23" s="108">
        <v>0</v>
      </c>
      <c r="N23" s="108">
        <v>0</v>
      </c>
      <c r="O23" s="108">
        <v>0</v>
      </c>
      <c r="P23" s="108">
        <v>0</v>
      </c>
      <c r="Q23" s="108">
        <v>0</v>
      </c>
      <c r="R23" s="109">
        <v>0</v>
      </c>
      <c r="S23" s="108">
        <v>20.614000000000001</v>
      </c>
      <c r="V23" s="66"/>
    </row>
    <row r="24" spans="2:22" s="6" customFormat="1" ht="12.75" x14ac:dyDescent="0.2">
      <c r="B24" s="16" t="s">
        <v>496</v>
      </c>
      <c r="C24" s="16" t="s">
        <v>48</v>
      </c>
      <c r="D24" s="16" t="s">
        <v>26</v>
      </c>
      <c r="E24" s="16" t="s">
        <v>2</v>
      </c>
      <c r="F24" s="34">
        <v>65671</v>
      </c>
      <c r="G24" s="108">
        <v>71.968000000000004</v>
      </c>
      <c r="H24" s="108">
        <v>1.399</v>
      </c>
      <c r="I24" s="108">
        <v>0.04</v>
      </c>
      <c r="J24" s="108">
        <v>1.861</v>
      </c>
      <c r="K24" s="108">
        <v>0</v>
      </c>
      <c r="L24" s="108">
        <v>0</v>
      </c>
      <c r="M24" s="108">
        <v>0.15</v>
      </c>
      <c r="N24" s="108">
        <v>14.128</v>
      </c>
      <c r="O24" s="108">
        <v>0</v>
      </c>
      <c r="P24" s="108">
        <v>33</v>
      </c>
      <c r="Q24" s="108">
        <v>10.119999999999999</v>
      </c>
      <c r="R24" s="109">
        <v>0</v>
      </c>
      <c r="S24" s="108">
        <v>132.666</v>
      </c>
      <c r="V24" s="66"/>
    </row>
    <row r="25" spans="2:22" s="6" customFormat="1" ht="12.75" x14ac:dyDescent="0.2">
      <c r="B25" s="16" t="s">
        <v>497</v>
      </c>
      <c r="C25" s="16" t="s">
        <v>49</v>
      </c>
      <c r="D25" s="16" t="s">
        <v>6</v>
      </c>
      <c r="E25" s="16" t="s">
        <v>2</v>
      </c>
      <c r="F25" s="34">
        <v>94871</v>
      </c>
      <c r="G25" s="108">
        <v>6.18</v>
      </c>
      <c r="H25" s="108">
        <v>2.8</v>
      </c>
      <c r="I25" s="108">
        <v>0</v>
      </c>
      <c r="J25" s="108">
        <v>0</v>
      </c>
      <c r="K25" s="108">
        <v>0</v>
      </c>
      <c r="L25" s="108">
        <v>0</v>
      </c>
      <c r="M25" s="108">
        <v>11.9</v>
      </c>
      <c r="N25" s="108">
        <v>0</v>
      </c>
      <c r="O25" s="108">
        <v>80</v>
      </c>
      <c r="P25" s="108">
        <v>0</v>
      </c>
      <c r="Q25" s="108">
        <v>0</v>
      </c>
      <c r="R25" s="109">
        <v>0</v>
      </c>
      <c r="S25" s="108">
        <v>100.88</v>
      </c>
      <c r="V25" s="66"/>
    </row>
    <row r="26" spans="2:22" s="6" customFormat="1" ht="12.75" x14ac:dyDescent="0.2">
      <c r="B26" s="16" t="s">
        <v>498</v>
      </c>
      <c r="C26" s="16" t="s">
        <v>50</v>
      </c>
      <c r="D26" s="16" t="s">
        <v>13</v>
      </c>
      <c r="E26" s="16" t="s">
        <v>2</v>
      </c>
      <c r="F26" s="34">
        <v>419782</v>
      </c>
      <c r="G26" s="108">
        <v>27.039000000000001</v>
      </c>
      <c r="H26" s="108">
        <v>6.0000000000000001E-3</v>
      </c>
      <c r="I26" s="108">
        <v>0</v>
      </c>
      <c r="J26" s="108">
        <v>0.88900000000000001</v>
      </c>
      <c r="K26" s="108">
        <v>0</v>
      </c>
      <c r="L26" s="108">
        <v>0</v>
      </c>
      <c r="M26" s="108">
        <v>22.364000000000001</v>
      </c>
      <c r="N26" s="108">
        <v>0</v>
      </c>
      <c r="O26" s="108">
        <v>39.92</v>
      </c>
      <c r="P26" s="108">
        <v>0</v>
      </c>
      <c r="Q26" s="108">
        <v>0</v>
      </c>
      <c r="R26" s="109">
        <v>0</v>
      </c>
      <c r="S26" s="108">
        <v>90.216999999999999</v>
      </c>
      <c r="V26" s="66"/>
    </row>
    <row r="27" spans="2:22" s="6" customFormat="1" ht="12.75" x14ac:dyDescent="0.2">
      <c r="B27" s="16" t="s">
        <v>499</v>
      </c>
      <c r="C27" s="16" t="s">
        <v>51</v>
      </c>
      <c r="D27" s="16" t="s">
        <v>15</v>
      </c>
      <c r="E27" s="16" t="s">
        <v>2</v>
      </c>
      <c r="F27" s="34">
        <v>38893</v>
      </c>
      <c r="G27" s="108">
        <v>10.09</v>
      </c>
      <c r="H27" s="108">
        <v>0.34100000000000003</v>
      </c>
      <c r="I27" s="108">
        <v>0</v>
      </c>
      <c r="J27" s="108">
        <v>3.2</v>
      </c>
      <c r="K27" s="108">
        <v>0</v>
      </c>
      <c r="L27" s="108">
        <v>0</v>
      </c>
      <c r="M27" s="108">
        <v>0</v>
      </c>
      <c r="N27" s="108">
        <v>4.6500000000000004</v>
      </c>
      <c r="O27" s="108">
        <v>0</v>
      </c>
      <c r="P27" s="108">
        <v>0</v>
      </c>
      <c r="Q27" s="108">
        <v>0</v>
      </c>
      <c r="R27" s="109">
        <v>0</v>
      </c>
      <c r="S27" s="108">
        <v>18.280999999999999</v>
      </c>
      <c r="V27" s="66"/>
    </row>
    <row r="28" spans="2:22" s="6" customFormat="1" ht="12.75" x14ac:dyDescent="0.2">
      <c r="B28" s="16" t="s">
        <v>500</v>
      </c>
      <c r="C28" s="16" t="s">
        <v>52</v>
      </c>
      <c r="D28" s="16" t="s">
        <v>12</v>
      </c>
      <c r="E28" s="16" t="s">
        <v>2</v>
      </c>
      <c r="F28" s="34">
        <v>59598.000000000007</v>
      </c>
      <c r="G28" s="108">
        <v>8.4130000000000003</v>
      </c>
      <c r="H28" s="108">
        <v>0.182</v>
      </c>
      <c r="I28" s="108">
        <v>0</v>
      </c>
      <c r="J28" s="108">
        <v>0</v>
      </c>
      <c r="K28" s="108">
        <v>0</v>
      </c>
      <c r="L28" s="108">
        <v>0</v>
      </c>
      <c r="M28" s="108">
        <v>0</v>
      </c>
      <c r="N28" s="108">
        <v>0</v>
      </c>
      <c r="O28" s="108">
        <v>0</v>
      </c>
      <c r="P28" s="108">
        <v>0</v>
      </c>
      <c r="Q28" s="108">
        <v>2.3319999999999999</v>
      </c>
      <c r="R28" s="109">
        <v>0</v>
      </c>
      <c r="S28" s="108">
        <v>10.928000000000001</v>
      </c>
      <c r="V28" s="66"/>
    </row>
    <row r="29" spans="2:22" s="6" customFormat="1" ht="12.75" x14ac:dyDescent="0.2">
      <c r="B29" s="16" t="s">
        <v>501</v>
      </c>
      <c r="C29" s="16" t="s">
        <v>53</v>
      </c>
      <c r="D29" s="16" t="s">
        <v>12</v>
      </c>
      <c r="E29" s="16" t="s">
        <v>2</v>
      </c>
      <c r="F29" s="34">
        <v>65004</v>
      </c>
      <c r="G29" s="108">
        <v>3.9159999999999999</v>
      </c>
      <c r="H29" s="108">
        <v>0</v>
      </c>
      <c r="I29" s="108">
        <v>0</v>
      </c>
      <c r="J29" s="108">
        <v>0</v>
      </c>
      <c r="K29" s="108">
        <v>0</v>
      </c>
      <c r="L29" s="108">
        <v>0</v>
      </c>
      <c r="M29" s="108">
        <v>0</v>
      </c>
      <c r="N29" s="108">
        <v>0</v>
      </c>
      <c r="O29" s="108">
        <v>0</v>
      </c>
      <c r="P29" s="108">
        <v>0</v>
      </c>
      <c r="Q29" s="108">
        <v>0</v>
      </c>
      <c r="R29" s="109">
        <v>0</v>
      </c>
      <c r="S29" s="108">
        <v>3.9159999999999999</v>
      </c>
      <c r="V29" s="66"/>
    </row>
    <row r="30" spans="2:22" s="6" customFormat="1" ht="12.75" x14ac:dyDescent="0.2">
      <c r="B30" s="16" t="s">
        <v>502</v>
      </c>
      <c r="C30" s="16" t="s">
        <v>54</v>
      </c>
      <c r="D30" s="16" t="s">
        <v>8</v>
      </c>
      <c r="E30" s="16" t="s">
        <v>8</v>
      </c>
      <c r="F30" s="34">
        <v>31654</v>
      </c>
      <c r="G30" s="108">
        <v>24.052</v>
      </c>
      <c r="H30" s="108">
        <v>2.9159999999999999</v>
      </c>
      <c r="I30" s="108">
        <v>1.4999999999999999E-2</v>
      </c>
      <c r="J30" s="108">
        <v>0</v>
      </c>
      <c r="K30" s="108">
        <v>0</v>
      </c>
      <c r="L30" s="108">
        <v>0</v>
      </c>
      <c r="M30" s="108">
        <v>0</v>
      </c>
      <c r="N30" s="108">
        <v>1.98</v>
      </c>
      <c r="O30" s="108">
        <v>0</v>
      </c>
      <c r="P30" s="108">
        <v>0</v>
      </c>
      <c r="Q30" s="108">
        <v>0</v>
      </c>
      <c r="R30" s="109">
        <v>0</v>
      </c>
      <c r="S30" s="108">
        <v>28.963000000000001</v>
      </c>
      <c r="V30" s="66"/>
    </row>
    <row r="31" spans="2:22" s="6" customFormat="1" ht="12.75" x14ac:dyDescent="0.2">
      <c r="B31" s="16" t="s">
        <v>503</v>
      </c>
      <c r="C31" s="16" t="s">
        <v>55</v>
      </c>
      <c r="D31" s="16" t="s">
        <v>15</v>
      </c>
      <c r="E31" s="16" t="s">
        <v>2</v>
      </c>
      <c r="F31" s="34">
        <v>33890</v>
      </c>
      <c r="G31" s="108">
        <v>11.173</v>
      </c>
      <c r="H31" s="108">
        <v>1.39</v>
      </c>
      <c r="I31" s="108">
        <v>0</v>
      </c>
      <c r="J31" s="108">
        <v>0</v>
      </c>
      <c r="K31" s="108">
        <v>0</v>
      </c>
      <c r="L31" s="108">
        <v>0</v>
      </c>
      <c r="M31" s="108">
        <v>0.86</v>
      </c>
      <c r="N31" s="108">
        <v>0.625</v>
      </c>
      <c r="O31" s="108">
        <v>0</v>
      </c>
      <c r="P31" s="108">
        <v>0</v>
      </c>
      <c r="Q31" s="108">
        <v>0</v>
      </c>
      <c r="R31" s="109">
        <v>0</v>
      </c>
      <c r="S31" s="108">
        <v>14.048</v>
      </c>
      <c r="V31" s="66"/>
    </row>
    <row r="32" spans="2:22" s="6" customFormat="1" ht="12.75" x14ac:dyDescent="0.2">
      <c r="B32" s="16" t="s">
        <v>504</v>
      </c>
      <c r="C32" s="16" t="s">
        <v>56</v>
      </c>
      <c r="D32" s="16" t="s">
        <v>12</v>
      </c>
      <c r="E32" s="16" t="s">
        <v>2</v>
      </c>
      <c r="F32" s="34">
        <v>120025</v>
      </c>
      <c r="G32" s="108">
        <v>19.984000000000002</v>
      </c>
      <c r="H32" s="108">
        <v>1.0999999999999999E-2</v>
      </c>
      <c r="I32" s="108">
        <v>0</v>
      </c>
      <c r="J32" s="108">
        <v>0</v>
      </c>
      <c r="K32" s="108">
        <v>0</v>
      </c>
      <c r="L32" s="108">
        <v>0</v>
      </c>
      <c r="M32" s="108">
        <v>2.649</v>
      </c>
      <c r="N32" s="108">
        <v>0</v>
      </c>
      <c r="O32" s="108">
        <v>11.3</v>
      </c>
      <c r="P32" s="108">
        <v>0</v>
      </c>
      <c r="Q32" s="108">
        <v>0</v>
      </c>
      <c r="R32" s="109">
        <v>0</v>
      </c>
      <c r="S32" s="108">
        <v>33.944000000000003</v>
      </c>
      <c r="V32" s="66"/>
    </row>
    <row r="33" spans="2:22" s="6" customFormat="1" ht="12.75" x14ac:dyDescent="0.2">
      <c r="B33" s="16" t="s">
        <v>505</v>
      </c>
      <c r="C33" s="16" t="s">
        <v>57</v>
      </c>
      <c r="D33" s="16" t="s">
        <v>15</v>
      </c>
      <c r="E33" s="16" t="s">
        <v>2</v>
      </c>
      <c r="F33" s="34">
        <v>27888</v>
      </c>
      <c r="G33" s="108">
        <v>37.936999999999998</v>
      </c>
      <c r="H33" s="108">
        <v>26.163</v>
      </c>
      <c r="I33" s="108">
        <v>0</v>
      </c>
      <c r="J33" s="108">
        <v>4.9729999999999999</v>
      </c>
      <c r="K33" s="108">
        <v>0</v>
      </c>
      <c r="L33" s="108">
        <v>0</v>
      </c>
      <c r="M33" s="108">
        <v>0</v>
      </c>
      <c r="N33" s="108">
        <v>1.33</v>
      </c>
      <c r="O33" s="108">
        <v>0</v>
      </c>
      <c r="P33" s="108">
        <v>0</v>
      </c>
      <c r="Q33" s="108">
        <v>0</v>
      </c>
      <c r="R33" s="109">
        <v>0</v>
      </c>
      <c r="S33" s="108">
        <v>70.403999999999996</v>
      </c>
      <c r="V33" s="66"/>
    </row>
    <row r="34" spans="2:22" s="6" customFormat="1" ht="12.75" x14ac:dyDescent="0.2">
      <c r="B34" s="16" t="s">
        <v>506</v>
      </c>
      <c r="C34" s="16" t="s">
        <v>58</v>
      </c>
      <c r="D34" s="16" t="s">
        <v>5</v>
      </c>
      <c r="E34" s="16" t="s">
        <v>2</v>
      </c>
      <c r="F34" s="34">
        <v>81847.999999999985</v>
      </c>
      <c r="G34" s="108">
        <v>6.9969999999999999</v>
      </c>
      <c r="H34" s="108">
        <v>0</v>
      </c>
      <c r="I34" s="108">
        <v>0</v>
      </c>
      <c r="J34" s="108">
        <v>0</v>
      </c>
      <c r="K34" s="108">
        <v>0</v>
      </c>
      <c r="L34" s="108">
        <v>0</v>
      </c>
      <c r="M34" s="108">
        <v>0.9</v>
      </c>
      <c r="N34" s="108">
        <v>0</v>
      </c>
      <c r="O34" s="108">
        <v>0</v>
      </c>
      <c r="P34" s="108">
        <v>0</v>
      </c>
      <c r="Q34" s="108">
        <v>0</v>
      </c>
      <c r="R34" s="109">
        <v>0</v>
      </c>
      <c r="S34" s="108">
        <v>7.8970000000000002</v>
      </c>
      <c r="V34" s="66"/>
    </row>
    <row r="35" spans="2:22" s="6" customFormat="1" ht="12.75" x14ac:dyDescent="0.2">
      <c r="B35" s="16" t="s">
        <v>507</v>
      </c>
      <c r="C35" s="16" t="s">
        <v>59</v>
      </c>
      <c r="D35" s="16" t="s">
        <v>11</v>
      </c>
      <c r="E35" s="16" t="s">
        <v>2</v>
      </c>
      <c r="F35" s="34">
        <v>46006</v>
      </c>
      <c r="G35" s="108">
        <v>3.8119999999999998</v>
      </c>
      <c r="H35" s="108">
        <v>5.0000000000000001E-3</v>
      </c>
      <c r="I35" s="108">
        <v>0</v>
      </c>
      <c r="J35" s="108">
        <v>0</v>
      </c>
      <c r="K35" s="108">
        <v>0</v>
      </c>
      <c r="L35" s="108">
        <v>0</v>
      </c>
      <c r="M35" s="108">
        <v>0.2</v>
      </c>
      <c r="N35" s="108">
        <v>0.16500000000000001</v>
      </c>
      <c r="O35" s="108">
        <v>0</v>
      </c>
      <c r="P35" s="108">
        <v>0</v>
      </c>
      <c r="Q35" s="108">
        <v>0</v>
      </c>
      <c r="R35" s="109">
        <v>0</v>
      </c>
      <c r="S35" s="108">
        <v>4.1820000000000004</v>
      </c>
      <c r="V35" s="66"/>
    </row>
    <row r="36" spans="2:22" s="6" customFormat="1" ht="12.75" x14ac:dyDescent="0.2">
      <c r="B36" s="16" t="s">
        <v>508</v>
      </c>
      <c r="C36" s="16" t="s">
        <v>60</v>
      </c>
      <c r="D36" s="16" t="s">
        <v>406</v>
      </c>
      <c r="E36" s="16" t="s">
        <v>2</v>
      </c>
      <c r="F36" s="34">
        <v>208518</v>
      </c>
      <c r="G36" s="108">
        <v>18.189</v>
      </c>
      <c r="H36" s="108">
        <v>2.1379999999999999</v>
      </c>
      <c r="I36" s="108">
        <v>0.35</v>
      </c>
      <c r="J36" s="108">
        <v>0</v>
      </c>
      <c r="K36" s="108">
        <v>0</v>
      </c>
      <c r="L36" s="108">
        <v>0</v>
      </c>
      <c r="M36" s="108">
        <v>4.4189999999999996</v>
      </c>
      <c r="N36" s="108">
        <v>0.14799999999999999</v>
      </c>
      <c r="O36" s="108">
        <v>0</v>
      </c>
      <c r="P36" s="108">
        <v>0</v>
      </c>
      <c r="Q36" s="108">
        <v>0</v>
      </c>
      <c r="R36" s="109">
        <v>0</v>
      </c>
      <c r="S36" s="108">
        <v>25.244</v>
      </c>
      <c r="V36" s="66"/>
    </row>
    <row r="37" spans="2:22" s="6" customFormat="1" ht="12.75" x14ac:dyDescent="0.2">
      <c r="B37" s="16" t="s">
        <v>509</v>
      </c>
      <c r="C37" s="16" t="s">
        <v>61</v>
      </c>
      <c r="D37" s="16" t="s">
        <v>26</v>
      </c>
      <c r="E37" s="16" t="s">
        <v>2</v>
      </c>
      <c r="F37" s="34">
        <v>61268</v>
      </c>
      <c r="G37" s="108">
        <v>32.155000000000001</v>
      </c>
      <c r="H37" s="108">
        <v>6.4000000000000001E-2</v>
      </c>
      <c r="I37" s="108">
        <v>0</v>
      </c>
      <c r="J37" s="108">
        <v>2.63</v>
      </c>
      <c r="K37" s="108">
        <v>0</v>
      </c>
      <c r="L37" s="108">
        <v>0</v>
      </c>
      <c r="M37" s="108">
        <v>0</v>
      </c>
      <c r="N37" s="108">
        <v>0</v>
      </c>
      <c r="O37" s="108">
        <v>0</v>
      </c>
      <c r="P37" s="108">
        <v>0</v>
      </c>
      <c r="Q37" s="108">
        <v>0</v>
      </c>
      <c r="R37" s="109">
        <v>0</v>
      </c>
      <c r="S37" s="108">
        <v>34.848999999999997</v>
      </c>
      <c r="V37" s="66"/>
    </row>
    <row r="38" spans="2:22" s="6" customFormat="1" ht="12.75" x14ac:dyDescent="0.2">
      <c r="B38" s="16" t="s">
        <v>510</v>
      </c>
      <c r="C38" s="16" t="s">
        <v>62</v>
      </c>
      <c r="D38" s="16" t="s">
        <v>26</v>
      </c>
      <c r="E38" s="16" t="s">
        <v>2</v>
      </c>
      <c r="F38" s="34">
        <v>56055</v>
      </c>
      <c r="G38" s="108">
        <v>79.451999999999998</v>
      </c>
      <c r="H38" s="108">
        <v>22.864999999999998</v>
      </c>
      <c r="I38" s="108">
        <v>0</v>
      </c>
      <c r="J38" s="108">
        <v>8.6280000000000001</v>
      </c>
      <c r="K38" s="108">
        <v>0</v>
      </c>
      <c r="L38" s="108">
        <v>0</v>
      </c>
      <c r="M38" s="108">
        <v>0</v>
      </c>
      <c r="N38" s="108">
        <v>2.089</v>
      </c>
      <c r="O38" s="108">
        <v>0</v>
      </c>
      <c r="P38" s="108">
        <v>41.5</v>
      </c>
      <c r="Q38" s="108">
        <v>45</v>
      </c>
      <c r="R38" s="109">
        <v>0</v>
      </c>
      <c r="S38" s="108">
        <v>199.535</v>
      </c>
      <c r="V38" s="66"/>
    </row>
    <row r="39" spans="2:22" s="6" customFormat="1" ht="12.75" x14ac:dyDescent="0.2">
      <c r="B39" s="16" t="s">
        <v>511</v>
      </c>
      <c r="C39" s="16" t="s">
        <v>63</v>
      </c>
      <c r="D39" s="16" t="s">
        <v>6</v>
      </c>
      <c r="E39" s="16" t="s">
        <v>2</v>
      </c>
      <c r="F39" s="34">
        <v>100177</v>
      </c>
      <c r="G39" s="108">
        <v>2.6909999999999998</v>
      </c>
      <c r="H39" s="108">
        <v>0</v>
      </c>
      <c r="I39" s="108">
        <v>0</v>
      </c>
      <c r="J39" s="108">
        <v>0</v>
      </c>
      <c r="K39" s="108">
        <v>0</v>
      </c>
      <c r="L39" s="108">
        <v>0</v>
      </c>
      <c r="M39" s="108">
        <v>0</v>
      </c>
      <c r="N39" s="108">
        <v>0</v>
      </c>
      <c r="O39" s="108">
        <v>0</v>
      </c>
      <c r="P39" s="108">
        <v>0</v>
      </c>
      <c r="Q39" s="108">
        <v>0.3</v>
      </c>
      <c r="R39" s="109">
        <v>0</v>
      </c>
      <c r="S39" s="108">
        <v>2.9910000000000001</v>
      </c>
      <c r="V39" s="66"/>
    </row>
    <row r="40" spans="2:22" s="6" customFormat="1" ht="12.75" x14ac:dyDescent="0.2">
      <c r="B40" s="16" t="s">
        <v>512</v>
      </c>
      <c r="C40" s="16" t="s">
        <v>64</v>
      </c>
      <c r="D40" s="16" t="s">
        <v>26</v>
      </c>
      <c r="E40" s="16" t="s">
        <v>2</v>
      </c>
      <c r="F40" s="34">
        <v>31855.000000000004</v>
      </c>
      <c r="G40" s="108">
        <v>2.5390000000000001</v>
      </c>
      <c r="H40" s="108">
        <v>0.5</v>
      </c>
      <c r="I40" s="108">
        <v>0</v>
      </c>
      <c r="J40" s="108">
        <v>0</v>
      </c>
      <c r="K40" s="108">
        <v>0</v>
      </c>
      <c r="L40" s="108">
        <v>0</v>
      </c>
      <c r="M40" s="108">
        <v>4.1000000000000002E-2</v>
      </c>
      <c r="N40" s="108">
        <v>0</v>
      </c>
      <c r="O40" s="108">
        <v>0</v>
      </c>
      <c r="P40" s="108">
        <v>0</v>
      </c>
      <c r="Q40" s="108">
        <v>0</v>
      </c>
      <c r="R40" s="109">
        <v>0</v>
      </c>
      <c r="S40" s="108">
        <v>3.08</v>
      </c>
      <c r="V40" s="66"/>
    </row>
    <row r="41" spans="2:22" s="6" customFormat="1" ht="12.75" x14ac:dyDescent="0.2">
      <c r="B41" s="16" t="s">
        <v>513</v>
      </c>
      <c r="C41" s="16" t="s">
        <v>65</v>
      </c>
      <c r="D41" s="16" t="s">
        <v>8</v>
      </c>
      <c r="E41" s="16" t="s">
        <v>8</v>
      </c>
      <c r="F41" s="34">
        <v>60166.000000000007</v>
      </c>
      <c r="G41" s="108">
        <v>28.959</v>
      </c>
      <c r="H41" s="108">
        <v>76.55</v>
      </c>
      <c r="I41" s="108">
        <v>4.5999999999999999E-2</v>
      </c>
      <c r="J41" s="108">
        <v>3</v>
      </c>
      <c r="K41" s="108">
        <v>0</v>
      </c>
      <c r="L41" s="108">
        <v>0</v>
      </c>
      <c r="M41" s="108">
        <v>0.35</v>
      </c>
      <c r="N41" s="108">
        <v>1</v>
      </c>
      <c r="O41" s="108">
        <v>0</v>
      </c>
      <c r="P41" s="108">
        <v>0</v>
      </c>
      <c r="Q41" s="108">
        <v>0</v>
      </c>
      <c r="R41" s="109">
        <v>0</v>
      </c>
      <c r="S41" s="108">
        <v>109.90600000000001</v>
      </c>
      <c r="V41" s="66"/>
    </row>
    <row r="42" spans="2:22" s="6" customFormat="1" ht="12.75" x14ac:dyDescent="0.2">
      <c r="B42" s="16" t="s">
        <v>514</v>
      </c>
      <c r="C42" s="16" t="s">
        <v>66</v>
      </c>
      <c r="D42" s="16" t="s">
        <v>11</v>
      </c>
      <c r="E42" s="16" t="s">
        <v>2</v>
      </c>
      <c r="F42" s="34">
        <v>112260.00000000001</v>
      </c>
      <c r="G42" s="108">
        <v>8.907</v>
      </c>
      <c r="H42" s="108">
        <v>1.6E-2</v>
      </c>
      <c r="I42" s="108">
        <v>0</v>
      </c>
      <c r="J42" s="108">
        <v>0</v>
      </c>
      <c r="K42" s="108">
        <v>0</v>
      </c>
      <c r="L42" s="108">
        <v>0</v>
      </c>
      <c r="M42" s="108">
        <v>0</v>
      </c>
      <c r="N42" s="108">
        <v>0</v>
      </c>
      <c r="O42" s="108">
        <v>0</v>
      </c>
      <c r="P42" s="108">
        <v>0</v>
      </c>
      <c r="Q42" s="108">
        <v>0</v>
      </c>
      <c r="R42" s="109">
        <v>0</v>
      </c>
      <c r="S42" s="108">
        <v>8.923</v>
      </c>
      <c r="V42" s="66"/>
    </row>
    <row r="43" spans="2:22" s="6" customFormat="1" ht="12.75" x14ac:dyDescent="0.2">
      <c r="B43" s="16" t="s">
        <v>515</v>
      </c>
      <c r="C43" s="16" t="s">
        <v>67</v>
      </c>
      <c r="D43" s="16" t="s">
        <v>5</v>
      </c>
      <c r="E43" s="16" t="s">
        <v>2</v>
      </c>
      <c r="F43" s="34">
        <v>178195</v>
      </c>
      <c r="G43" s="108">
        <v>25.931000000000001</v>
      </c>
      <c r="H43" s="108">
        <v>36.4</v>
      </c>
      <c r="I43" s="108">
        <v>0</v>
      </c>
      <c r="J43" s="108">
        <v>3</v>
      </c>
      <c r="K43" s="108">
        <v>0</v>
      </c>
      <c r="L43" s="108">
        <v>0</v>
      </c>
      <c r="M43" s="108">
        <v>5.75</v>
      </c>
      <c r="N43" s="108">
        <v>0</v>
      </c>
      <c r="O43" s="108">
        <v>15.025</v>
      </c>
      <c r="P43" s="108">
        <v>0</v>
      </c>
      <c r="Q43" s="108">
        <v>0</v>
      </c>
      <c r="R43" s="109">
        <v>0</v>
      </c>
      <c r="S43" s="108">
        <v>86.105999999999995</v>
      </c>
      <c r="V43" s="66"/>
    </row>
    <row r="44" spans="2:22" s="6" customFormat="1" ht="12.75" x14ac:dyDescent="0.2">
      <c r="B44" s="16" t="s">
        <v>516</v>
      </c>
      <c r="C44" s="16" t="s">
        <v>68</v>
      </c>
      <c r="D44" s="16" t="s">
        <v>26</v>
      </c>
      <c r="E44" s="16" t="s">
        <v>2</v>
      </c>
      <c r="F44" s="34">
        <v>54340</v>
      </c>
      <c r="G44" s="108">
        <v>41.433999999999997</v>
      </c>
      <c r="H44" s="108">
        <v>4.0860000000000003</v>
      </c>
      <c r="I44" s="108">
        <v>0</v>
      </c>
      <c r="J44" s="108">
        <v>2.9750000000000001</v>
      </c>
      <c r="K44" s="108">
        <v>0</v>
      </c>
      <c r="L44" s="108">
        <v>0</v>
      </c>
      <c r="M44" s="108">
        <v>0</v>
      </c>
      <c r="N44" s="108">
        <v>3.0880000000000001</v>
      </c>
      <c r="O44" s="108">
        <v>0</v>
      </c>
      <c r="P44" s="108">
        <v>0</v>
      </c>
      <c r="Q44" s="108">
        <v>0</v>
      </c>
      <c r="R44" s="109">
        <v>0</v>
      </c>
      <c r="S44" s="108">
        <v>51.582999999999998</v>
      </c>
      <c r="V44" s="66"/>
    </row>
    <row r="45" spans="2:22" s="6" customFormat="1" ht="12.75" x14ac:dyDescent="0.2">
      <c r="B45" s="16" t="s">
        <v>517</v>
      </c>
      <c r="C45" s="16" t="s">
        <v>69</v>
      </c>
      <c r="D45" s="16" t="s">
        <v>6</v>
      </c>
      <c r="E45" s="16" t="s">
        <v>2</v>
      </c>
      <c r="F45" s="34">
        <v>133821</v>
      </c>
      <c r="G45" s="108">
        <v>5.1159999999999997</v>
      </c>
      <c r="H45" s="108">
        <v>0</v>
      </c>
      <c r="I45" s="108">
        <v>0</v>
      </c>
      <c r="J45" s="108">
        <v>0</v>
      </c>
      <c r="K45" s="108">
        <v>0</v>
      </c>
      <c r="L45" s="108">
        <v>0</v>
      </c>
      <c r="M45" s="108">
        <v>0</v>
      </c>
      <c r="N45" s="108">
        <v>0</v>
      </c>
      <c r="O45" s="108">
        <v>0</v>
      </c>
      <c r="P45" s="108">
        <v>0</v>
      </c>
      <c r="Q45" s="108">
        <v>0</v>
      </c>
      <c r="R45" s="109">
        <v>0</v>
      </c>
      <c r="S45" s="108">
        <v>5.1159999999999997</v>
      </c>
      <c r="V45" s="66"/>
    </row>
    <row r="46" spans="2:22" s="6" customFormat="1" ht="12.75" x14ac:dyDescent="0.2">
      <c r="B46" s="16" t="s">
        <v>518</v>
      </c>
      <c r="C46" s="16" t="s">
        <v>70</v>
      </c>
      <c r="D46" s="16" t="s">
        <v>13</v>
      </c>
      <c r="E46" s="16" t="s">
        <v>2</v>
      </c>
      <c r="F46" s="34">
        <v>38946</v>
      </c>
      <c r="G46" s="108">
        <v>5.6470000000000002</v>
      </c>
      <c r="H46" s="108">
        <v>0.08</v>
      </c>
      <c r="I46" s="108">
        <v>0</v>
      </c>
      <c r="J46" s="108">
        <v>0</v>
      </c>
      <c r="K46" s="108">
        <v>0</v>
      </c>
      <c r="L46" s="108">
        <v>0</v>
      </c>
      <c r="M46" s="108">
        <v>8.1000000000000003E-2</v>
      </c>
      <c r="N46" s="108">
        <v>1.887</v>
      </c>
      <c r="O46" s="108">
        <v>0</v>
      </c>
      <c r="P46" s="108">
        <v>0</v>
      </c>
      <c r="Q46" s="108">
        <v>0</v>
      </c>
      <c r="R46" s="109">
        <v>0</v>
      </c>
      <c r="S46" s="108">
        <v>7.6950000000000003</v>
      </c>
      <c r="V46" s="66"/>
    </row>
    <row r="47" spans="2:22" s="6" customFormat="1" ht="12.75" x14ac:dyDescent="0.2">
      <c r="B47" s="16" t="s">
        <v>519</v>
      </c>
      <c r="C47" s="16" t="s">
        <v>71</v>
      </c>
      <c r="D47" s="16" t="s">
        <v>26</v>
      </c>
      <c r="E47" s="16" t="s">
        <v>2</v>
      </c>
      <c r="F47" s="34">
        <v>38895</v>
      </c>
      <c r="G47" s="108">
        <v>3.4340000000000002</v>
      </c>
      <c r="H47" s="108">
        <v>0</v>
      </c>
      <c r="I47" s="108">
        <v>0</v>
      </c>
      <c r="J47" s="108">
        <v>2.9740000000000002</v>
      </c>
      <c r="K47" s="108">
        <v>0</v>
      </c>
      <c r="L47" s="108">
        <v>0</v>
      </c>
      <c r="M47" s="108">
        <v>0</v>
      </c>
      <c r="N47" s="108">
        <v>0</v>
      </c>
      <c r="O47" s="108">
        <v>0</v>
      </c>
      <c r="P47" s="108">
        <v>0</v>
      </c>
      <c r="Q47" s="108">
        <v>0</v>
      </c>
      <c r="R47" s="109">
        <v>0</v>
      </c>
      <c r="S47" s="108">
        <v>6.4080000000000004</v>
      </c>
      <c r="V47" s="66"/>
    </row>
    <row r="48" spans="2:22" s="6" customFormat="1" ht="12.75" x14ac:dyDescent="0.2">
      <c r="B48" s="16" t="s">
        <v>520</v>
      </c>
      <c r="C48" s="16" t="s">
        <v>72</v>
      </c>
      <c r="D48" s="16" t="s">
        <v>15</v>
      </c>
      <c r="E48" s="16" t="s">
        <v>2</v>
      </c>
      <c r="F48" s="34">
        <v>48939</v>
      </c>
      <c r="G48" s="108">
        <v>6.2430000000000003</v>
      </c>
      <c r="H48" s="108">
        <v>2.58</v>
      </c>
      <c r="I48" s="108">
        <v>0</v>
      </c>
      <c r="J48" s="108">
        <v>0</v>
      </c>
      <c r="K48" s="108">
        <v>0</v>
      </c>
      <c r="L48" s="108">
        <v>0</v>
      </c>
      <c r="M48" s="108">
        <v>0.73699999999999999</v>
      </c>
      <c r="N48" s="108">
        <v>0</v>
      </c>
      <c r="O48" s="108">
        <v>0</v>
      </c>
      <c r="P48" s="108">
        <v>0</v>
      </c>
      <c r="Q48" s="108">
        <v>0</v>
      </c>
      <c r="R48" s="109">
        <v>0</v>
      </c>
      <c r="S48" s="108">
        <v>9.56</v>
      </c>
      <c r="V48" s="66"/>
    </row>
    <row r="49" spans="2:22" s="6" customFormat="1" ht="12.75" x14ac:dyDescent="0.2">
      <c r="B49" s="16" t="s">
        <v>521</v>
      </c>
      <c r="C49" s="16" t="s">
        <v>73</v>
      </c>
      <c r="D49" s="16" t="s">
        <v>12</v>
      </c>
      <c r="E49" s="16" t="s">
        <v>2</v>
      </c>
      <c r="F49" s="34">
        <v>40422</v>
      </c>
      <c r="G49" s="108">
        <v>4.6100000000000003</v>
      </c>
      <c r="H49" s="108">
        <v>28.684000000000001</v>
      </c>
      <c r="I49" s="108">
        <v>0</v>
      </c>
      <c r="J49" s="108">
        <v>0</v>
      </c>
      <c r="K49" s="108">
        <v>0</v>
      </c>
      <c r="L49" s="108">
        <v>0</v>
      </c>
      <c r="M49" s="108">
        <v>0</v>
      </c>
      <c r="N49" s="108">
        <v>1.85</v>
      </c>
      <c r="O49" s="108">
        <v>0</v>
      </c>
      <c r="P49" s="108">
        <v>0</v>
      </c>
      <c r="Q49" s="108">
        <v>0</v>
      </c>
      <c r="R49" s="109">
        <v>0</v>
      </c>
      <c r="S49" s="108">
        <v>35.143999999999998</v>
      </c>
      <c r="V49" s="66"/>
    </row>
    <row r="50" spans="2:22" s="6" customFormat="1" ht="12.75" x14ac:dyDescent="0.2">
      <c r="B50" s="16" t="s">
        <v>522</v>
      </c>
      <c r="C50" s="16" t="s">
        <v>74</v>
      </c>
      <c r="D50" s="16" t="s">
        <v>12</v>
      </c>
      <c r="E50" s="16" t="s">
        <v>2</v>
      </c>
      <c r="F50" s="34">
        <v>81347</v>
      </c>
      <c r="G50" s="108">
        <v>5.5060000000000002</v>
      </c>
      <c r="H50" s="108">
        <v>0.29699999999999999</v>
      </c>
      <c r="I50" s="108">
        <v>0.1</v>
      </c>
      <c r="J50" s="108">
        <v>0</v>
      </c>
      <c r="K50" s="108">
        <v>0</v>
      </c>
      <c r="L50" s="108">
        <v>0</v>
      </c>
      <c r="M50" s="108">
        <v>1.0640000000000001</v>
      </c>
      <c r="N50" s="108">
        <v>7.5739999999999998</v>
      </c>
      <c r="O50" s="108">
        <v>0</v>
      </c>
      <c r="P50" s="108">
        <v>0</v>
      </c>
      <c r="Q50" s="108">
        <v>0.1</v>
      </c>
      <c r="R50" s="109">
        <v>0</v>
      </c>
      <c r="S50" s="108">
        <v>14.641</v>
      </c>
      <c r="V50" s="66"/>
    </row>
    <row r="51" spans="2:22" s="6" customFormat="1" ht="12.75" x14ac:dyDescent="0.2">
      <c r="B51" s="16" t="s">
        <v>523</v>
      </c>
      <c r="C51" s="16" t="s">
        <v>75</v>
      </c>
      <c r="D51" s="16" t="s">
        <v>8</v>
      </c>
      <c r="E51" s="16" t="s">
        <v>8</v>
      </c>
      <c r="F51" s="34">
        <v>76613</v>
      </c>
      <c r="G51" s="108">
        <v>50.546999999999997</v>
      </c>
      <c r="H51" s="108">
        <v>7.9180000000000001</v>
      </c>
      <c r="I51" s="108">
        <v>0</v>
      </c>
      <c r="J51" s="108">
        <v>1.498</v>
      </c>
      <c r="K51" s="108">
        <v>0</v>
      </c>
      <c r="L51" s="108">
        <v>0</v>
      </c>
      <c r="M51" s="108">
        <v>0</v>
      </c>
      <c r="N51" s="108">
        <v>7.391</v>
      </c>
      <c r="O51" s="108">
        <v>0</v>
      </c>
      <c r="P51" s="108">
        <v>0</v>
      </c>
      <c r="Q51" s="108">
        <v>0</v>
      </c>
      <c r="R51" s="109">
        <v>0</v>
      </c>
      <c r="S51" s="108">
        <v>67.353999999999999</v>
      </c>
      <c r="V51" s="66"/>
    </row>
    <row r="52" spans="2:22" s="6" customFormat="1" ht="12.75" x14ac:dyDescent="0.2">
      <c r="B52" s="16" t="s">
        <v>524</v>
      </c>
      <c r="C52" s="16" t="s">
        <v>76</v>
      </c>
      <c r="D52" s="16" t="s">
        <v>406</v>
      </c>
      <c r="E52" s="16" t="s">
        <v>2</v>
      </c>
      <c r="F52" s="34">
        <v>92617</v>
      </c>
      <c r="G52" s="108">
        <v>9.3919999999999995</v>
      </c>
      <c r="H52" s="108">
        <v>24.564</v>
      </c>
      <c r="I52" s="108">
        <v>7.3999999999999996E-2</v>
      </c>
      <c r="J52" s="108">
        <v>0</v>
      </c>
      <c r="K52" s="108">
        <v>0</v>
      </c>
      <c r="L52" s="108">
        <v>0</v>
      </c>
      <c r="M52" s="108">
        <v>0</v>
      </c>
      <c r="N52" s="108">
        <v>1.1359999999999999</v>
      </c>
      <c r="O52" s="108">
        <v>0</v>
      </c>
      <c r="P52" s="108">
        <v>0</v>
      </c>
      <c r="Q52" s="108">
        <v>0.72099999999999997</v>
      </c>
      <c r="R52" s="109">
        <v>0</v>
      </c>
      <c r="S52" s="108">
        <v>35.887</v>
      </c>
      <c r="V52" s="66"/>
    </row>
    <row r="53" spans="2:22" s="6" customFormat="1" ht="12.75" x14ac:dyDescent="0.2">
      <c r="B53" s="16" t="s">
        <v>525</v>
      </c>
      <c r="C53" s="16" t="s">
        <v>77</v>
      </c>
      <c r="D53" s="16" t="s">
        <v>26</v>
      </c>
      <c r="E53" s="16" t="s">
        <v>2</v>
      </c>
      <c r="F53" s="34">
        <v>47778</v>
      </c>
      <c r="G53" s="108">
        <v>4.9930000000000003</v>
      </c>
      <c r="H53" s="108">
        <v>0</v>
      </c>
      <c r="I53" s="108">
        <v>0</v>
      </c>
      <c r="J53" s="108">
        <v>0</v>
      </c>
      <c r="K53" s="108">
        <v>0</v>
      </c>
      <c r="L53" s="108">
        <v>0</v>
      </c>
      <c r="M53" s="108">
        <v>0.94</v>
      </c>
      <c r="N53" s="108">
        <v>0</v>
      </c>
      <c r="O53" s="108">
        <v>0</v>
      </c>
      <c r="P53" s="108">
        <v>0</v>
      </c>
      <c r="Q53" s="108">
        <v>0</v>
      </c>
      <c r="R53" s="109">
        <v>0</v>
      </c>
      <c r="S53" s="108">
        <v>5.9329999999999998</v>
      </c>
      <c r="V53" s="66"/>
    </row>
    <row r="54" spans="2:22" s="6" customFormat="1" ht="12.75" x14ac:dyDescent="0.2">
      <c r="B54" s="16" t="s">
        <v>526</v>
      </c>
      <c r="C54" s="16" t="s">
        <v>78</v>
      </c>
      <c r="D54" s="16" t="s">
        <v>6</v>
      </c>
      <c r="E54" s="16" t="s">
        <v>2</v>
      </c>
      <c r="F54" s="34">
        <v>80587</v>
      </c>
      <c r="G54" s="108">
        <v>1.8740000000000001</v>
      </c>
      <c r="H54" s="108">
        <v>0</v>
      </c>
      <c r="I54" s="108">
        <v>0</v>
      </c>
      <c r="J54" s="108">
        <v>0</v>
      </c>
      <c r="K54" s="108">
        <v>0</v>
      </c>
      <c r="L54" s="108">
        <v>0</v>
      </c>
      <c r="M54" s="108">
        <v>0</v>
      </c>
      <c r="N54" s="108">
        <v>0</v>
      </c>
      <c r="O54" s="108">
        <v>0</v>
      </c>
      <c r="P54" s="108">
        <v>0</v>
      </c>
      <c r="Q54" s="108">
        <v>0</v>
      </c>
      <c r="R54" s="109">
        <v>0</v>
      </c>
      <c r="S54" s="108">
        <v>1.8740000000000001</v>
      </c>
      <c r="V54" s="66"/>
    </row>
    <row r="55" spans="2:22" s="6" customFormat="1" ht="12.75" x14ac:dyDescent="0.2">
      <c r="B55" s="16" t="s">
        <v>527</v>
      </c>
      <c r="C55" s="16" t="s">
        <v>79</v>
      </c>
      <c r="D55" s="16" t="s">
        <v>13</v>
      </c>
      <c r="E55" s="16" t="s">
        <v>2</v>
      </c>
      <c r="F55" s="34">
        <v>41348</v>
      </c>
      <c r="G55" s="108">
        <v>5.9080000000000004</v>
      </c>
      <c r="H55" s="108">
        <v>0</v>
      </c>
      <c r="I55" s="108">
        <v>0</v>
      </c>
      <c r="J55" s="108">
        <v>6.5359999999999996</v>
      </c>
      <c r="K55" s="108">
        <v>0</v>
      </c>
      <c r="L55" s="108">
        <v>0</v>
      </c>
      <c r="M55" s="108">
        <v>0</v>
      </c>
      <c r="N55" s="108">
        <v>8.1859999999999999</v>
      </c>
      <c r="O55" s="108">
        <v>0</v>
      </c>
      <c r="P55" s="108">
        <v>0</v>
      </c>
      <c r="Q55" s="108">
        <v>0</v>
      </c>
      <c r="R55" s="109">
        <v>0</v>
      </c>
      <c r="S55" s="108">
        <v>20.63</v>
      </c>
      <c r="V55" s="66"/>
    </row>
    <row r="56" spans="2:22" s="6" customFormat="1" ht="12.75" x14ac:dyDescent="0.2">
      <c r="B56" s="16" t="s">
        <v>528</v>
      </c>
      <c r="C56" s="16" t="s">
        <v>80</v>
      </c>
      <c r="D56" s="16" t="s">
        <v>11</v>
      </c>
      <c r="E56" s="16" t="s">
        <v>2</v>
      </c>
      <c r="F56" s="34">
        <v>62955</v>
      </c>
      <c r="G56" s="108">
        <v>123.008</v>
      </c>
      <c r="H56" s="108">
        <v>0.02</v>
      </c>
      <c r="I56" s="108">
        <v>0</v>
      </c>
      <c r="J56" s="108">
        <v>0</v>
      </c>
      <c r="K56" s="108">
        <v>139.5</v>
      </c>
      <c r="L56" s="108">
        <v>0</v>
      </c>
      <c r="M56" s="108">
        <v>0.36</v>
      </c>
      <c r="N56" s="108">
        <v>10.048</v>
      </c>
      <c r="O56" s="108">
        <v>0</v>
      </c>
      <c r="P56" s="108">
        <v>0</v>
      </c>
      <c r="Q56" s="108">
        <v>9.8000000000000004E-2</v>
      </c>
      <c r="R56" s="109">
        <v>0</v>
      </c>
      <c r="S56" s="108">
        <v>273.03399999999999</v>
      </c>
      <c r="V56" s="66"/>
    </row>
    <row r="57" spans="2:22" s="6" customFormat="1" ht="12.75" x14ac:dyDescent="0.2">
      <c r="B57" s="16" t="s">
        <v>529</v>
      </c>
      <c r="C57" s="16" t="s">
        <v>81</v>
      </c>
      <c r="D57" s="16" t="s">
        <v>8</v>
      </c>
      <c r="E57" s="16" t="s">
        <v>8</v>
      </c>
      <c r="F57" s="34">
        <v>141472</v>
      </c>
      <c r="G57" s="108">
        <v>11.483000000000001</v>
      </c>
      <c r="H57" s="108">
        <v>2.306</v>
      </c>
      <c r="I57" s="108">
        <v>0.39100000000000001</v>
      </c>
      <c r="J57" s="108">
        <v>0</v>
      </c>
      <c r="K57" s="108">
        <v>0</v>
      </c>
      <c r="L57" s="108">
        <v>0</v>
      </c>
      <c r="M57" s="108">
        <v>4.2</v>
      </c>
      <c r="N57" s="108">
        <v>5</v>
      </c>
      <c r="O57" s="108">
        <v>34.200000000000003</v>
      </c>
      <c r="P57" s="108">
        <v>0</v>
      </c>
      <c r="Q57" s="108">
        <v>0</v>
      </c>
      <c r="R57" s="109">
        <v>0</v>
      </c>
      <c r="S57" s="108">
        <v>57.58</v>
      </c>
      <c r="V57" s="66"/>
    </row>
    <row r="58" spans="2:22" s="6" customFormat="1" ht="12.75" x14ac:dyDescent="0.2">
      <c r="B58" s="16" t="s">
        <v>530</v>
      </c>
      <c r="C58" s="16" t="s">
        <v>82</v>
      </c>
      <c r="D58" s="16" t="s">
        <v>12</v>
      </c>
      <c r="E58" s="16" t="s">
        <v>2</v>
      </c>
      <c r="F58" s="34">
        <v>49089</v>
      </c>
      <c r="G58" s="108">
        <v>13.023999999999999</v>
      </c>
      <c r="H58" s="108">
        <v>4.9340000000000002</v>
      </c>
      <c r="I58" s="108">
        <v>1.4999999999999999E-2</v>
      </c>
      <c r="J58" s="108">
        <v>1.4790000000000001</v>
      </c>
      <c r="K58" s="108">
        <v>0</v>
      </c>
      <c r="L58" s="108">
        <v>0</v>
      </c>
      <c r="M58" s="108">
        <v>0</v>
      </c>
      <c r="N58" s="108">
        <v>1.33</v>
      </c>
      <c r="O58" s="108">
        <v>0</v>
      </c>
      <c r="P58" s="108">
        <v>0</v>
      </c>
      <c r="Q58" s="108">
        <v>0</v>
      </c>
      <c r="R58" s="109">
        <v>0</v>
      </c>
      <c r="S58" s="108">
        <v>20.782</v>
      </c>
      <c r="V58" s="66"/>
    </row>
    <row r="59" spans="2:22" s="6" customFormat="1" ht="12.75" x14ac:dyDescent="0.2">
      <c r="B59" s="16" t="s">
        <v>531</v>
      </c>
      <c r="C59" s="16" t="s">
        <v>83</v>
      </c>
      <c r="D59" s="16" t="s">
        <v>8</v>
      </c>
      <c r="E59" s="16" t="s">
        <v>8</v>
      </c>
      <c r="F59" s="34">
        <v>81807</v>
      </c>
      <c r="G59" s="108">
        <v>115.357</v>
      </c>
      <c r="H59" s="108">
        <v>58.97</v>
      </c>
      <c r="I59" s="108">
        <v>5.7000000000000002E-2</v>
      </c>
      <c r="J59" s="108">
        <v>0.5</v>
      </c>
      <c r="K59" s="108">
        <v>0</v>
      </c>
      <c r="L59" s="108">
        <v>0</v>
      </c>
      <c r="M59" s="108">
        <v>0</v>
      </c>
      <c r="N59" s="108">
        <v>2.0059999999999998</v>
      </c>
      <c r="O59" s="108">
        <v>0</v>
      </c>
      <c r="P59" s="108">
        <v>0</v>
      </c>
      <c r="Q59" s="108">
        <v>0</v>
      </c>
      <c r="R59" s="109">
        <v>0</v>
      </c>
      <c r="S59" s="108">
        <v>176.89</v>
      </c>
      <c r="V59" s="66"/>
    </row>
    <row r="60" spans="2:22" s="6" customFormat="1" ht="12.75" x14ac:dyDescent="0.2">
      <c r="B60" s="16" t="s">
        <v>532</v>
      </c>
      <c r="C60" s="16" t="s">
        <v>84</v>
      </c>
      <c r="D60" s="16" t="s">
        <v>26</v>
      </c>
      <c r="E60" s="16" t="s">
        <v>2</v>
      </c>
      <c r="F60" s="34">
        <v>36920</v>
      </c>
      <c r="G60" s="108">
        <v>3.0939999999999999</v>
      </c>
      <c r="H60" s="108">
        <v>0</v>
      </c>
      <c r="I60" s="108">
        <v>0</v>
      </c>
      <c r="J60" s="108">
        <v>0</v>
      </c>
      <c r="K60" s="108">
        <v>0</v>
      </c>
      <c r="L60" s="108">
        <v>0</v>
      </c>
      <c r="M60" s="108">
        <v>0</v>
      </c>
      <c r="N60" s="108">
        <v>0</v>
      </c>
      <c r="O60" s="108">
        <v>0</v>
      </c>
      <c r="P60" s="108">
        <v>0</v>
      </c>
      <c r="Q60" s="108">
        <v>0</v>
      </c>
      <c r="R60" s="109">
        <v>0</v>
      </c>
      <c r="S60" s="108">
        <v>3.0939999999999999</v>
      </c>
      <c r="V60" s="66"/>
    </row>
    <row r="61" spans="2:22" s="6" customFormat="1" ht="12.75" x14ac:dyDescent="0.2">
      <c r="B61" s="16" t="s">
        <v>533</v>
      </c>
      <c r="C61" s="16" t="s">
        <v>85</v>
      </c>
      <c r="D61" s="16" t="s">
        <v>26</v>
      </c>
      <c r="E61" s="16" t="s">
        <v>2</v>
      </c>
      <c r="F61" s="34">
        <v>107055</v>
      </c>
      <c r="G61" s="108">
        <v>82.944999999999993</v>
      </c>
      <c r="H61" s="108">
        <v>37.548999999999999</v>
      </c>
      <c r="I61" s="108">
        <v>0</v>
      </c>
      <c r="J61" s="108">
        <v>1.0669999999999999</v>
      </c>
      <c r="K61" s="108">
        <v>0</v>
      </c>
      <c r="L61" s="108">
        <v>0</v>
      </c>
      <c r="M61" s="108">
        <v>0.55500000000000005</v>
      </c>
      <c r="N61" s="108">
        <v>32.68</v>
      </c>
      <c r="O61" s="108">
        <v>0</v>
      </c>
      <c r="P61" s="108">
        <v>0</v>
      </c>
      <c r="Q61" s="108">
        <v>8.0000000000000002E-3</v>
      </c>
      <c r="R61" s="109">
        <v>0</v>
      </c>
      <c r="S61" s="108">
        <v>154.804</v>
      </c>
      <c r="V61" s="66"/>
    </row>
    <row r="62" spans="2:22" s="6" customFormat="1" ht="12.75" x14ac:dyDescent="0.2">
      <c r="B62" s="16" t="s">
        <v>534</v>
      </c>
      <c r="C62" s="16" t="s">
        <v>86</v>
      </c>
      <c r="D62" s="16" t="s">
        <v>8</v>
      </c>
      <c r="E62" s="16" t="s">
        <v>8</v>
      </c>
      <c r="F62" s="34">
        <v>32851</v>
      </c>
      <c r="G62" s="108">
        <v>26.78</v>
      </c>
      <c r="H62" s="108">
        <v>85.093000000000004</v>
      </c>
      <c r="I62" s="108">
        <v>61.271000000000001</v>
      </c>
      <c r="J62" s="108">
        <v>1.5229999999999999</v>
      </c>
      <c r="K62" s="108">
        <v>0</v>
      </c>
      <c r="L62" s="108">
        <v>0</v>
      </c>
      <c r="M62" s="108">
        <v>0.11</v>
      </c>
      <c r="N62" s="108">
        <v>0</v>
      </c>
      <c r="O62" s="108">
        <v>0</v>
      </c>
      <c r="P62" s="108">
        <v>0</v>
      </c>
      <c r="Q62" s="108">
        <v>6.3730000000000002</v>
      </c>
      <c r="R62" s="109">
        <v>0</v>
      </c>
      <c r="S62" s="108">
        <v>181.149</v>
      </c>
      <c r="V62" s="66"/>
    </row>
    <row r="63" spans="2:22" s="6" customFormat="1" ht="12.75" x14ac:dyDescent="0.2">
      <c r="B63" s="16" t="s">
        <v>535</v>
      </c>
      <c r="C63" s="16" t="s">
        <v>87</v>
      </c>
      <c r="D63" s="16" t="s">
        <v>15</v>
      </c>
      <c r="E63" s="16" t="s">
        <v>2</v>
      </c>
      <c r="F63" s="34">
        <v>68169</v>
      </c>
      <c r="G63" s="108">
        <v>70.712999999999994</v>
      </c>
      <c r="H63" s="108">
        <v>3.895</v>
      </c>
      <c r="I63" s="108">
        <v>0</v>
      </c>
      <c r="J63" s="108">
        <v>1.4339999999999999</v>
      </c>
      <c r="K63" s="108">
        <v>0</v>
      </c>
      <c r="L63" s="108">
        <v>0</v>
      </c>
      <c r="M63" s="108">
        <v>3.5249999999999999</v>
      </c>
      <c r="N63" s="108">
        <v>0</v>
      </c>
      <c r="O63" s="108">
        <v>0</v>
      </c>
      <c r="P63" s="108">
        <v>0</v>
      </c>
      <c r="Q63" s="108">
        <v>0</v>
      </c>
      <c r="R63" s="109">
        <v>0</v>
      </c>
      <c r="S63" s="108">
        <v>79.566000000000003</v>
      </c>
      <c r="V63" s="66"/>
    </row>
    <row r="64" spans="2:22" s="6" customFormat="1" ht="12.75" x14ac:dyDescent="0.2">
      <c r="B64" s="16" t="s">
        <v>536</v>
      </c>
      <c r="C64" s="16" t="s">
        <v>88</v>
      </c>
      <c r="D64" s="16" t="s">
        <v>26</v>
      </c>
      <c r="E64" s="16" t="s">
        <v>2</v>
      </c>
      <c r="F64" s="34">
        <v>70945</v>
      </c>
      <c r="G64" s="108">
        <v>9.641</v>
      </c>
      <c r="H64" s="108">
        <v>3.6999999999999998E-2</v>
      </c>
      <c r="I64" s="108">
        <v>0</v>
      </c>
      <c r="J64" s="108">
        <v>0</v>
      </c>
      <c r="K64" s="108">
        <v>0</v>
      </c>
      <c r="L64" s="108">
        <v>0</v>
      </c>
      <c r="M64" s="108">
        <v>0</v>
      </c>
      <c r="N64" s="108">
        <v>3.6030000000000002</v>
      </c>
      <c r="O64" s="108">
        <v>0</v>
      </c>
      <c r="P64" s="108">
        <v>0</v>
      </c>
      <c r="Q64" s="108">
        <v>0</v>
      </c>
      <c r="R64" s="109">
        <v>0</v>
      </c>
      <c r="S64" s="108">
        <v>13.281000000000001</v>
      </c>
      <c r="V64" s="66"/>
    </row>
    <row r="65" spans="2:22" s="6" customFormat="1" ht="12.75" x14ac:dyDescent="0.2">
      <c r="B65" s="16" t="s">
        <v>537</v>
      </c>
      <c r="C65" s="16" t="s">
        <v>89</v>
      </c>
      <c r="D65" s="16" t="s">
        <v>5</v>
      </c>
      <c r="E65" s="16" t="s">
        <v>2</v>
      </c>
      <c r="F65" s="34">
        <v>51333</v>
      </c>
      <c r="G65" s="108">
        <v>5.9779999999999998</v>
      </c>
      <c r="H65" s="108">
        <v>6.0000000000000001E-3</v>
      </c>
      <c r="I65" s="108">
        <v>0</v>
      </c>
      <c r="J65" s="108">
        <v>0</v>
      </c>
      <c r="K65" s="108">
        <v>0</v>
      </c>
      <c r="L65" s="108">
        <v>0</v>
      </c>
      <c r="M65" s="108">
        <v>0</v>
      </c>
      <c r="N65" s="108">
        <v>0</v>
      </c>
      <c r="O65" s="108">
        <v>0</v>
      </c>
      <c r="P65" s="108">
        <v>0</v>
      </c>
      <c r="Q65" s="108">
        <v>0</v>
      </c>
      <c r="R65" s="109">
        <v>0</v>
      </c>
      <c r="S65" s="108">
        <v>5.984</v>
      </c>
      <c r="V65" s="66"/>
    </row>
    <row r="66" spans="2:22" s="6" customFormat="1" ht="12.75" x14ac:dyDescent="0.2">
      <c r="B66" s="16" t="s">
        <v>538</v>
      </c>
      <c r="C66" s="16" t="s">
        <v>90</v>
      </c>
      <c r="D66" s="16" t="s">
        <v>11</v>
      </c>
      <c r="E66" s="16" t="s">
        <v>2</v>
      </c>
      <c r="F66" s="34">
        <v>58237</v>
      </c>
      <c r="G66" s="108">
        <v>92.167000000000002</v>
      </c>
      <c r="H66" s="108">
        <v>1.9E-2</v>
      </c>
      <c r="I66" s="108">
        <v>0</v>
      </c>
      <c r="J66" s="108">
        <v>3.1349999999999998</v>
      </c>
      <c r="K66" s="108">
        <v>0</v>
      </c>
      <c r="L66" s="108">
        <v>0</v>
      </c>
      <c r="M66" s="108">
        <v>0.19</v>
      </c>
      <c r="N66" s="108">
        <v>5.5270000000000001</v>
      </c>
      <c r="O66" s="108">
        <v>31</v>
      </c>
      <c r="P66" s="108">
        <v>0</v>
      </c>
      <c r="Q66" s="108">
        <v>0</v>
      </c>
      <c r="R66" s="109">
        <v>0</v>
      </c>
      <c r="S66" s="108">
        <v>132.03800000000001</v>
      </c>
      <c r="V66" s="66"/>
    </row>
    <row r="67" spans="2:22" s="6" customFormat="1" ht="12.75" x14ac:dyDescent="0.2">
      <c r="B67" s="16" t="s">
        <v>539</v>
      </c>
      <c r="C67" s="16" t="s">
        <v>91</v>
      </c>
      <c r="D67" s="16" t="s">
        <v>12</v>
      </c>
      <c r="E67" s="16" t="s">
        <v>2</v>
      </c>
      <c r="F67" s="34">
        <v>163863.99999999997</v>
      </c>
      <c r="G67" s="108">
        <v>44.881999999999998</v>
      </c>
      <c r="H67" s="108">
        <v>0.36</v>
      </c>
      <c r="I67" s="108">
        <v>0.17199999999999999</v>
      </c>
      <c r="J67" s="108">
        <v>0.499</v>
      </c>
      <c r="K67" s="108">
        <v>0</v>
      </c>
      <c r="L67" s="108">
        <v>0</v>
      </c>
      <c r="M67" s="108">
        <v>1.552</v>
      </c>
      <c r="N67" s="108">
        <v>10.273999999999999</v>
      </c>
      <c r="O67" s="108">
        <v>0</v>
      </c>
      <c r="P67" s="108">
        <v>0</v>
      </c>
      <c r="Q67" s="108">
        <v>0.505</v>
      </c>
      <c r="R67" s="109">
        <v>0</v>
      </c>
      <c r="S67" s="108">
        <v>58.244</v>
      </c>
      <c r="V67" s="66"/>
    </row>
    <row r="68" spans="2:22" s="6" customFormat="1" ht="12.75" x14ac:dyDescent="0.2">
      <c r="B68" s="16" t="s">
        <v>540</v>
      </c>
      <c r="C68" s="16" t="s">
        <v>92</v>
      </c>
      <c r="D68" s="16" t="s">
        <v>12</v>
      </c>
      <c r="E68" s="16" t="s">
        <v>2</v>
      </c>
      <c r="F68" s="34">
        <v>146454</v>
      </c>
      <c r="G68" s="108">
        <v>26.148</v>
      </c>
      <c r="H68" s="108">
        <v>50.378</v>
      </c>
      <c r="I68" s="108">
        <v>0</v>
      </c>
      <c r="J68" s="108">
        <v>5</v>
      </c>
      <c r="K68" s="108">
        <v>0</v>
      </c>
      <c r="L68" s="108">
        <v>0</v>
      </c>
      <c r="M68" s="108">
        <v>1.474</v>
      </c>
      <c r="N68" s="108">
        <v>7.2050000000000001</v>
      </c>
      <c r="O68" s="108">
        <v>0</v>
      </c>
      <c r="P68" s="108">
        <v>0</v>
      </c>
      <c r="Q68" s="108">
        <v>0</v>
      </c>
      <c r="R68" s="109">
        <v>0</v>
      </c>
      <c r="S68" s="108">
        <v>90.204999999999998</v>
      </c>
      <c r="V68" s="66"/>
    </row>
    <row r="69" spans="2:22" s="6" customFormat="1" ht="12.75" x14ac:dyDescent="0.2">
      <c r="B69" s="16" t="s">
        <v>541</v>
      </c>
      <c r="C69" s="16" t="s">
        <v>93</v>
      </c>
      <c r="D69" s="16" t="s">
        <v>15</v>
      </c>
      <c r="E69" s="16" t="s">
        <v>2</v>
      </c>
      <c r="F69" s="34">
        <v>48085.000000000007</v>
      </c>
      <c r="G69" s="108">
        <v>33.465000000000003</v>
      </c>
      <c r="H69" s="108">
        <v>0.5</v>
      </c>
      <c r="I69" s="108">
        <v>0</v>
      </c>
      <c r="J69" s="108">
        <v>0</v>
      </c>
      <c r="K69" s="108">
        <v>0</v>
      </c>
      <c r="L69" s="108">
        <v>0</v>
      </c>
      <c r="M69" s="108">
        <v>0.72699999999999998</v>
      </c>
      <c r="N69" s="108">
        <v>7.2690000000000001</v>
      </c>
      <c r="O69" s="108">
        <v>0</v>
      </c>
      <c r="P69" s="108">
        <v>0</v>
      </c>
      <c r="Q69" s="108">
        <v>0</v>
      </c>
      <c r="R69" s="109">
        <v>0</v>
      </c>
      <c r="S69" s="108">
        <v>41.960999999999999</v>
      </c>
      <c r="V69" s="66"/>
    </row>
    <row r="70" spans="2:22" s="6" customFormat="1" ht="12.75" x14ac:dyDescent="0.2">
      <c r="B70" s="16" t="s">
        <v>542</v>
      </c>
      <c r="C70" s="16" t="s">
        <v>94</v>
      </c>
      <c r="D70" s="16" t="s">
        <v>11</v>
      </c>
      <c r="E70" s="16" t="s">
        <v>2</v>
      </c>
      <c r="F70" s="34">
        <v>53010</v>
      </c>
      <c r="G70" s="108">
        <v>68.896000000000001</v>
      </c>
      <c r="H70" s="108">
        <v>1.7000000000000001E-2</v>
      </c>
      <c r="I70" s="108">
        <v>1.7000000000000001E-2</v>
      </c>
      <c r="J70" s="108">
        <v>4.0709999999999997</v>
      </c>
      <c r="K70" s="108">
        <v>0</v>
      </c>
      <c r="L70" s="108">
        <v>0</v>
      </c>
      <c r="M70" s="108">
        <v>0</v>
      </c>
      <c r="N70" s="108">
        <v>0</v>
      </c>
      <c r="O70" s="108">
        <v>0</v>
      </c>
      <c r="P70" s="108">
        <v>0</v>
      </c>
      <c r="Q70" s="108">
        <v>0</v>
      </c>
      <c r="R70" s="109">
        <v>0</v>
      </c>
      <c r="S70" s="108">
        <v>73.001000000000005</v>
      </c>
      <c r="V70" s="66"/>
    </row>
    <row r="71" spans="2:22" s="6" customFormat="1" ht="12.75" x14ac:dyDescent="0.2">
      <c r="B71" s="16" t="s">
        <v>543</v>
      </c>
      <c r="C71" s="16" t="s">
        <v>95</v>
      </c>
      <c r="D71" s="16" t="s">
        <v>11</v>
      </c>
      <c r="E71" s="16" t="s">
        <v>2</v>
      </c>
      <c r="F71" s="34">
        <v>38068</v>
      </c>
      <c r="G71" s="108">
        <v>4.1070000000000002</v>
      </c>
      <c r="H71" s="108">
        <v>0</v>
      </c>
      <c r="I71" s="108">
        <v>0</v>
      </c>
      <c r="J71" s="108">
        <v>0</v>
      </c>
      <c r="K71" s="108">
        <v>0</v>
      </c>
      <c r="L71" s="108">
        <v>0</v>
      </c>
      <c r="M71" s="108">
        <v>0</v>
      </c>
      <c r="N71" s="108">
        <v>0</v>
      </c>
      <c r="O71" s="108">
        <v>0</v>
      </c>
      <c r="P71" s="108">
        <v>0</v>
      </c>
      <c r="Q71" s="108">
        <v>0</v>
      </c>
      <c r="R71" s="109">
        <v>0</v>
      </c>
      <c r="S71" s="108">
        <v>4.1070000000000002</v>
      </c>
      <c r="V71" s="66"/>
    </row>
    <row r="72" spans="2:22" s="6" customFormat="1" ht="12.75" x14ac:dyDescent="0.2">
      <c r="B72" s="16" t="s">
        <v>544</v>
      </c>
      <c r="C72" s="16" t="s">
        <v>96</v>
      </c>
      <c r="D72" s="16" t="s">
        <v>12</v>
      </c>
      <c r="E72" s="16" t="s">
        <v>2</v>
      </c>
      <c r="F72" s="34">
        <v>45607</v>
      </c>
      <c r="G72" s="108">
        <v>7.2220000000000004</v>
      </c>
      <c r="H72" s="108">
        <v>2.294</v>
      </c>
      <c r="I72" s="108">
        <v>0</v>
      </c>
      <c r="J72" s="108">
        <v>0</v>
      </c>
      <c r="K72" s="108">
        <v>0</v>
      </c>
      <c r="L72" s="108">
        <v>0</v>
      </c>
      <c r="M72" s="108">
        <v>0</v>
      </c>
      <c r="N72" s="108">
        <v>10.146000000000001</v>
      </c>
      <c r="O72" s="108">
        <v>0</v>
      </c>
      <c r="P72" s="108">
        <v>0</v>
      </c>
      <c r="Q72" s="108">
        <v>0</v>
      </c>
      <c r="R72" s="109">
        <v>0</v>
      </c>
      <c r="S72" s="108">
        <v>19.661999999999999</v>
      </c>
      <c r="V72" s="66"/>
    </row>
    <row r="73" spans="2:22" s="6" customFormat="1" ht="12.75" x14ac:dyDescent="0.2">
      <c r="B73" s="16" t="s">
        <v>545</v>
      </c>
      <c r="C73" s="16" t="s">
        <v>97</v>
      </c>
      <c r="D73" s="16" t="s">
        <v>5</v>
      </c>
      <c r="E73" s="16" t="s">
        <v>2</v>
      </c>
      <c r="F73" s="34">
        <v>23005</v>
      </c>
      <c r="G73" s="108">
        <v>92.085999999999999</v>
      </c>
      <c r="H73" s="108">
        <v>1E-3</v>
      </c>
      <c r="I73" s="108">
        <v>0</v>
      </c>
      <c r="J73" s="108">
        <v>0</v>
      </c>
      <c r="K73" s="108">
        <v>0</v>
      </c>
      <c r="L73" s="108">
        <v>0</v>
      </c>
      <c r="M73" s="108">
        <v>0</v>
      </c>
      <c r="N73" s="108">
        <v>0</v>
      </c>
      <c r="O73" s="108">
        <v>0</v>
      </c>
      <c r="P73" s="108">
        <v>0</v>
      </c>
      <c r="Q73" s="108">
        <v>0</v>
      </c>
      <c r="R73" s="109">
        <v>0</v>
      </c>
      <c r="S73" s="108">
        <v>92.087000000000003</v>
      </c>
      <c r="V73" s="66"/>
    </row>
    <row r="74" spans="2:22" s="6" customFormat="1" ht="12.75" x14ac:dyDescent="0.2">
      <c r="B74" s="16" t="s">
        <v>546</v>
      </c>
      <c r="C74" s="16" t="s">
        <v>98</v>
      </c>
      <c r="D74" s="16" t="s">
        <v>6</v>
      </c>
      <c r="E74" s="16" t="s">
        <v>2</v>
      </c>
      <c r="F74" s="34">
        <v>4738</v>
      </c>
      <c r="G74" s="108">
        <v>0.34</v>
      </c>
      <c r="H74" s="108">
        <v>0</v>
      </c>
      <c r="I74" s="108">
        <v>0</v>
      </c>
      <c r="J74" s="108">
        <v>0</v>
      </c>
      <c r="K74" s="108">
        <v>0</v>
      </c>
      <c r="L74" s="108">
        <v>0</v>
      </c>
      <c r="M74" s="108">
        <v>0</v>
      </c>
      <c r="N74" s="108">
        <v>0</v>
      </c>
      <c r="O74" s="108">
        <v>0</v>
      </c>
      <c r="P74" s="108">
        <v>0</v>
      </c>
      <c r="Q74" s="108">
        <v>0</v>
      </c>
      <c r="R74" s="109">
        <v>0</v>
      </c>
      <c r="S74" s="108">
        <v>0.34</v>
      </c>
      <c r="V74" s="66"/>
    </row>
    <row r="75" spans="2:22" s="6" customFormat="1" ht="12.75" x14ac:dyDescent="0.2">
      <c r="B75" s="16" t="s">
        <v>547</v>
      </c>
      <c r="C75" s="16" t="s">
        <v>99</v>
      </c>
      <c r="D75" s="16" t="s">
        <v>7</v>
      </c>
      <c r="E75" s="16" t="s">
        <v>7</v>
      </c>
      <c r="F75" s="34">
        <v>23676</v>
      </c>
      <c r="G75" s="108">
        <v>7.3419999999999996</v>
      </c>
      <c r="H75" s="108">
        <v>42.110999999999997</v>
      </c>
      <c r="I75" s="108">
        <v>0.06</v>
      </c>
      <c r="J75" s="108">
        <v>0</v>
      </c>
      <c r="K75" s="108">
        <v>0</v>
      </c>
      <c r="L75" s="108">
        <v>0</v>
      </c>
      <c r="M75" s="108">
        <v>0</v>
      </c>
      <c r="N75" s="108">
        <v>0</v>
      </c>
      <c r="O75" s="108">
        <v>0</v>
      </c>
      <c r="P75" s="108">
        <v>0</v>
      </c>
      <c r="Q75" s="108">
        <v>0</v>
      </c>
      <c r="R75" s="109">
        <v>0</v>
      </c>
      <c r="S75" s="108">
        <v>49.512999999999998</v>
      </c>
      <c r="V75" s="66"/>
    </row>
    <row r="76" spans="2:22" s="6" customFormat="1" ht="12.75" x14ac:dyDescent="0.2">
      <c r="B76" s="16" t="s">
        <v>548</v>
      </c>
      <c r="C76" s="16" t="s">
        <v>100</v>
      </c>
      <c r="D76" s="16" t="s">
        <v>26</v>
      </c>
      <c r="E76" s="16" t="s">
        <v>2</v>
      </c>
      <c r="F76" s="34">
        <v>73598</v>
      </c>
      <c r="G76" s="108">
        <v>90.018000000000001</v>
      </c>
      <c r="H76" s="108">
        <v>4.1000000000000002E-2</v>
      </c>
      <c r="I76" s="108">
        <v>0.04</v>
      </c>
      <c r="J76" s="108">
        <v>0.499</v>
      </c>
      <c r="K76" s="108">
        <v>0</v>
      </c>
      <c r="L76" s="108">
        <v>0</v>
      </c>
      <c r="M76" s="108">
        <v>2.4</v>
      </c>
      <c r="N76" s="108">
        <v>8.359</v>
      </c>
      <c r="O76" s="108">
        <v>0</v>
      </c>
      <c r="P76" s="108">
        <v>0</v>
      </c>
      <c r="Q76" s="108">
        <v>0</v>
      </c>
      <c r="R76" s="109">
        <v>0</v>
      </c>
      <c r="S76" s="108">
        <v>101.358</v>
      </c>
      <c r="V76" s="66"/>
    </row>
    <row r="77" spans="2:22" s="6" customFormat="1" ht="12.75" x14ac:dyDescent="0.2">
      <c r="B77" s="16" t="s">
        <v>549</v>
      </c>
      <c r="C77" s="16" t="s">
        <v>101</v>
      </c>
      <c r="D77" s="16" t="s">
        <v>8</v>
      </c>
      <c r="E77" s="16" t="s">
        <v>8</v>
      </c>
      <c r="F77" s="34">
        <v>53631</v>
      </c>
      <c r="G77" s="108">
        <v>24.67</v>
      </c>
      <c r="H77" s="108">
        <v>21.594000000000001</v>
      </c>
      <c r="I77" s="108">
        <v>34.109000000000002</v>
      </c>
      <c r="J77" s="108">
        <v>0</v>
      </c>
      <c r="K77" s="108">
        <v>666</v>
      </c>
      <c r="L77" s="108">
        <v>0</v>
      </c>
      <c r="M77" s="108">
        <v>0.19</v>
      </c>
      <c r="N77" s="108">
        <v>3.4</v>
      </c>
      <c r="O77" s="108">
        <v>0</v>
      </c>
      <c r="P77" s="108">
        <v>0</v>
      </c>
      <c r="Q77" s="108">
        <v>0</v>
      </c>
      <c r="R77" s="109">
        <v>0</v>
      </c>
      <c r="S77" s="108">
        <v>749.96299999999997</v>
      </c>
      <c r="V77" s="66"/>
    </row>
    <row r="78" spans="2:22" s="6" customFormat="1" ht="12.75" x14ac:dyDescent="0.2">
      <c r="B78" s="16" t="s">
        <v>550</v>
      </c>
      <c r="C78" s="16" t="s">
        <v>102</v>
      </c>
      <c r="D78" s="16" t="s">
        <v>12</v>
      </c>
      <c r="E78" s="16" t="s">
        <v>2</v>
      </c>
      <c r="F78" s="34">
        <v>32568</v>
      </c>
      <c r="G78" s="108">
        <v>3.6150000000000002</v>
      </c>
      <c r="H78" s="108">
        <v>22.998000000000001</v>
      </c>
      <c r="I78" s="108">
        <v>0.66200000000000003</v>
      </c>
      <c r="J78" s="108">
        <v>0.25</v>
      </c>
      <c r="K78" s="108">
        <v>0</v>
      </c>
      <c r="L78" s="108">
        <v>0</v>
      </c>
      <c r="M78" s="108">
        <v>0</v>
      </c>
      <c r="N78" s="108">
        <v>1.925</v>
      </c>
      <c r="O78" s="108">
        <v>0</v>
      </c>
      <c r="P78" s="108">
        <v>0</v>
      </c>
      <c r="Q78" s="108">
        <v>0</v>
      </c>
      <c r="R78" s="109">
        <v>0</v>
      </c>
      <c r="S78" s="108">
        <v>29.45</v>
      </c>
      <c r="V78" s="66"/>
    </row>
    <row r="79" spans="2:22" s="6" customFormat="1" ht="12.75" x14ac:dyDescent="0.2">
      <c r="B79" s="16" t="s">
        <v>551</v>
      </c>
      <c r="C79" s="16" t="s">
        <v>103</v>
      </c>
      <c r="D79" s="16" t="s">
        <v>15</v>
      </c>
      <c r="E79" s="16" t="s">
        <v>2</v>
      </c>
      <c r="F79" s="34">
        <v>25535</v>
      </c>
      <c r="G79" s="108">
        <v>4.3550000000000004</v>
      </c>
      <c r="H79" s="108">
        <v>0.505</v>
      </c>
      <c r="I79" s="108">
        <v>0</v>
      </c>
      <c r="J79" s="108">
        <v>0.36</v>
      </c>
      <c r="K79" s="108">
        <v>0</v>
      </c>
      <c r="L79" s="108">
        <v>0</v>
      </c>
      <c r="M79" s="108">
        <v>0</v>
      </c>
      <c r="N79" s="108">
        <v>5</v>
      </c>
      <c r="O79" s="108">
        <v>0</v>
      </c>
      <c r="P79" s="108">
        <v>0</v>
      </c>
      <c r="Q79" s="108">
        <v>0</v>
      </c>
      <c r="R79" s="109">
        <v>0</v>
      </c>
      <c r="S79" s="108">
        <v>10.220000000000001</v>
      </c>
      <c r="V79" s="66"/>
    </row>
    <row r="80" spans="2:22" s="6" customFormat="1" ht="12.75" x14ac:dyDescent="0.2">
      <c r="B80" s="16" t="s">
        <v>552</v>
      </c>
      <c r="C80" s="16" t="s">
        <v>104</v>
      </c>
      <c r="D80" s="16" t="s">
        <v>5</v>
      </c>
      <c r="E80" s="16" t="s">
        <v>2</v>
      </c>
      <c r="F80" s="34">
        <v>245798</v>
      </c>
      <c r="G80" s="108">
        <v>573.22299999999996</v>
      </c>
      <c r="H80" s="108">
        <v>141.054</v>
      </c>
      <c r="I80" s="108">
        <v>1.032</v>
      </c>
      <c r="J80" s="108">
        <v>1.7070000000000001</v>
      </c>
      <c r="K80" s="108">
        <v>0</v>
      </c>
      <c r="L80" s="108">
        <v>0</v>
      </c>
      <c r="M80" s="108">
        <v>0.5</v>
      </c>
      <c r="N80" s="108">
        <v>13.476000000000001</v>
      </c>
      <c r="O80" s="108">
        <v>26.344999999999999</v>
      </c>
      <c r="P80" s="108">
        <v>0</v>
      </c>
      <c r="Q80" s="108">
        <v>0.81299999999999994</v>
      </c>
      <c r="R80" s="109">
        <v>0</v>
      </c>
      <c r="S80" s="108">
        <v>758.15</v>
      </c>
      <c r="V80" s="66"/>
    </row>
    <row r="81" spans="2:22" s="6" customFormat="1" ht="12.75" x14ac:dyDescent="0.2">
      <c r="B81" s="16" t="s">
        <v>553</v>
      </c>
      <c r="C81" s="16" t="s">
        <v>105</v>
      </c>
      <c r="D81" s="16" t="s">
        <v>5</v>
      </c>
      <c r="E81" s="16" t="s">
        <v>2</v>
      </c>
      <c r="F81" s="34">
        <v>38632</v>
      </c>
      <c r="G81" s="108">
        <v>40.966999999999999</v>
      </c>
      <c r="H81" s="108">
        <v>0.23499999999999999</v>
      </c>
      <c r="I81" s="108">
        <v>8.0000000000000002E-3</v>
      </c>
      <c r="J81" s="108">
        <v>4.1189999999999998</v>
      </c>
      <c r="K81" s="108">
        <v>0</v>
      </c>
      <c r="L81" s="108">
        <v>0</v>
      </c>
      <c r="M81" s="108">
        <v>0</v>
      </c>
      <c r="N81" s="108">
        <v>0</v>
      </c>
      <c r="O81" s="108">
        <v>0</v>
      </c>
      <c r="P81" s="108">
        <v>0</v>
      </c>
      <c r="Q81" s="108">
        <v>0</v>
      </c>
      <c r="R81" s="109">
        <v>0</v>
      </c>
      <c r="S81" s="108">
        <v>45.328000000000003</v>
      </c>
      <c r="V81" s="66"/>
    </row>
    <row r="82" spans="2:22" s="6" customFormat="1" ht="12.75" x14ac:dyDescent="0.2">
      <c r="B82" s="16" t="s">
        <v>554</v>
      </c>
      <c r="C82" s="16" t="s">
        <v>106</v>
      </c>
      <c r="D82" s="16" t="s">
        <v>9</v>
      </c>
      <c r="E82" s="16" t="s">
        <v>2</v>
      </c>
      <c r="F82" s="34">
        <v>231331</v>
      </c>
      <c r="G82" s="108">
        <v>49.198999999999998</v>
      </c>
      <c r="H82" s="108">
        <v>138.33000000000001</v>
      </c>
      <c r="I82" s="108">
        <v>1.198</v>
      </c>
      <c r="J82" s="108">
        <v>4.8259999999999996</v>
      </c>
      <c r="K82" s="108">
        <v>0</v>
      </c>
      <c r="L82" s="108">
        <v>0</v>
      </c>
      <c r="M82" s="108">
        <v>0.26700000000000002</v>
      </c>
      <c r="N82" s="108">
        <v>13.895</v>
      </c>
      <c r="O82" s="108">
        <v>0</v>
      </c>
      <c r="P82" s="108">
        <v>0</v>
      </c>
      <c r="Q82" s="108">
        <v>17.881</v>
      </c>
      <c r="R82" s="109">
        <v>0</v>
      </c>
      <c r="S82" s="108">
        <v>225.596</v>
      </c>
      <c r="V82" s="66"/>
    </row>
    <row r="83" spans="2:22" s="6" customFormat="1" ht="12.75" x14ac:dyDescent="0.2">
      <c r="B83" s="16" t="s">
        <v>555</v>
      </c>
      <c r="C83" s="16" t="s">
        <v>107</v>
      </c>
      <c r="D83" s="16" t="s">
        <v>13</v>
      </c>
      <c r="E83" s="16" t="s">
        <v>2</v>
      </c>
      <c r="F83" s="34">
        <v>132084</v>
      </c>
      <c r="G83" s="108">
        <v>10.509</v>
      </c>
      <c r="H83" s="108">
        <v>0</v>
      </c>
      <c r="I83" s="108">
        <v>0</v>
      </c>
      <c r="J83" s="108">
        <v>0</v>
      </c>
      <c r="K83" s="108">
        <v>0</v>
      </c>
      <c r="L83" s="108">
        <v>0</v>
      </c>
      <c r="M83" s="108">
        <v>0</v>
      </c>
      <c r="N83" s="108">
        <v>0</v>
      </c>
      <c r="O83" s="108">
        <v>17.600000000000001</v>
      </c>
      <c r="P83" s="108">
        <v>0</v>
      </c>
      <c r="Q83" s="108">
        <v>0</v>
      </c>
      <c r="R83" s="109">
        <v>0</v>
      </c>
      <c r="S83" s="108">
        <v>28.109000000000002</v>
      </c>
      <c r="V83" s="66"/>
    </row>
    <row r="84" spans="2:22" s="6" customFormat="1" ht="12.75" x14ac:dyDescent="0.2">
      <c r="B84" s="16" t="s">
        <v>556</v>
      </c>
      <c r="C84" s="16" t="s">
        <v>108</v>
      </c>
      <c r="D84" s="16" t="s">
        <v>406</v>
      </c>
      <c r="E84" s="16" t="s">
        <v>2</v>
      </c>
      <c r="F84" s="34">
        <v>26197</v>
      </c>
      <c r="G84" s="108">
        <v>4.3239999999999998</v>
      </c>
      <c r="H84" s="108">
        <v>2.5409999999999999</v>
      </c>
      <c r="I84" s="108">
        <v>0.53300000000000003</v>
      </c>
      <c r="J84" s="108">
        <v>0.08</v>
      </c>
      <c r="K84" s="108">
        <v>0</v>
      </c>
      <c r="L84" s="108">
        <v>0</v>
      </c>
      <c r="M84" s="108">
        <v>0</v>
      </c>
      <c r="N84" s="108">
        <v>1.5109999999999999</v>
      </c>
      <c r="O84" s="108">
        <v>0</v>
      </c>
      <c r="P84" s="108">
        <v>0</v>
      </c>
      <c r="Q84" s="108">
        <v>0</v>
      </c>
      <c r="R84" s="109">
        <v>0</v>
      </c>
      <c r="S84" s="108">
        <v>8.99</v>
      </c>
      <c r="V84" s="66"/>
    </row>
    <row r="85" spans="2:22" s="6" customFormat="1" ht="12.75" x14ac:dyDescent="0.2">
      <c r="B85" s="16" t="s">
        <v>557</v>
      </c>
      <c r="C85" s="16" t="s">
        <v>109</v>
      </c>
      <c r="D85" s="16" t="s">
        <v>11</v>
      </c>
      <c r="E85" s="16" t="s">
        <v>2</v>
      </c>
      <c r="F85" s="34">
        <v>42322</v>
      </c>
      <c r="G85" s="108">
        <v>4.4109999999999996</v>
      </c>
      <c r="H85" s="108">
        <v>6.0000000000000001E-3</v>
      </c>
      <c r="I85" s="108">
        <v>0</v>
      </c>
      <c r="J85" s="108">
        <v>0</v>
      </c>
      <c r="K85" s="108">
        <v>0</v>
      </c>
      <c r="L85" s="108">
        <v>0</v>
      </c>
      <c r="M85" s="108">
        <v>1.052</v>
      </c>
      <c r="N85" s="108">
        <v>0</v>
      </c>
      <c r="O85" s="108">
        <v>0</v>
      </c>
      <c r="P85" s="108">
        <v>0</v>
      </c>
      <c r="Q85" s="108">
        <v>0</v>
      </c>
      <c r="R85" s="109">
        <v>0</v>
      </c>
      <c r="S85" s="108">
        <v>5.4690000000000003</v>
      </c>
      <c r="V85" s="66"/>
    </row>
    <row r="86" spans="2:22" s="6" customFormat="1" ht="12.75" x14ac:dyDescent="0.2">
      <c r="B86" s="16" t="s">
        <v>558</v>
      </c>
      <c r="C86" s="16" t="s">
        <v>18</v>
      </c>
      <c r="D86" s="16" t="s">
        <v>6</v>
      </c>
      <c r="E86" s="16" t="s">
        <v>2</v>
      </c>
      <c r="F86" s="34">
        <v>142512</v>
      </c>
      <c r="G86" s="108">
        <v>5.5910000000000002</v>
      </c>
      <c r="H86" s="108">
        <v>3.0000000000000001E-3</v>
      </c>
      <c r="I86" s="108">
        <v>0</v>
      </c>
      <c r="J86" s="108">
        <v>0</v>
      </c>
      <c r="K86" s="108">
        <v>0</v>
      </c>
      <c r="L86" s="108">
        <v>0</v>
      </c>
      <c r="M86" s="108">
        <v>0</v>
      </c>
      <c r="N86" s="108">
        <v>0</v>
      </c>
      <c r="O86" s="108">
        <v>0</v>
      </c>
      <c r="P86" s="108">
        <v>0</v>
      </c>
      <c r="Q86" s="108">
        <v>0</v>
      </c>
      <c r="R86" s="109">
        <v>0</v>
      </c>
      <c r="S86" s="108">
        <v>5.5940000000000003</v>
      </c>
      <c r="V86" s="66"/>
    </row>
    <row r="87" spans="2:22" s="6" customFormat="1" ht="12.75" x14ac:dyDescent="0.2">
      <c r="B87" s="16" t="s">
        <v>559</v>
      </c>
      <c r="C87" s="16" t="s">
        <v>110</v>
      </c>
      <c r="D87" s="16" t="s">
        <v>26</v>
      </c>
      <c r="E87" s="16" t="s">
        <v>2</v>
      </c>
      <c r="F87" s="34">
        <v>60407</v>
      </c>
      <c r="G87" s="108">
        <v>17.71</v>
      </c>
      <c r="H87" s="108">
        <v>3.2000000000000001E-2</v>
      </c>
      <c r="I87" s="108">
        <v>0</v>
      </c>
      <c r="J87" s="108">
        <v>0</v>
      </c>
      <c r="K87" s="108">
        <v>0</v>
      </c>
      <c r="L87" s="108">
        <v>0</v>
      </c>
      <c r="M87" s="108">
        <v>0</v>
      </c>
      <c r="N87" s="108">
        <v>0</v>
      </c>
      <c r="O87" s="108">
        <v>0</v>
      </c>
      <c r="P87" s="108">
        <v>0</v>
      </c>
      <c r="Q87" s="108">
        <v>0</v>
      </c>
      <c r="R87" s="109">
        <v>0</v>
      </c>
      <c r="S87" s="108">
        <v>17.742000000000001</v>
      </c>
      <c r="V87" s="66"/>
    </row>
    <row r="88" spans="2:22" s="6" customFormat="1" ht="12.75" x14ac:dyDescent="0.2">
      <c r="B88" s="16" t="s">
        <v>560</v>
      </c>
      <c r="C88" s="16" t="s">
        <v>111</v>
      </c>
      <c r="D88" s="16" t="s">
        <v>9</v>
      </c>
      <c r="E88" s="16" t="s">
        <v>2</v>
      </c>
      <c r="F88" s="34">
        <v>48131.000000000007</v>
      </c>
      <c r="G88" s="108">
        <v>12.217000000000001</v>
      </c>
      <c r="H88" s="108">
        <v>0.63400000000000001</v>
      </c>
      <c r="I88" s="108">
        <v>0</v>
      </c>
      <c r="J88" s="108">
        <v>0</v>
      </c>
      <c r="K88" s="108">
        <v>0</v>
      </c>
      <c r="L88" s="108">
        <v>0</v>
      </c>
      <c r="M88" s="108">
        <v>0.34</v>
      </c>
      <c r="N88" s="108">
        <v>0</v>
      </c>
      <c r="O88" s="108">
        <v>0</v>
      </c>
      <c r="P88" s="108">
        <v>0</v>
      </c>
      <c r="Q88" s="108">
        <v>0</v>
      </c>
      <c r="R88" s="109">
        <v>0</v>
      </c>
      <c r="S88" s="108">
        <v>13.191000000000001</v>
      </c>
      <c r="V88" s="66"/>
    </row>
    <row r="89" spans="2:22" s="6" customFormat="1" ht="12.75" x14ac:dyDescent="0.2">
      <c r="B89" s="16" t="s">
        <v>561</v>
      </c>
      <c r="C89" s="16" t="s">
        <v>112</v>
      </c>
      <c r="D89" s="16" t="s">
        <v>11</v>
      </c>
      <c r="E89" s="16" t="s">
        <v>2</v>
      </c>
      <c r="F89" s="34">
        <v>40353</v>
      </c>
      <c r="G89" s="108">
        <v>4.2430000000000003</v>
      </c>
      <c r="H89" s="108">
        <v>0</v>
      </c>
      <c r="I89" s="108">
        <v>0</v>
      </c>
      <c r="J89" s="108">
        <v>0</v>
      </c>
      <c r="K89" s="108">
        <v>0</v>
      </c>
      <c r="L89" s="108">
        <v>0</v>
      </c>
      <c r="M89" s="108">
        <v>5.45</v>
      </c>
      <c r="N89" s="108">
        <v>1.8839999999999999</v>
      </c>
      <c r="O89" s="108">
        <v>0</v>
      </c>
      <c r="P89" s="108">
        <v>0</v>
      </c>
      <c r="Q89" s="108">
        <v>0</v>
      </c>
      <c r="R89" s="109">
        <v>0</v>
      </c>
      <c r="S89" s="108">
        <v>11.577</v>
      </c>
      <c r="V89" s="66"/>
    </row>
    <row r="90" spans="2:22" s="6" customFormat="1" ht="12.75" x14ac:dyDescent="0.2">
      <c r="B90" s="16" t="s">
        <v>562</v>
      </c>
      <c r="C90" s="16" t="s">
        <v>113</v>
      </c>
      <c r="D90" s="16" t="s">
        <v>15</v>
      </c>
      <c r="E90" s="16" t="s">
        <v>2</v>
      </c>
      <c r="F90" s="34">
        <v>32471</v>
      </c>
      <c r="G90" s="108">
        <v>10.397</v>
      </c>
      <c r="H90" s="108">
        <v>70.408000000000001</v>
      </c>
      <c r="I90" s="108">
        <v>0</v>
      </c>
      <c r="J90" s="108">
        <v>0.125</v>
      </c>
      <c r="K90" s="108">
        <v>0</v>
      </c>
      <c r="L90" s="108">
        <v>0</v>
      </c>
      <c r="M90" s="108">
        <v>0</v>
      </c>
      <c r="N90" s="108">
        <v>4.2990000000000004</v>
      </c>
      <c r="O90" s="108">
        <v>0</v>
      </c>
      <c r="P90" s="108">
        <v>0</v>
      </c>
      <c r="Q90" s="108">
        <v>0</v>
      </c>
      <c r="R90" s="109">
        <v>0</v>
      </c>
      <c r="S90" s="108">
        <v>85.228999999999999</v>
      </c>
      <c r="V90" s="66"/>
    </row>
    <row r="91" spans="2:22" s="6" customFormat="1" ht="12.75" x14ac:dyDescent="0.2">
      <c r="B91" s="16" t="s">
        <v>563</v>
      </c>
      <c r="C91" s="16" t="s">
        <v>114</v>
      </c>
      <c r="D91" s="16" t="s">
        <v>8</v>
      </c>
      <c r="E91" s="16" t="s">
        <v>8</v>
      </c>
      <c r="F91" s="34">
        <v>42409</v>
      </c>
      <c r="G91" s="108">
        <v>8.5920000000000005</v>
      </c>
      <c r="H91" s="108">
        <v>34.387999999999998</v>
      </c>
      <c r="I91" s="108">
        <v>1.339</v>
      </c>
      <c r="J91" s="108">
        <v>1.264</v>
      </c>
      <c r="K91" s="108">
        <v>60</v>
      </c>
      <c r="L91" s="108">
        <v>0</v>
      </c>
      <c r="M91" s="108">
        <v>0.105</v>
      </c>
      <c r="N91" s="108">
        <v>0</v>
      </c>
      <c r="O91" s="108">
        <v>0</v>
      </c>
      <c r="P91" s="108">
        <v>0</v>
      </c>
      <c r="Q91" s="108">
        <v>0</v>
      </c>
      <c r="R91" s="109">
        <v>0</v>
      </c>
      <c r="S91" s="108">
        <v>105.687</v>
      </c>
      <c r="V91" s="66"/>
    </row>
    <row r="92" spans="2:22" s="6" customFormat="1" ht="12.75" x14ac:dyDescent="0.2">
      <c r="B92" s="16" t="s">
        <v>564</v>
      </c>
      <c r="C92" s="16" t="s">
        <v>115</v>
      </c>
      <c r="D92" s="16" t="s">
        <v>15</v>
      </c>
      <c r="E92" s="16" t="s">
        <v>2</v>
      </c>
      <c r="F92" s="34">
        <v>105153</v>
      </c>
      <c r="G92" s="108">
        <v>14.288</v>
      </c>
      <c r="H92" s="108">
        <v>5.0110000000000001</v>
      </c>
      <c r="I92" s="108">
        <v>0.23</v>
      </c>
      <c r="J92" s="108">
        <v>0</v>
      </c>
      <c r="K92" s="108">
        <v>0</v>
      </c>
      <c r="L92" s="108">
        <v>0</v>
      </c>
      <c r="M92" s="108">
        <v>1.962</v>
      </c>
      <c r="N92" s="108">
        <v>0</v>
      </c>
      <c r="O92" s="108">
        <v>0</v>
      </c>
      <c r="P92" s="108">
        <v>0</v>
      </c>
      <c r="Q92" s="108">
        <v>0</v>
      </c>
      <c r="R92" s="109">
        <v>0</v>
      </c>
      <c r="S92" s="108">
        <v>21.491</v>
      </c>
      <c r="V92" s="66"/>
    </row>
    <row r="93" spans="2:22" s="6" customFormat="1" ht="12.75" x14ac:dyDescent="0.2">
      <c r="B93" s="16" t="s">
        <v>565</v>
      </c>
      <c r="C93" s="16" t="s">
        <v>116</v>
      </c>
      <c r="D93" s="16" t="s">
        <v>15</v>
      </c>
      <c r="E93" s="16" t="s">
        <v>2</v>
      </c>
      <c r="F93" s="34">
        <v>32475</v>
      </c>
      <c r="G93" s="108">
        <v>45.369</v>
      </c>
      <c r="H93" s="108">
        <v>15.129</v>
      </c>
      <c r="I93" s="108">
        <v>0.66600000000000004</v>
      </c>
      <c r="J93" s="108">
        <v>0.124</v>
      </c>
      <c r="K93" s="108">
        <v>0</v>
      </c>
      <c r="L93" s="108">
        <v>0</v>
      </c>
      <c r="M93" s="108">
        <v>0</v>
      </c>
      <c r="N93" s="108">
        <v>0.33</v>
      </c>
      <c r="O93" s="108">
        <v>0</v>
      </c>
      <c r="P93" s="108">
        <v>0</v>
      </c>
      <c r="Q93" s="108">
        <v>0.23</v>
      </c>
      <c r="R93" s="109">
        <v>0</v>
      </c>
      <c r="S93" s="108">
        <v>61.847999999999999</v>
      </c>
      <c r="V93" s="66"/>
    </row>
    <row r="94" spans="2:22" s="6" customFormat="1" ht="12.75" x14ac:dyDescent="0.2">
      <c r="B94" s="16" t="s">
        <v>566</v>
      </c>
      <c r="C94" s="16" t="s">
        <v>117</v>
      </c>
      <c r="D94" s="16" t="s">
        <v>406</v>
      </c>
      <c r="E94" s="16" t="s">
        <v>2</v>
      </c>
      <c r="F94" s="34">
        <v>130126.00000000001</v>
      </c>
      <c r="G94" s="108">
        <v>41.948</v>
      </c>
      <c r="H94" s="108">
        <v>60.994999999999997</v>
      </c>
      <c r="I94" s="108">
        <v>0</v>
      </c>
      <c r="J94" s="108">
        <v>5.4630000000000001</v>
      </c>
      <c r="K94" s="108">
        <v>0</v>
      </c>
      <c r="L94" s="108">
        <v>0</v>
      </c>
      <c r="M94" s="108">
        <v>0.50700000000000001</v>
      </c>
      <c r="N94" s="108">
        <v>13.393000000000001</v>
      </c>
      <c r="O94" s="108">
        <v>3</v>
      </c>
      <c r="P94" s="108">
        <v>0</v>
      </c>
      <c r="Q94" s="108">
        <v>0.2</v>
      </c>
      <c r="R94" s="109">
        <v>0</v>
      </c>
      <c r="S94" s="108">
        <v>125.506</v>
      </c>
      <c r="V94" s="66"/>
    </row>
    <row r="95" spans="2:22" s="6" customFormat="1" ht="12.75" x14ac:dyDescent="0.2">
      <c r="B95" s="16" t="s">
        <v>567</v>
      </c>
      <c r="C95" s="16" t="s">
        <v>118</v>
      </c>
      <c r="D95" s="16" t="s">
        <v>11</v>
      </c>
      <c r="E95" s="16" t="s">
        <v>2</v>
      </c>
      <c r="F95" s="34">
        <v>48760</v>
      </c>
      <c r="G95" s="108">
        <v>30.439</v>
      </c>
      <c r="H95" s="108">
        <v>2.7E-2</v>
      </c>
      <c r="I95" s="108">
        <v>0</v>
      </c>
      <c r="J95" s="108">
        <v>0.499</v>
      </c>
      <c r="K95" s="108">
        <v>300</v>
      </c>
      <c r="L95" s="108">
        <v>0</v>
      </c>
      <c r="M95" s="108">
        <v>0.35</v>
      </c>
      <c r="N95" s="108">
        <v>0</v>
      </c>
      <c r="O95" s="108">
        <v>0</v>
      </c>
      <c r="P95" s="108">
        <v>0</v>
      </c>
      <c r="Q95" s="108">
        <v>0.19900000000000001</v>
      </c>
      <c r="R95" s="109">
        <v>0</v>
      </c>
      <c r="S95" s="108">
        <v>331.51400000000001</v>
      </c>
      <c r="V95" s="66"/>
    </row>
    <row r="96" spans="2:22" s="6" customFormat="1" ht="12.75" x14ac:dyDescent="0.2">
      <c r="B96" s="16" t="s">
        <v>568</v>
      </c>
      <c r="C96" s="16" t="s">
        <v>119</v>
      </c>
      <c r="D96" s="16" t="s">
        <v>13</v>
      </c>
      <c r="E96" s="16" t="s">
        <v>2</v>
      </c>
      <c r="F96" s="34">
        <v>133521</v>
      </c>
      <c r="G96" s="108">
        <v>11.006</v>
      </c>
      <c r="H96" s="108">
        <v>0</v>
      </c>
      <c r="I96" s="108">
        <v>0</v>
      </c>
      <c r="J96" s="108">
        <v>0</v>
      </c>
      <c r="K96" s="108">
        <v>0</v>
      </c>
      <c r="L96" s="108">
        <v>0</v>
      </c>
      <c r="M96" s="108">
        <v>0</v>
      </c>
      <c r="N96" s="108">
        <v>2.2719999999999998</v>
      </c>
      <c r="O96" s="108">
        <v>7.4</v>
      </c>
      <c r="P96" s="108">
        <v>0</v>
      </c>
      <c r="Q96" s="108">
        <v>0</v>
      </c>
      <c r="R96" s="109">
        <v>0</v>
      </c>
      <c r="S96" s="108">
        <v>20.678000000000001</v>
      </c>
      <c r="V96" s="66"/>
    </row>
    <row r="97" spans="2:22" s="6" customFormat="1" ht="12.75" x14ac:dyDescent="0.2">
      <c r="B97" s="16" t="s">
        <v>569</v>
      </c>
      <c r="C97" s="16" t="s">
        <v>120</v>
      </c>
      <c r="D97" s="16" t="s">
        <v>7</v>
      </c>
      <c r="E97" s="16" t="s">
        <v>7</v>
      </c>
      <c r="F97" s="34">
        <v>72066</v>
      </c>
      <c r="G97" s="108">
        <v>13.63</v>
      </c>
      <c r="H97" s="108">
        <v>382.09399999999999</v>
      </c>
      <c r="I97" s="108">
        <v>152.465</v>
      </c>
      <c r="J97" s="108">
        <v>3.5430000000000001</v>
      </c>
      <c r="K97" s="108">
        <v>180</v>
      </c>
      <c r="L97" s="108">
        <v>0</v>
      </c>
      <c r="M97" s="108">
        <v>0</v>
      </c>
      <c r="N97" s="108">
        <v>0.8</v>
      </c>
      <c r="O97" s="108">
        <v>7</v>
      </c>
      <c r="P97" s="108">
        <v>0</v>
      </c>
      <c r="Q97" s="108">
        <v>47.582999999999998</v>
      </c>
      <c r="R97" s="109">
        <v>0</v>
      </c>
      <c r="S97" s="108">
        <v>787.11599999999999</v>
      </c>
      <c r="V97" s="66"/>
    </row>
    <row r="98" spans="2:22" s="6" customFormat="1" ht="12.75" x14ac:dyDescent="0.2">
      <c r="B98" s="16" t="s">
        <v>570</v>
      </c>
      <c r="C98" s="16" t="s">
        <v>121</v>
      </c>
      <c r="D98" s="16" t="s">
        <v>7</v>
      </c>
      <c r="E98" s="16" t="s">
        <v>7</v>
      </c>
      <c r="F98" s="34">
        <v>72946</v>
      </c>
      <c r="G98" s="108">
        <v>3.8439999999999999</v>
      </c>
      <c r="H98" s="108">
        <v>0.1</v>
      </c>
      <c r="I98" s="108">
        <v>0.17100000000000001</v>
      </c>
      <c r="J98" s="108">
        <v>0</v>
      </c>
      <c r="K98" s="108">
        <v>0</v>
      </c>
      <c r="L98" s="108">
        <v>0</v>
      </c>
      <c r="M98" s="108">
        <v>0</v>
      </c>
      <c r="N98" s="108">
        <v>0</v>
      </c>
      <c r="O98" s="108">
        <v>10.5</v>
      </c>
      <c r="P98" s="108">
        <v>0</v>
      </c>
      <c r="Q98" s="108">
        <v>0</v>
      </c>
      <c r="R98" s="109">
        <v>0</v>
      </c>
      <c r="S98" s="108">
        <v>14.615</v>
      </c>
      <c r="V98" s="66"/>
    </row>
    <row r="99" spans="2:22" s="6" customFormat="1" ht="12.75" x14ac:dyDescent="0.2">
      <c r="B99" s="16" t="s">
        <v>571</v>
      </c>
      <c r="C99" s="16" t="s">
        <v>122</v>
      </c>
      <c r="D99" s="16" t="s">
        <v>6</v>
      </c>
      <c r="E99" s="16" t="s">
        <v>2</v>
      </c>
      <c r="F99" s="34">
        <v>121117.00000000001</v>
      </c>
      <c r="G99" s="108">
        <v>4.944</v>
      </c>
      <c r="H99" s="108">
        <v>5.0000000000000001E-3</v>
      </c>
      <c r="I99" s="108">
        <v>0</v>
      </c>
      <c r="J99" s="108">
        <v>0</v>
      </c>
      <c r="K99" s="108">
        <v>0</v>
      </c>
      <c r="L99" s="108">
        <v>0</v>
      </c>
      <c r="M99" s="108">
        <v>0</v>
      </c>
      <c r="N99" s="108">
        <v>0</v>
      </c>
      <c r="O99" s="108">
        <v>0</v>
      </c>
      <c r="P99" s="108">
        <v>0</v>
      </c>
      <c r="Q99" s="108">
        <v>0.24</v>
      </c>
      <c r="R99" s="109">
        <v>0</v>
      </c>
      <c r="S99" s="108">
        <v>5.1890000000000001</v>
      </c>
      <c r="V99" s="66"/>
    </row>
    <row r="100" spans="2:22" s="6" customFormat="1" ht="12.75" x14ac:dyDescent="0.2">
      <c r="B100" s="16" t="s">
        <v>572</v>
      </c>
      <c r="C100" s="16" t="s">
        <v>123</v>
      </c>
      <c r="D100" s="16" t="s">
        <v>7</v>
      </c>
      <c r="E100" s="16" t="s">
        <v>7</v>
      </c>
      <c r="F100" s="34">
        <v>55843.999999999993</v>
      </c>
      <c r="G100" s="108">
        <v>4.8090000000000002</v>
      </c>
      <c r="H100" s="108">
        <v>303.94499999999999</v>
      </c>
      <c r="I100" s="108">
        <v>0.49299999999999999</v>
      </c>
      <c r="J100" s="108">
        <v>0</v>
      </c>
      <c r="K100" s="108">
        <v>0</v>
      </c>
      <c r="L100" s="108">
        <v>0</v>
      </c>
      <c r="M100" s="108">
        <v>0.16</v>
      </c>
      <c r="N100" s="108">
        <v>5.7</v>
      </c>
      <c r="O100" s="108">
        <v>0</v>
      </c>
      <c r="P100" s="108">
        <v>0</v>
      </c>
      <c r="Q100" s="108">
        <v>0</v>
      </c>
      <c r="R100" s="109">
        <v>0</v>
      </c>
      <c r="S100" s="108">
        <v>315.10700000000003</v>
      </c>
      <c r="V100" s="66"/>
    </row>
    <row r="101" spans="2:22" s="6" customFormat="1" ht="12.75" x14ac:dyDescent="0.2">
      <c r="B101" s="16" t="s">
        <v>573</v>
      </c>
      <c r="C101" s="16" t="s">
        <v>124</v>
      </c>
      <c r="D101" s="16" t="s">
        <v>26</v>
      </c>
      <c r="E101" s="16" t="s">
        <v>2</v>
      </c>
      <c r="F101" s="34">
        <v>35183</v>
      </c>
      <c r="G101" s="108">
        <v>83.322999999999993</v>
      </c>
      <c r="H101" s="108">
        <v>0.113</v>
      </c>
      <c r="I101" s="108">
        <v>0</v>
      </c>
      <c r="J101" s="108">
        <v>3.6419999999999999</v>
      </c>
      <c r="K101" s="108">
        <v>0</v>
      </c>
      <c r="L101" s="108">
        <v>0</v>
      </c>
      <c r="M101" s="108">
        <v>0</v>
      </c>
      <c r="N101" s="108">
        <v>1.32</v>
      </c>
      <c r="O101" s="108">
        <v>0</v>
      </c>
      <c r="P101" s="108">
        <v>0</v>
      </c>
      <c r="Q101" s="108">
        <v>40</v>
      </c>
      <c r="R101" s="109">
        <v>0</v>
      </c>
      <c r="S101" s="108">
        <v>128.39699999999999</v>
      </c>
      <c r="V101" s="66"/>
    </row>
    <row r="102" spans="2:22" s="6" customFormat="1" ht="12.75" x14ac:dyDescent="0.2">
      <c r="B102" s="16" t="s">
        <v>574</v>
      </c>
      <c r="C102" s="16" t="s">
        <v>125</v>
      </c>
      <c r="D102" s="16" t="s">
        <v>5</v>
      </c>
      <c r="E102" s="16" t="s">
        <v>2</v>
      </c>
      <c r="F102" s="34">
        <v>62718</v>
      </c>
      <c r="G102" s="108">
        <v>95.301000000000002</v>
      </c>
      <c r="H102" s="108">
        <v>0.217</v>
      </c>
      <c r="I102" s="108">
        <v>3.4000000000000002E-2</v>
      </c>
      <c r="J102" s="108">
        <v>2.83</v>
      </c>
      <c r="K102" s="108">
        <v>0</v>
      </c>
      <c r="L102" s="108">
        <v>0</v>
      </c>
      <c r="M102" s="108">
        <v>0.105</v>
      </c>
      <c r="N102" s="108">
        <v>0</v>
      </c>
      <c r="O102" s="108">
        <v>0</v>
      </c>
      <c r="P102" s="108">
        <v>0</v>
      </c>
      <c r="Q102" s="108">
        <v>0.61099999999999999</v>
      </c>
      <c r="R102" s="109">
        <v>0</v>
      </c>
      <c r="S102" s="108">
        <v>99.097999999999999</v>
      </c>
      <c r="V102" s="66"/>
    </row>
    <row r="103" spans="2:22" s="6" customFormat="1" ht="12.75" x14ac:dyDescent="0.2">
      <c r="B103" s="16" t="s">
        <v>575</v>
      </c>
      <c r="C103" s="16" t="s">
        <v>126</v>
      </c>
      <c r="D103" s="16" t="s">
        <v>5</v>
      </c>
      <c r="E103" s="16" t="s">
        <v>2</v>
      </c>
      <c r="F103" s="34">
        <v>38730</v>
      </c>
      <c r="G103" s="108">
        <v>70.444000000000003</v>
      </c>
      <c r="H103" s="108">
        <v>0</v>
      </c>
      <c r="I103" s="108">
        <v>0</v>
      </c>
      <c r="J103" s="108">
        <v>0.46300000000000002</v>
      </c>
      <c r="K103" s="108">
        <v>0</v>
      </c>
      <c r="L103" s="108">
        <v>0</v>
      </c>
      <c r="M103" s="108">
        <v>0</v>
      </c>
      <c r="N103" s="108">
        <v>3.4079999999999999</v>
      </c>
      <c r="O103" s="108">
        <v>0</v>
      </c>
      <c r="P103" s="108">
        <v>0</v>
      </c>
      <c r="Q103" s="108">
        <v>0</v>
      </c>
      <c r="R103" s="109">
        <v>0</v>
      </c>
      <c r="S103" s="108">
        <v>74.314999999999998</v>
      </c>
      <c r="V103" s="66"/>
    </row>
    <row r="104" spans="2:22" s="6" customFormat="1" ht="12.75" x14ac:dyDescent="0.2">
      <c r="B104" s="16" t="s">
        <v>576</v>
      </c>
      <c r="C104" s="16" t="s">
        <v>127</v>
      </c>
      <c r="D104" s="16" t="s">
        <v>7</v>
      </c>
      <c r="E104" s="16" t="s">
        <v>7</v>
      </c>
      <c r="F104" s="34">
        <v>44173</v>
      </c>
      <c r="G104" s="108">
        <v>2.641</v>
      </c>
      <c r="H104" s="108">
        <v>1.0999999999999999E-2</v>
      </c>
      <c r="I104" s="108">
        <v>0</v>
      </c>
      <c r="J104" s="108">
        <v>0.998</v>
      </c>
      <c r="K104" s="108">
        <v>0</v>
      </c>
      <c r="L104" s="108">
        <v>0</v>
      </c>
      <c r="M104" s="108">
        <v>0</v>
      </c>
      <c r="N104" s="108">
        <v>0</v>
      </c>
      <c r="O104" s="108">
        <v>0</v>
      </c>
      <c r="P104" s="108">
        <v>0</v>
      </c>
      <c r="Q104" s="108">
        <v>0</v>
      </c>
      <c r="R104" s="109">
        <v>0</v>
      </c>
      <c r="S104" s="108">
        <v>3.65</v>
      </c>
      <c r="V104" s="66"/>
    </row>
    <row r="105" spans="2:22" s="6" customFormat="1" ht="12.75" x14ac:dyDescent="0.2">
      <c r="B105" s="16" t="s">
        <v>577</v>
      </c>
      <c r="C105" s="16" t="s">
        <v>128</v>
      </c>
      <c r="D105" s="16" t="s">
        <v>11</v>
      </c>
      <c r="E105" s="16" t="s">
        <v>2</v>
      </c>
      <c r="F105" s="34">
        <v>48427</v>
      </c>
      <c r="G105" s="108">
        <v>34.921999999999997</v>
      </c>
      <c r="H105" s="108">
        <v>1.2E-2</v>
      </c>
      <c r="I105" s="108">
        <v>0</v>
      </c>
      <c r="J105" s="108">
        <v>0</v>
      </c>
      <c r="K105" s="108">
        <v>0</v>
      </c>
      <c r="L105" s="108">
        <v>0</v>
      </c>
      <c r="M105" s="108">
        <v>0</v>
      </c>
      <c r="N105" s="108">
        <v>0</v>
      </c>
      <c r="O105" s="108">
        <v>0</v>
      </c>
      <c r="P105" s="108">
        <v>0</v>
      </c>
      <c r="Q105" s="108">
        <v>0</v>
      </c>
      <c r="R105" s="109">
        <v>0</v>
      </c>
      <c r="S105" s="108">
        <v>34.933999999999997</v>
      </c>
      <c r="V105" s="66"/>
    </row>
    <row r="106" spans="2:22" s="6" customFormat="1" ht="12.75" x14ac:dyDescent="0.2">
      <c r="B106" s="16" t="s">
        <v>578</v>
      </c>
      <c r="C106" s="16" t="s">
        <v>129</v>
      </c>
      <c r="D106" s="16" t="s">
        <v>26</v>
      </c>
      <c r="E106" s="16" t="s">
        <v>2</v>
      </c>
      <c r="F106" s="34">
        <v>57516</v>
      </c>
      <c r="G106" s="108">
        <v>10.881</v>
      </c>
      <c r="H106" s="108">
        <v>3.4000000000000002E-2</v>
      </c>
      <c r="I106" s="108">
        <v>0</v>
      </c>
      <c r="J106" s="108">
        <v>2.8719999999999999</v>
      </c>
      <c r="K106" s="108">
        <v>0</v>
      </c>
      <c r="L106" s="108">
        <v>0</v>
      </c>
      <c r="M106" s="108">
        <v>1.48</v>
      </c>
      <c r="N106" s="108">
        <v>5.3449999999999998</v>
      </c>
      <c r="O106" s="108">
        <v>0</v>
      </c>
      <c r="P106" s="108">
        <v>0</v>
      </c>
      <c r="Q106" s="108">
        <v>0</v>
      </c>
      <c r="R106" s="109">
        <v>0</v>
      </c>
      <c r="S106" s="108">
        <v>20.611999999999998</v>
      </c>
      <c r="V106" s="66"/>
    </row>
    <row r="107" spans="2:22" s="6" customFormat="1" ht="12.75" x14ac:dyDescent="0.2">
      <c r="B107" s="16" t="s">
        <v>579</v>
      </c>
      <c r="C107" s="16" t="s">
        <v>130</v>
      </c>
      <c r="D107" s="16" t="s">
        <v>15</v>
      </c>
      <c r="E107" s="16" t="s">
        <v>2</v>
      </c>
      <c r="F107" s="34">
        <v>63143</v>
      </c>
      <c r="G107" s="108">
        <v>85.003</v>
      </c>
      <c r="H107" s="108">
        <v>52.134</v>
      </c>
      <c r="I107" s="108">
        <v>0</v>
      </c>
      <c r="J107" s="108">
        <v>8.1080000000000005</v>
      </c>
      <c r="K107" s="108">
        <v>194.4</v>
      </c>
      <c r="L107" s="108">
        <v>0</v>
      </c>
      <c r="M107" s="108">
        <v>0</v>
      </c>
      <c r="N107" s="108">
        <v>1.5880000000000001</v>
      </c>
      <c r="O107" s="108">
        <v>0</v>
      </c>
      <c r="P107" s="108">
        <v>0</v>
      </c>
      <c r="Q107" s="108">
        <v>0</v>
      </c>
      <c r="R107" s="109">
        <v>0</v>
      </c>
      <c r="S107" s="108">
        <v>341.233</v>
      </c>
      <c r="V107" s="66"/>
    </row>
    <row r="108" spans="2:22" s="6" customFormat="1" ht="12.75" x14ac:dyDescent="0.2">
      <c r="B108" s="16" t="s">
        <v>580</v>
      </c>
      <c r="C108" s="16" t="s">
        <v>131</v>
      </c>
      <c r="D108" s="16" t="s">
        <v>7</v>
      </c>
      <c r="E108" s="16" t="s">
        <v>7</v>
      </c>
      <c r="F108" s="34">
        <v>44136</v>
      </c>
      <c r="G108" s="108">
        <v>6.8630000000000004</v>
      </c>
      <c r="H108" s="108">
        <v>64.180999999999997</v>
      </c>
      <c r="I108" s="108">
        <v>2.9000000000000001E-2</v>
      </c>
      <c r="J108" s="108">
        <v>0</v>
      </c>
      <c r="K108" s="108">
        <v>0</v>
      </c>
      <c r="L108" s="108">
        <v>0</v>
      </c>
      <c r="M108" s="108">
        <v>0</v>
      </c>
      <c r="N108" s="108">
        <v>7</v>
      </c>
      <c r="O108" s="108">
        <v>0</v>
      </c>
      <c r="P108" s="108">
        <v>0</v>
      </c>
      <c r="Q108" s="108">
        <v>0</v>
      </c>
      <c r="R108" s="109">
        <v>0</v>
      </c>
      <c r="S108" s="108">
        <v>78.072999999999993</v>
      </c>
      <c r="V108" s="66"/>
    </row>
    <row r="109" spans="2:22" s="6" customFormat="1" ht="12.75" x14ac:dyDescent="0.2">
      <c r="B109" s="16" t="s">
        <v>581</v>
      </c>
      <c r="C109" s="16" t="s">
        <v>132</v>
      </c>
      <c r="D109" s="16" t="s">
        <v>15</v>
      </c>
      <c r="E109" s="16" t="s">
        <v>2</v>
      </c>
      <c r="F109" s="34">
        <v>36862</v>
      </c>
      <c r="G109" s="108">
        <v>72.183000000000007</v>
      </c>
      <c r="H109" s="108">
        <v>28.17</v>
      </c>
      <c r="I109" s="108">
        <v>0.04</v>
      </c>
      <c r="J109" s="108">
        <v>2.96</v>
      </c>
      <c r="K109" s="108">
        <v>0</v>
      </c>
      <c r="L109" s="108">
        <v>0</v>
      </c>
      <c r="M109" s="108">
        <v>0</v>
      </c>
      <c r="N109" s="108">
        <v>0</v>
      </c>
      <c r="O109" s="108">
        <v>0</v>
      </c>
      <c r="P109" s="108">
        <v>0</v>
      </c>
      <c r="Q109" s="108">
        <v>0</v>
      </c>
      <c r="R109" s="109">
        <v>0</v>
      </c>
      <c r="S109" s="108">
        <v>103.35299999999999</v>
      </c>
      <c r="V109" s="66"/>
    </row>
    <row r="110" spans="2:22" s="6" customFormat="1" ht="12.75" x14ac:dyDescent="0.2">
      <c r="B110" s="16" t="s">
        <v>582</v>
      </c>
      <c r="C110" s="16" t="s">
        <v>133</v>
      </c>
      <c r="D110" s="16" t="s">
        <v>7</v>
      </c>
      <c r="E110" s="16" t="s">
        <v>7</v>
      </c>
      <c r="F110" s="34">
        <v>36691</v>
      </c>
      <c r="G110" s="108">
        <v>1.7689999999999999</v>
      </c>
      <c r="H110" s="108">
        <v>359.82499999999999</v>
      </c>
      <c r="I110" s="108">
        <v>0</v>
      </c>
      <c r="J110" s="108">
        <v>0</v>
      </c>
      <c r="K110" s="108">
        <v>0</v>
      </c>
      <c r="L110" s="108">
        <v>0</v>
      </c>
      <c r="M110" s="108">
        <v>0</v>
      </c>
      <c r="N110" s="108">
        <v>0</v>
      </c>
      <c r="O110" s="108">
        <v>0</v>
      </c>
      <c r="P110" s="108">
        <v>0</v>
      </c>
      <c r="Q110" s="108">
        <v>0</v>
      </c>
      <c r="R110" s="109">
        <v>0</v>
      </c>
      <c r="S110" s="108">
        <v>361.59399999999999</v>
      </c>
      <c r="V110" s="66"/>
    </row>
    <row r="111" spans="2:22" s="6" customFormat="1" ht="12.75" x14ac:dyDescent="0.2">
      <c r="B111" s="16" t="s">
        <v>583</v>
      </c>
      <c r="C111" s="16" t="s">
        <v>134</v>
      </c>
      <c r="D111" s="16" t="s">
        <v>406</v>
      </c>
      <c r="E111" s="16" t="s">
        <v>2</v>
      </c>
      <c r="F111" s="34">
        <v>147006</v>
      </c>
      <c r="G111" s="108">
        <v>55.695999999999998</v>
      </c>
      <c r="H111" s="108">
        <v>306.13600000000002</v>
      </c>
      <c r="I111" s="108">
        <v>0</v>
      </c>
      <c r="J111" s="108">
        <v>5.8869999999999996</v>
      </c>
      <c r="K111" s="108">
        <v>210</v>
      </c>
      <c r="L111" s="108">
        <v>0</v>
      </c>
      <c r="M111" s="108">
        <v>1.798</v>
      </c>
      <c r="N111" s="108">
        <v>5.1859999999999999</v>
      </c>
      <c r="O111" s="108">
        <v>0</v>
      </c>
      <c r="P111" s="108">
        <v>0</v>
      </c>
      <c r="Q111" s="108">
        <v>3.5259999999999998</v>
      </c>
      <c r="R111" s="109">
        <v>0</v>
      </c>
      <c r="S111" s="108">
        <v>588.22900000000004</v>
      </c>
      <c r="V111" s="66"/>
    </row>
    <row r="112" spans="2:22" s="6" customFormat="1" ht="12.75" x14ac:dyDescent="0.2">
      <c r="B112" s="16" t="s">
        <v>584</v>
      </c>
      <c r="C112" s="16" t="s">
        <v>135</v>
      </c>
      <c r="D112" s="16" t="s">
        <v>13</v>
      </c>
      <c r="E112" s="16" t="s">
        <v>2</v>
      </c>
      <c r="F112" s="34">
        <v>48257</v>
      </c>
      <c r="G112" s="108">
        <v>44.447000000000003</v>
      </c>
      <c r="H112" s="108">
        <v>0.85699999999999998</v>
      </c>
      <c r="I112" s="108">
        <v>0.121</v>
      </c>
      <c r="J112" s="108">
        <v>0</v>
      </c>
      <c r="K112" s="108">
        <v>0</v>
      </c>
      <c r="L112" s="108">
        <v>0</v>
      </c>
      <c r="M112" s="108">
        <v>2.2509999999999999</v>
      </c>
      <c r="N112" s="108">
        <v>0.59799999999999998</v>
      </c>
      <c r="O112" s="108">
        <v>0</v>
      </c>
      <c r="P112" s="108">
        <v>0</v>
      </c>
      <c r="Q112" s="108">
        <v>0</v>
      </c>
      <c r="R112" s="109">
        <v>0</v>
      </c>
      <c r="S112" s="108">
        <v>48.274000000000001</v>
      </c>
      <c r="V112" s="66"/>
    </row>
    <row r="113" spans="2:22" s="6" customFormat="1" ht="12.75" x14ac:dyDescent="0.2">
      <c r="B113" s="16" t="s">
        <v>585</v>
      </c>
      <c r="C113" s="16" t="s">
        <v>136</v>
      </c>
      <c r="D113" s="16" t="s">
        <v>11</v>
      </c>
      <c r="E113" s="16" t="s">
        <v>2</v>
      </c>
      <c r="F113" s="34">
        <v>45136</v>
      </c>
      <c r="G113" s="108">
        <v>4.851</v>
      </c>
      <c r="H113" s="108">
        <v>0</v>
      </c>
      <c r="I113" s="108">
        <v>0</v>
      </c>
      <c r="J113" s="108">
        <v>0</v>
      </c>
      <c r="K113" s="108">
        <v>0</v>
      </c>
      <c r="L113" s="108">
        <v>0</v>
      </c>
      <c r="M113" s="108">
        <v>0</v>
      </c>
      <c r="N113" s="108">
        <v>0</v>
      </c>
      <c r="O113" s="108">
        <v>0</v>
      </c>
      <c r="P113" s="108">
        <v>0</v>
      </c>
      <c r="Q113" s="108">
        <v>0</v>
      </c>
      <c r="R113" s="109">
        <v>0</v>
      </c>
      <c r="S113" s="108">
        <v>4.851</v>
      </c>
      <c r="V113" s="66"/>
    </row>
    <row r="114" spans="2:22" s="6" customFormat="1" ht="12.75" x14ac:dyDescent="0.2">
      <c r="B114" s="16" t="s">
        <v>586</v>
      </c>
      <c r="C114" s="16" t="s">
        <v>137</v>
      </c>
      <c r="D114" s="16" t="s">
        <v>11</v>
      </c>
      <c r="E114" s="16" t="s">
        <v>2</v>
      </c>
      <c r="F114" s="34">
        <v>51506.999999999993</v>
      </c>
      <c r="G114" s="108">
        <v>13.443</v>
      </c>
      <c r="H114" s="108">
        <v>6.0000000000000001E-3</v>
      </c>
      <c r="I114" s="108">
        <v>0</v>
      </c>
      <c r="J114" s="108">
        <v>0</v>
      </c>
      <c r="K114" s="108">
        <v>0</v>
      </c>
      <c r="L114" s="108">
        <v>0</v>
      </c>
      <c r="M114" s="108">
        <v>0</v>
      </c>
      <c r="N114" s="108">
        <v>4.6500000000000004</v>
      </c>
      <c r="O114" s="108">
        <v>0</v>
      </c>
      <c r="P114" s="108">
        <v>0</v>
      </c>
      <c r="Q114" s="108">
        <v>0</v>
      </c>
      <c r="R114" s="109">
        <v>0</v>
      </c>
      <c r="S114" s="108">
        <v>18.099</v>
      </c>
      <c r="V114" s="66"/>
    </row>
    <row r="115" spans="2:22" s="6" customFormat="1" ht="12.75" x14ac:dyDescent="0.2">
      <c r="B115" s="16" t="s">
        <v>587</v>
      </c>
      <c r="C115" s="16" t="s">
        <v>138</v>
      </c>
      <c r="D115" s="16" t="s">
        <v>12</v>
      </c>
      <c r="E115" s="16" t="s">
        <v>2</v>
      </c>
      <c r="F115" s="34">
        <v>24853</v>
      </c>
      <c r="G115" s="108">
        <v>7.5869999999999997</v>
      </c>
      <c r="H115" s="108">
        <v>1.462</v>
      </c>
      <c r="I115" s="108">
        <v>1.2210000000000001</v>
      </c>
      <c r="J115" s="108">
        <v>2.8969999999999998</v>
      </c>
      <c r="K115" s="108">
        <v>0</v>
      </c>
      <c r="L115" s="108">
        <v>0</v>
      </c>
      <c r="M115" s="108">
        <v>0</v>
      </c>
      <c r="N115" s="108">
        <v>0.82199999999999995</v>
      </c>
      <c r="O115" s="108">
        <v>0</v>
      </c>
      <c r="P115" s="108">
        <v>0</v>
      </c>
      <c r="Q115" s="108">
        <v>1.3779999999999999</v>
      </c>
      <c r="R115" s="109">
        <v>0</v>
      </c>
      <c r="S115" s="108">
        <v>15.366</v>
      </c>
      <c r="V115" s="66"/>
    </row>
    <row r="116" spans="2:22" s="6" customFormat="1" ht="12.75" x14ac:dyDescent="0.2">
      <c r="B116" s="16" t="s">
        <v>588</v>
      </c>
      <c r="C116" s="16" t="s">
        <v>139</v>
      </c>
      <c r="D116" s="16" t="s">
        <v>7</v>
      </c>
      <c r="E116" s="16" t="s">
        <v>7</v>
      </c>
      <c r="F116" s="34">
        <v>234091</v>
      </c>
      <c r="G116" s="108">
        <v>8.08</v>
      </c>
      <c r="H116" s="108">
        <v>9.8000000000000004E-2</v>
      </c>
      <c r="I116" s="108">
        <v>0.25</v>
      </c>
      <c r="J116" s="108">
        <v>0.499</v>
      </c>
      <c r="K116" s="108">
        <v>0</v>
      </c>
      <c r="L116" s="108">
        <v>0</v>
      </c>
      <c r="M116" s="108">
        <v>4.1630000000000003</v>
      </c>
      <c r="N116" s="108">
        <v>2.6</v>
      </c>
      <c r="O116" s="108">
        <v>0</v>
      </c>
      <c r="P116" s="108">
        <v>0</v>
      </c>
      <c r="Q116" s="108">
        <v>0</v>
      </c>
      <c r="R116" s="109">
        <v>0</v>
      </c>
      <c r="S116" s="108">
        <v>15.689</v>
      </c>
      <c r="V116" s="66"/>
    </row>
    <row r="117" spans="2:22" s="6" customFormat="1" ht="12.75" x14ac:dyDescent="0.2">
      <c r="B117" s="16" t="s">
        <v>589</v>
      </c>
      <c r="C117" s="16" t="s">
        <v>140</v>
      </c>
      <c r="D117" s="16" t="s">
        <v>7</v>
      </c>
      <c r="E117" s="16" t="s">
        <v>7</v>
      </c>
      <c r="F117" s="34">
        <v>14354</v>
      </c>
      <c r="G117" s="108">
        <v>1.1910000000000001</v>
      </c>
      <c r="H117" s="108">
        <v>44.223999999999997</v>
      </c>
      <c r="I117" s="108">
        <v>6.0990000000000002</v>
      </c>
      <c r="J117" s="108">
        <v>0.23699999999999999</v>
      </c>
      <c r="K117" s="108">
        <v>0</v>
      </c>
      <c r="L117" s="108">
        <v>0</v>
      </c>
      <c r="M117" s="108">
        <v>0</v>
      </c>
      <c r="N117" s="108">
        <v>0</v>
      </c>
      <c r="O117" s="108">
        <v>0</v>
      </c>
      <c r="P117" s="108">
        <v>0</v>
      </c>
      <c r="Q117" s="108">
        <v>0</v>
      </c>
      <c r="R117" s="109">
        <v>0</v>
      </c>
      <c r="S117" s="108">
        <v>51.75</v>
      </c>
      <c r="V117" s="66"/>
    </row>
    <row r="118" spans="2:22" s="6" customFormat="1" ht="12.75" x14ac:dyDescent="0.2">
      <c r="B118" s="16" t="s">
        <v>590</v>
      </c>
      <c r="C118" s="16" t="s">
        <v>141</v>
      </c>
      <c r="D118" s="16" t="s">
        <v>11</v>
      </c>
      <c r="E118" s="16" t="s">
        <v>2</v>
      </c>
      <c r="F118" s="34">
        <v>55152</v>
      </c>
      <c r="G118" s="108">
        <v>10.939</v>
      </c>
      <c r="H118" s="108">
        <v>0</v>
      </c>
      <c r="I118" s="108">
        <v>0</v>
      </c>
      <c r="J118" s="108">
        <v>0</v>
      </c>
      <c r="K118" s="108">
        <v>0</v>
      </c>
      <c r="L118" s="108">
        <v>0</v>
      </c>
      <c r="M118" s="108">
        <v>0</v>
      </c>
      <c r="N118" s="108">
        <v>0</v>
      </c>
      <c r="O118" s="108">
        <v>0</v>
      </c>
      <c r="P118" s="108">
        <v>0</v>
      </c>
      <c r="Q118" s="108">
        <v>0</v>
      </c>
      <c r="R118" s="109">
        <v>0</v>
      </c>
      <c r="S118" s="108">
        <v>10.939</v>
      </c>
      <c r="V118" s="66"/>
    </row>
    <row r="119" spans="2:22" s="6" customFormat="1" ht="12.75" x14ac:dyDescent="0.2">
      <c r="B119" s="16" t="s">
        <v>591</v>
      </c>
      <c r="C119" s="16" t="s">
        <v>142</v>
      </c>
      <c r="D119" s="16" t="s">
        <v>6</v>
      </c>
      <c r="E119" s="16" t="s">
        <v>2</v>
      </c>
      <c r="F119" s="34">
        <v>118292</v>
      </c>
      <c r="G119" s="108">
        <v>4.9409999999999998</v>
      </c>
      <c r="H119" s="108">
        <v>0</v>
      </c>
      <c r="I119" s="108">
        <v>0</v>
      </c>
      <c r="J119" s="108">
        <v>0</v>
      </c>
      <c r="K119" s="108">
        <v>0</v>
      </c>
      <c r="L119" s="108">
        <v>0</v>
      </c>
      <c r="M119" s="108">
        <v>6.2</v>
      </c>
      <c r="N119" s="108">
        <v>0</v>
      </c>
      <c r="O119" s="108">
        <v>50</v>
      </c>
      <c r="P119" s="108">
        <v>0</v>
      </c>
      <c r="Q119" s="108">
        <v>0.28999999999999998</v>
      </c>
      <c r="R119" s="109">
        <v>0</v>
      </c>
      <c r="S119" s="108">
        <v>61.430999999999997</v>
      </c>
      <c r="V119" s="66"/>
    </row>
    <row r="120" spans="2:22" s="6" customFormat="1" ht="12.75" x14ac:dyDescent="0.2">
      <c r="B120" s="16" t="s">
        <v>592</v>
      </c>
      <c r="C120" s="16" t="s">
        <v>143</v>
      </c>
      <c r="D120" s="16" t="s">
        <v>26</v>
      </c>
      <c r="E120" s="16" t="s">
        <v>2</v>
      </c>
      <c r="F120" s="34">
        <v>53813.000000000007</v>
      </c>
      <c r="G120" s="108">
        <v>7.1239999999999997</v>
      </c>
      <c r="H120" s="108">
        <v>0</v>
      </c>
      <c r="I120" s="108">
        <v>0</v>
      </c>
      <c r="J120" s="108">
        <v>0</v>
      </c>
      <c r="K120" s="108">
        <v>0</v>
      </c>
      <c r="L120" s="108">
        <v>0</v>
      </c>
      <c r="M120" s="108">
        <v>0</v>
      </c>
      <c r="N120" s="108">
        <v>3.9529999999999998</v>
      </c>
      <c r="O120" s="108">
        <v>0</v>
      </c>
      <c r="P120" s="108">
        <v>0</v>
      </c>
      <c r="Q120" s="108">
        <v>0</v>
      </c>
      <c r="R120" s="109">
        <v>0</v>
      </c>
      <c r="S120" s="108">
        <v>11.077</v>
      </c>
      <c r="V120" s="66"/>
    </row>
    <row r="121" spans="2:22" s="6" customFormat="1" ht="12.75" x14ac:dyDescent="0.2">
      <c r="B121" s="16" t="s">
        <v>593</v>
      </c>
      <c r="C121" s="16" t="s">
        <v>144</v>
      </c>
      <c r="D121" s="16" t="s">
        <v>11</v>
      </c>
      <c r="E121" s="16" t="s">
        <v>2</v>
      </c>
      <c r="F121" s="34">
        <v>30064.000000000004</v>
      </c>
      <c r="G121" s="108">
        <v>1.6950000000000001</v>
      </c>
      <c r="H121" s="108">
        <v>0</v>
      </c>
      <c r="I121" s="108">
        <v>0</v>
      </c>
      <c r="J121" s="108">
        <v>0</v>
      </c>
      <c r="K121" s="108">
        <v>0</v>
      </c>
      <c r="L121" s="108">
        <v>0</v>
      </c>
      <c r="M121" s="108">
        <v>0</v>
      </c>
      <c r="N121" s="108">
        <v>0</v>
      </c>
      <c r="O121" s="108">
        <v>0</v>
      </c>
      <c r="P121" s="108">
        <v>0</v>
      </c>
      <c r="Q121" s="108">
        <v>0</v>
      </c>
      <c r="R121" s="109">
        <v>0</v>
      </c>
      <c r="S121" s="108">
        <v>1.6950000000000001</v>
      </c>
      <c r="V121" s="66"/>
    </row>
    <row r="122" spans="2:22" s="6" customFormat="1" ht="12.75" x14ac:dyDescent="0.2">
      <c r="B122" s="16" t="s">
        <v>594</v>
      </c>
      <c r="C122" s="16" t="s">
        <v>145</v>
      </c>
      <c r="D122" s="16" t="s">
        <v>15</v>
      </c>
      <c r="E122" s="16" t="s">
        <v>2</v>
      </c>
      <c r="F122" s="34">
        <v>49800.000000000007</v>
      </c>
      <c r="G122" s="108">
        <v>6.8330000000000002</v>
      </c>
      <c r="H122" s="108">
        <v>4.4999999999999998E-2</v>
      </c>
      <c r="I122" s="108">
        <v>0.18</v>
      </c>
      <c r="J122" s="108">
        <v>0</v>
      </c>
      <c r="K122" s="108">
        <v>0</v>
      </c>
      <c r="L122" s="108">
        <v>0</v>
      </c>
      <c r="M122" s="108">
        <v>0</v>
      </c>
      <c r="N122" s="108">
        <v>0</v>
      </c>
      <c r="O122" s="108">
        <v>0</v>
      </c>
      <c r="P122" s="108">
        <v>0</v>
      </c>
      <c r="Q122" s="108">
        <v>0</v>
      </c>
      <c r="R122" s="109">
        <v>0</v>
      </c>
      <c r="S122" s="108">
        <v>7.0579999999999998</v>
      </c>
      <c r="V122" s="66"/>
    </row>
    <row r="123" spans="2:22" s="6" customFormat="1" ht="12.75" x14ac:dyDescent="0.2">
      <c r="B123" s="16" t="s">
        <v>595</v>
      </c>
      <c r="C123" s="16" t="s">
        <v>146</v>
      </c>
      <c r="D123" s="16" t="s">
        <v>5</v>
      </c>
      <c r="E123" s="16" t="s">
        <v>2</v>
      </c>
      <c r="F123" s="34">
        <v>49885</v>
      </c>
      <c r="G123" s="108">
        <v>10.715999999999999</v>
      </c>
      <c r="H123" s="108">
        <v>0</v>
      </c>
      <c r="I123" s="108">
        <v>0.27300000000000002</v>
      </c>
      <c r="J123" s="108">
        <v>0</v>
      </c>
      <c r="K123" s="108">
        <v>0</v>
      </c>
      <c r="L123" s="108">
        <v>0</v>
      </c>
      <c r="M123" s="108">
        <v>0.66</v>
      </c>
      <c r="N123" s="108">
        <v>0</v>
      </c>
      <c r="O123" s="108">
        <v>4.7</v>
      </c>
      <c r="P123" s="108">
        <v>0</v>
      </c>
      <c r="Q123" s="108">
        <v>0</v>
      </c>
      <c r="R123" s="109">
        <v>0</v>
      </c>
      <c r="S123" s="108">
        <v>16.349</v>
      </c>
      <c r="V123" s="66"/>
    </row>
    <row r="124" spans="2:22" s="6" customFormat="1" ht="12.75" x14ac:dyDescent="0.2">
      <c r="B124" s="16" t="s">
        <v>596</v>
      </c>
      <c r="C124" s="16" t="s">
        <v>147</v>
      </c>
      <c r="D124" s="16" t="s">
        <v>7</v>
      </c>
      <c r="E124" s="16" t="s">
        <v>7</v>
      </c>
      <c r="F124" s="34">
        <v>70868</v>
      </c>
      <c r="G124" s="108">
        <v>4.492</v>
      </c>
      <c r="H124" s="108">
        <v>41.101999999999997</v>
      </c>
      <c r="I124" s="108">
        <v>0.77700000000000002</v>
      </c>
      <c r="J124" s="108">
        <v>0</v>
      </c>
      <c r="K124" s="108">
        <v>0</v>
      </c>
      <c r="L124" s="108">
        <v>0</v>
      </c>
      <c r="M124" s="108">
        <v>0</v>
      </c>
      <c r="N124" s="108">
        <v>12.08</v>
      </c>
      <c r="O124" s="108">
        <v>0</v>
      </c>
      <c r="P124" s="108">
        <v>0</v>
      </c>
      <c r="Q124" s="108">
        <v>0</v>
      </c>
      <c r="R124" s="109">
        <v>0</v>
      </c>
      <c r="S124" s="108">
        <v>58.45</v>
      </c>
      <c r="V124" s="66"/>
    </row>
    <row r="125" spans="2:22" s="6" customFormat="1" ht="12.75" x14ac:dyDescent="0.2">
      <c r="B125" s="16" t="s">
        <v>597</v>
      </c>
      <c r="C125" s="16" t="s">
        <v>148</v>
      </c>
      <c r="D125" s="16" t="s">
        <v>11</v>
      </c>
      <c r="E125" s="16" t="s">
        <v>2</v>
      </c>
      <c r="F125" s="34">
        <v>47178.000000000007</v>
      </c>
      <c r="G125" s="108">
        <v>26.93</v>
      </c>
      <c r="H125" s="108">
        <v>0</v>
      </c>
      <c r="I125" s="108">
        <v>0</v>
      </c>
      <c r="J125" s="108">
        <v>0</v>
      </c>
      <c r="K125" s="108">
        <v>0</v>
      </c>
      <c r="L125" s="108">
        <v>0</v>
      </c>
      <c r="M125" s="108">
        <v>0</v>
      </c>
      <c r="N125" s="108">
        <v>0</v>
      </c>
      <c r="O125" s="108">
        <v>0</v>
      </c>
      <c r="P125" s="108">
        <v>0</v>
      </c>
      <c r="Q125" s="108">
        <v>0</v>
      </c>
      <c r="R125" s="109">
        <v>0</v>
      </c>
      <c r="S125" s="108">
        <v>26.93</v>
      </c>
      <c r="V125" s="66"/>
    </row>
    <row r="126" spans="2:22" s="6" customFormat="1" ht="12.75" x14ac:dyDescent="0.2">
      <c r="B126" s="16" t="s">
        <v>598</v>
      </c>
      <c r="C126" s="16" t="s">
        <v>149</v>
      </c>
      <c r="D126" s="16" t="s">
        <v>26</v>
      </c>
      <c r="E126" s="16" t="s">
        <v>2</v>
      </c>
      <c r="F126" s="34">
        <v>42077</v>
      </c>
      <c r="G126" s="108">
        <v>33.619</v>
      </c>
      <c r="H126" s="108">
        <v>108.877</v>
      </c>
      <c r="I126" s="108">
        <v>0</v>
      </c>
      <c r="J126" s="108">
        <v>5.2779999999999996</v>
      </c>
      <c r="K126" s="108">
        <v>0</v>
      </c>
      <c r="L126" s="108">
        <v>0</v>
      </c>
      <c r="M126" s="108">
        <v>0</v>
      </c>
      <c r="N126" s="108">
        <v>1.0029999999999999</v>
      </c>
      <c r="O126" s="108">
        <v>0</v>
      </c>
      <c r="P126" s="108">
        <v>0</v>
      </c>
      <c r="Q126" s="108">
        <v>0</v>
      </c>
      <c r="R126" s="109">
        <v>0</v>
      </c>
      <c r="S126" s="108">
        <v>148.77600000000001</v>
      </c>
      <c r="V126" s="66"/>
    </row>
    <row r="127" spans="2:22" s="6" customFormat="1" ht="12.75" x14ac:dyDescent="0.2">
      <c r="B127" s="16" t="s">
        <v>599</v>
      </c>
      <c r="C127" s="16" t="s">
        <v>150</v>
      </c>
      <c r="D127" s="16" t="s">
        <v>7</v>
      </c>
      <c r="E127" s="16" t="s">
        <v>7</v>
      </c>
      <c r="F127" s="34">
        <v>169412.99999999997</v>
      </c>
      <c r="G127" s="108">
        <v>22.135999999999999</v>
      </c>
      <c r="H127" s="108">
        <v>96.513999999999996</v>
      </c>
      <c r="I127" s="108">
        <v>1.05</v>
      </c>
      <c r="J127" s="108">
        <v>6.91</v>
      </c>
      <c r="K127" s="108">
        <v>7.35</v>
      </c>
      <c r="L127" s="108">
        <v>0</v>
      </c>
      <c r="M127" s="108">
        <v>0</v>
      </c>
      <c r="N127" s="108">
        <v>5.9189999999999996</v>
      </c>
      <c r="O127" s="108">
        <v>0</v>
      </c>
      <c r="P127" s="108">
        <v>12.5</v>
      </c>
      <c r="Q127" s="108">
        <v>77</v>
      </c>
      <c r="R127" s="109">
        <v>0</v>
      </c>
      <c r="S127" s="108">
        <v>229.37899999999999</v>
      </c>
      <c r="V127" s="66"/>
    </row>
    <row r="128" spans="2:22" s="6" customFormat="1" ht="12.75" x14ac:dyDescent="0.2">
      <c r="B128" s="16" t="s">
        <v>600</v>
      </c>
      <c r="C128" s="16" t="s">
        <v>151</v>
      </c>
      <c r="D128" s="16" t="s">
        <v>8</v>
      </c>
      <c r="E128" s="16" t="s">
        <v>8</v>
      </c>
      <c r="F128" s="34">
        <v>64776.999999999993</v>
      </c>
      <c r="G128" s="108">
        <v>88.397000000000006</v>
      </c>
      <c r="H128" s="108">
        <v>0.112</v>
      </c>
      <c r="I128" s="108">
        <v>0</v>
      </c>
      <c r="J128" s="108">
        <v>0</v>
      </c>
      <c r="K128" s="108">
        <v>0</v>
      </c>
      <c r="L128" s="108">
        <v>0</v>
      </c>
      <c r="M128" s="108">
        <v>0.19</v>
      </c>
      <c r="N128" s="108">
        <v>2.0699999999999998</v>
      </c>
      <c r="O128" s="108">
        <v>0</v>
      </c>
      <c r="P128" s="108">
        <v>0</v>
      </c>
      <c r="Q128" s="108">
        <v>19.655000000000001</v>
      </c>
      <c r="R128" s="109">
        <v>0</v>
      </c>
      <c r="S128" s="108">
        <v>110.423</v>
      </c>
      <c r="V128" s="66"/>
    </row>
    <row r="129" spans="2:22" s="6" customFormat="1" ht="12.75" x14ac:dyDescent="0.2">
      <c r="B129" s="16" t="s">
        <v>601</v>
      </c>
      <c r="C129" s="16" t="s">
        <v>152</v>
      </c>
      <c r="D129" s="16" t="s">
        <v>26</v>
      </c>
      <c r="E129" s="16" t="s">
        <v>2</v>
      </c>
      <c r="F129" s="34">
        <v>26938</v>
      </c>
      <c r="G129" s="108">
        <v>61.777000000000001</v>
      </c>
      <c r="H129" s="108">
        <v>6.0000000000000001E-3</v>
      </c>
      <c r="I129" s="108">
        <v>0</v>
      </c>
      <c r="J129" s="108">
        <v>0</v>
      </c>
      <c r="K129" s="108">
        <v>0</v>
      </c>
      <c r="L129" s="108">
        <v>0</v>
      </c>
      <c r="M129" s="108">
        <v>0</v>
      </c>
      <c r="N129" s="108">
        <v>0</v>
      </c>
      <c r="O129" s="108">
        <v>0</v>
      </c>
      <c r="P129" s="108">
        <v>0</v>
      </c>
      <c r="Q129" s="108">
        <v>0</v>
      </c>
      <c r="R129" s="109">
        <v>0</v>
      </c>
      <c r="S129" s="108">
        <v>61.783000000000001</v>
      </c>
      <c r="V129" s="66"/>
    </row>
    <row r="130" spans="2:22" s="6" customFormat="1" ht="12.75" x14ac:dyDescent="0.2">
      <c r="B130" s="16" t="s">
        <v>602</v>
      </c>
      <c r="C130" s="16" t="s">
        <v>153</v>
      </c>
      <c r="D130" s="16" t="s">
        <v>5</v>
      </c>
      <c r="E130" s="16" t="s">
        <v>2</v>
      </c>
      <c r="F130" s="34">
        <v>35473</v>
      </c>
      <c r="G130" s="108">
        <v>53.154000000000003</v>
      </c>
      <c r="H130" s="108">
        <v>1.1859999999999999</v>
      </c>
      <c r="I130" s="108">
        <v>1.9E-2</v>
      </c>
      <c r="J130" s="108">
        <v>2.7709999999999999</v>
      </c>
      <c r="K130" s="108">
        <v>0</v>
      </c>
      <c r="L130" s="108">
        <v>0</v>
      </c>
      <c r="M130" s="108">
        <v>0</v>
      </c>
      <c r="N130" s="108">
        <v>0</v>
      </c>
      <c r="O130" s="108">
        <v>0</v>
      </c>
      <c r="P130" s="108">
        <v>0</v>
      </c>
      <c r="Q130" s="108">
        <v>0</v>
      </c>
      <c r="R130" s="109">
        <v>0</v>
      </c>
      <c r="S130" s="108">
        <v>57.131</v>
      </c>
      <c r="V130" s="66"/>
    </row>
    <row r="131" spans="2:22" s="6" customFormat="1" ht="12.75" x14ac:dyDescent="0.2">
      <c r="B131" s="16" t="s">
        <v>603</v>
      </c>
      <c r="C131" s="16" t="s">
        <v>154</v>
      </c>
      <c r="D131" s="16" t="s">
        <v>12</v>
      </c>
      <c r="E131" s="16" t="s">
        <v>2</v>
      </c>
      <c r="F131" s="34">
        <v>35463</v>
      </c>
      <c r="G131" s="108">
        <v>18.536999999999999</v>
      </c>
      <c r="H131" s="108">
        <v>8.8999999999999996E-2</v>
      </c>
      <c r="I131" s="108">
        <v>0</v>
      </c>
      <c r="J131" s="108">
        <v>1.6</v>
      </c>
      <c r="K131" s="108">
        <v>0</v>
      </c>
      <c r="L131" s="108">
        <v>0</v>
      </c>
      <c r="M131" s="108">
        <v>0</v>
      </c>
      <c r="N131" s="108">
        <v>3.8079999999999998</v>
      </c>
      <c r="O131" s="108">
        <v>0</v>
      </c>
      <c r="P131" s="108">
        <v>0</v>
      </c>
      <c r="Q131" s="108">
        <v>0</v>
      </c>
      <c r="R131" s="109">
        <v>0</v>
      </c>
      <c r="S131" s="108">
        <v>24.033999999999999</v>
      </c>
      <c r="V131" s="66"/>
    </row>
    <row r="132" spans="2:22" s="6" customFormat="1" ht="12.75" x14ac:dyDescent="0.2">
      <c r="B132" s="16" t="s">
        <v>604</v>
      </c>
      <c r="C132" s="16" t="s">
        <v>155</v>
      </c>
      <c r="D132" s="16" t="s">
        <v>9</v>
      </c>
      <c r="E132" s="16" t="s">
        <v>2</v>
      </c>
      <c r="F132" s="34">
        <v>92247</v>
      </c>
      <c r="G132" s="108">
        <v>8.5619999999999994</v>
      </c>
      <c r="H132" s="108">
        <v>0.01</v>
      </c>
      <c r="I132" s="108">
        <v>0</v>
      </c>
      <c r="J132" s="108">
        <v>0</v>
      </c>
      <c r="K132" s="108">
        <v>0</v>
      </c>
      <c r="L132" s="108">
        <v>0</v>
      </c>
      <c r="M132" s="108">
        <v>0</v>
      </c>
      <c r="N132" s="108">
        <v>15.912000000000001</v>
      </c>
      <c r="O132" s="108">
        <v>0</v>
      </c>
      <c r="P132" s="108">
        <v>0</v>
      </c>
      <c r="Q132" s="108">
        <v>0</v>
      </c>
      <c r="R132" s="109">
        <v>0</v>
      </c>
      <c r="S132" s="108">
        <v>24.484000000000002</v>
      </c>
      <c r="V132" s="66"/>
    </row>
    <row r="133" spans="2:22" s="6" customFormat="1" ht="12.75" x14ac:dyDescent="0.2">
      <c r="B133" s="16" t="s">
        <v>605</v>
      </c>
      <c r="C133" s="16" t="s">
        <v>156</v>
      </c>
      <c r="D133" s="16" t="s">
        <v>15</v>
      </c>
      <c r="E133" s="16" t="s">
        <v>2</v>
      </c>
      <c r="F133" s="34">
        <v>50344</v>
      </c>
      <c r="G133" s="108">
        <v>12.492000000000001</v>
      </c>
      <c r="H133" s="108">
        <v>2.3460000000000001</v>
      </c>
      <c r="I133" s="108">
        <v>0.5</v>
      </c>
      <c r="J133" s="108">
        <v>5.6420000000000003</v>
      </c>
      <c r="K133" s="108">
        <v>0</v>
      </c>
      <c r="L133" s="108">
        <v>0</v>
      </c>
      <c r="M133" s="108">
        <v>4.742</v>
      </c>
      <c r="N133" s="108">
        <v>6.7460000000000004</v>
      </c>
      <c r="O133" s="108">
        <v>0</v>
      </c>
      <c r="P133" s="108">
        <v>0</v>
      </c>
      <c r="Q133" s="108">
        <v>0.15</v>
      </c>
      <c r="R133" s="109">
        <v>0</v>
      </c>
      <c r="S133" s="108">
        <v>32.618000000000002</v>
      </c>
      <c r="V133" s="66"/>
    </row>
    <row r="134" spans="2:22" s="6" customFormat="1" ht="12.75" x14ac:dyDescent="0.2">
      <c r="B134" s="16" t="s">
        <v>606</v>
      </c>
      <c r="C134" s="16" t="s">
        <v>157</v>
      </c>
      <c r="D134" s="16" t="s">
        <v>7</v>
      </c>
      <c r="E134" s="16" t="s">
        <v>7</v>
      </c>
      <c r="F134" s="34">
        <v>296383</v>
      </c>
      <c r="G134" s="108">
        <v>9.4429999999999996</v>
      </c>
      <c r="H134" s="108">
        <v>3.0529999999999999</v>
      </c>
      <c r="I134" s="108">
        <v>0</v>
      </c>
      <c r="J134" s="108">
        <v>0</v>
      </c>
      <c r="K134" s="108">
        <v>0</v>
      </c>
      <c r="L134" s="108">
        <v>0</v>
      </c>
      <c r="M134" s="108">
        <v>0</v>
      </c>
      <c r="N134" s="108">
        <v>13.214</v>
      </c>
      <c r="O134" s="108">
        <v>0</v>
      </c>
      <c r="P134" s="108">
        <v>0</v>
      </c>
      <c r="Q134" s="108">
        <v>0</v>
      </c>
      <c r="R134" s="109">
        <v>0</v>
      </c>
      <c r="S134" s="108">
        <v>25.71</v>
      </c>
      <c r="V134" s="66"/>
    </row>
    <row r="135" spans="2:22" s="6" customFormat="1" ht="12.75" x14ac:dyDescent="0.2">
      <c r="B135" s="16" t="s">
        <v>607</v>
      </c>
      <c r="C135" s="16" t="s">
        <v>158</v>
      </c>
      <c r="D135" s="16" t="s">
        <v>5</v>
      </c>
      <c r="E135" s="16" t="s">
        <v>2</v>
      </c>
      <c r="F135" s="34">
        <v>51546</v>
      </c>
      <c r="G135" s="108">
        <v>5.5339999999999998</v>
      </c>
      <c r="H135" s="108">
        <v>5.0000000000000001E-3</v>
      </c>
      <c r="I135" s="108">
        <v>0</v>
      </c>
      <c r="J135" s="108">
        <v>0</v>
      </c>
      <c r="K135" s="108">
        <v>0</v>
      </c>
      <c r="L135" s="108">
        <v>0</v>
      </c>
      <c r="M135" s="108">
        <v>1.6719999999999999</v>
      </c>
      <c r="N135" s="108">
        <v>8.2420000000000009</v>
      </c>
      <c r="O135" s="108">
        <v>0</v>
      </c>
      <c r="P135" s="108">
        <v>0</v>
      </c>
      <c r="Q135" s="108">
        <v>0</v>
      </c>
      <c r="R135" s="109">
        <v>0</v>
      </c>
      <c r="S135" s="108">
        <v>15.452999999999999</v>
      </c>
      <c r="V135" s="66"/>
    </row>
    <row r="136" spans="2:22" s="6" customFormat="1" ht="12.75" x14ac:dyDescent="0.2">
      <c r="B136" s="16" t="s">
        <v>608</v>
      </c>
      <c r="C136" s="16" t="s">
        <v>159</v>
      </c>
      <c r="D136" s="16" t="s">
        <v>11</v>
      </c>
      <c r="E136" s="16" t="s">
        <v>2</v>
      </c>
      <c r="F136" s="34">
        <v>36427</v>
      </c>
      <c r="G136" s="108">
        <v>3.762</v>
      </c>
      <c r="H136" s="108">
        <v>0</v>
      </c>
      <c r="I136" s="108">
        <v>0</v>
      </c>
      <c r="J136" s="108">
        <v>0</v>
      </c>
      <c r="K136" s="108">
        <v>0</v>
      </c>
      <c r="L136" s="108">
        <v>0</v>
      </c>
      <c r="M136" s="108">
        <v>0</v>
      </c>
      <c r="N136" s="108">
        <v>0</v>
      </c>
      <c r="O136" s="108">
        <v>0</v>
      </c>
      <c r="P136" s="108">
        <v>0</v>
      </c>
      <c r="Q136" s="108">
        <v>0</v>
      </c>
      <c r="R136" s="109">
        <v>0</v>
      </c>
      <c r="S136" s="108">
        <v>3.762</v>
      </c>
      <c r="V136" s="66"/>
    </row>
    <row r="137" spans="2:22" s="6" customFormat="1" ht="12.75" x14ac:dyDescent="0.2">
      <c r="B137" s="16" t="s">
        <v>609</v>
      </c>
      <c r="C137" s="16" t="s">
        <v>160</v>
      </c>
      <c r="D137" s="16" t="s">
        <v>11</v>
      </c>
      <c r="E137" s="16" t="s">
        <v>2</v>
      </c>
      <c r="F137" s="34">
        <v>40904</v>
      </c>
      <c r="G137" s="108">
        <v>5.548</v>
      </c>
      <c r="H137" s="108">
        <v>0</v>
      </c>
      <c r="I137" s="108">
        <v>0</v>
      </c>
      <c r="J137" s="108">
        <v>0</v>
      </c>
      <c r="K137" s="108">
        <v>0</v>
      </c>
      <c r="L137" s="108">
        <v>0</v>
      </c>
      <c r="M137" s="108">
        <v>0.55000000000000004</v>
      </c>
      <c r="N137" s="108">
        <v>0</v>
      </c>
      <c r="O137" s="108">
        <v>0</v>
      </c>
      <c r="P137" s="108">
        <v>0</v>
      </c>
      <c r="Q137" s="108">
        <v>0</v>
      </c>
      <c r="R137" s="109">
        <v>0</v>
      </c>
      <c r="S137" s="108">
        <v>6.0979999999999999</v>
      </c>
      <c r="V137" s="66"/>
    </row>
    <row r="138" spans="2:22" s="6" customFormat="1" ht="12.75" x14ac:dyDescent="0.2">
      <c r="B138" s="16" t="s">
        <v>610</v>
      </c>
      <c r="C138" s="16" t="s">
        <v>161</v>
      </c>
      <c r="D138" s="16" t="s">
        <v>26</v>
      </c>
      <c r="E138" s="16" t="s">
        <v>2</v>
      </c>
      <c r="F138" s="34">
        <v>43515</v>
      </c>
      <c r="G138" s="108">
        <v>21.337</v>
      </c>
      <c r="H138" s="108">
        <v>4.8879999999999999</v>
      </c>
      <c r="I138" s="108">
        <v>0</v>
      </c>
      <c r="J138" s="108">
        <v>0</v>
      </c>
      <c r="K138" s="108">
        <v>60</v>
      </c>
      <c r="L138" s="108">
        <v>0</v>
      </c>
      <c r="M138" s="108">
        <v>0</v>
      </c>
      <c r="N138" s="108">
        <v>0</v>
      </c>
      <c r="O138" s="108">
        <v>0</v>
      </c>
      <c r="P138" s="108">
        <v>0</v>
      </c>
      <c r="Q138" s="108">
        <v>0</v>
      </c>
      <c r="R138" s="109">
        <v>0</v>
      </c>
      <c r="S138" s="108">
        <v>86.224999999999994</v>
      </c>
      <c r="V138" s="66"/>
    </row>
    <row r="139" spans="2:22" s="6" customFormat="1" ht="12.75" x14ac:dyDescent="0.2">
      <c r="B139" s="16" t="s">
        <v>611</v>
      </c>
      <c r="C139" s="16" t="s">
        <v>162</v>
      </c>
      <c r="D139" s="16" t="s">
        <v>6</v>
      </c>
      <c r="E139" s="16" t="s">
        <v>2</v>
      </c>
      <c r="F139" s="34">
        <v>100721</v>
      </c>
      <c r="G139" s="108">
        <v>4.3390000000000004</v>
      </c>
      <c r="H139" s="108">
        <v>2.1000000000000001E-2</v>
      </c>
      <c r="I139" s="108">
        <v>0</v>
      </c>
      <c r="J139" s="108">
        <v>0</v>
      </c>
      <c r="K139" s="108">
        <v>0</v>
      </c>
      <c r="L139" s="108">
        <v>0</v>
      </c>
      <c r="M139" s="108">
        <v>0</v>
      </c>
      <c r="N139" s="108">
        <v>0</v>
      </c>
      <c r="O139" s="108">
        <v>0</v>
      </c>
      <c r="P139" s="108">
        <v>0</v>
      </c>
      <c r="Q139" s="108">
        <v>0</v>
      </c>
      <c r="R139" s="109">
        <v>0</v>
      </c>
      <c r="S139" s="108">
        <v>4.359</v>
      </c>
      <c r="V139" s="66"/>
    </row>
    <row r="140" spans="2:22" s="6" customFormat="1" ht="12.75" x14ac:dyDescent="0.2">
      <c r="B140" s="16" t="s">
        <v>612</v>
      </c>
      <c r="C140" s="16" t="s">
        <v>163</v>
      </c>
      <c r="D140" s="16" t="s">
        <v>11</v>
      </c>
      <c r="E140" s="16" t="s">
        <v>2</v>
      </c>
      <c r="F140" s="34">
        <v>55935</v>
      </c>
      <c r="G140" s="108">
        <v>5.8639999999999999</v>
      </c>
      <c r="H140" s="108">
        <v>2E-3</v>
      </c>
      <c r="I140" s="108">
        <v>3.5000000000000003E-2</v>
      </c>
      <c r="J140" s="108">
        <v>0</v>
      </c>
      <c r="K140" s="108">
        <v>0</v>
      </c>
      <c r="L140" s="108">
        <v>0</v>
      </c>
      <c r="M140" s="108">
        <v>0</v>
      </c>
      <c r="N140" s="108">
        <v>1.54</v>
      </c>
      <c r="O140" s="108">
        <v>0</v>
      </c>
      <c r="P140" s="108">
        <v>0</v>
      </c>
      <c r="Q140" s="108">
        <v>0</v>
      </c>
      <c r="R140" s="109">
        <v>0</v>
      </c>
      <c r="S140" s="108">
        <v>7.4409999999999998</v>
      </c>
      <c r="V140" s="66"/>
    </row>
    <row r="141" spans="2:22" s="6" customFormat="1" ht="12.75" x14ac:dyDescent="0.2">
      <c r="B141" s="16" t="s">
        <v>613</v>
      </c>
      <c r="C141" s="16" t="s">
        <v>164</v>
      </c>
      <c r="D141" s="16" t="s">
        <v>8</v>
      </c>
      <c r="E141" s="16" t="s">
        <v>8</v>
      </c>
      <c r="F141" s="34">
        <v>58008</v>
      </c>
      <c r="G141" s="108">
        <v>34.890999999999998</v>
      </c>
      <c r="H141" s="108">
        <v>5.3460000000000001</v>
      </c>
      <c r="I141" s="108">
        <v>60.875999999999998</v>
      </c>
      <c r="J141" s="108">
        <v>0.499</v>
      </c>
      <c r="K141" s="108">
        <v>0</v>
      </c>
      <c r="L141" s="108">
        <v>0</v>
      </c>
      <c r="M141" s="108">
        <v>0.105</v>
      </c>
      <c r="N141" s="108">
        <v>2.13</v>
      </c>
      <c r="O141" s="108">
        <v>0</v>
      </c>
      <c r="P141" s="108">
        <v>0</v>
      </c>
      <c r="Q141" s="108">
        <v>0</v>
      </c>
      <c r="R141" s="109">
        <v>0</v>
      </c>
      <c r="S141" s="108">
        <v>103.846</v>
      </c>
      <c r="V141" s="66"/>
    </row>
    <row r="142" spans="2:22" s="6" customFormat="1" ht="12.75" x14ac:dyDescent="0.2">
      <c r="B142" s="16" t="s">
        <v>614</v>
      </c>
      <c r="C142" s="16" t="s">
        <v>165</v>
      </c>
      <c r="D142" s="16" t="s">
        <v>6</v>
      </c>
      <c r="E142" s="16" t="s">
        <v>2</v>
      </c>
      <c r="F142" s="34">
        <v>90429</v>
      </c>
      <c r="G142" s="108">
        <v>2.2999999999999998</v>
      </c>
      <c r="H142" s="108">
        <v>0</v>
      </c>
      <c r="I142" s="108">
        <v>0</v>
      </c>
      <c r="J142" s="108">
        <v>0</v>
      </c>
      <c r="K142" s="108">
        <v>0</v>
      </c>
      <c r="L142" s="108">
        <v>0</v>
      </c>
      <c r="M142" s="108">
        <v>0</v>
      </c>
      <c r="N142" s="108">
        <v>0</v>
      </c>
      <c r="O142" s="108">
        <v>0</v>
      </c>
      <c r="P142" s="108">
        <v>0</v>
      </c>
      <c r="Q142" s="108">
        <v>0</v>
      </c>
      <c r="R142" s="109">
        <v>0</v>
      </c>
      <c r="S142" s="108">
        <v>2.2999999999999998</v>
      </c>
      <c r="V142" s="66"/>
    </row>
    <row r="143" spans="2:22" s="6" customFormat="1" ht="12.75" x14ac:dyDescent="0.2">
      <c r="B143" s="16" t="s">
        <v>615</v>
      </c>
      <c r="C143" s="16" t="s">
        <v>166</v>
      </c>
      <c r="D143" s="16" t="s">
        <v>12</v>
      </c>
      <c r="E143" s="16" t="s">
        <v>2</v>
      </c>
      <c r="F143" s="34">
        <v>54567</v>
      </c>
      <c r="G143" s="108">
        <v>6.4080000000000004</v>
      </c>
      <c r="H143" s="108">
        <v>1.0999999999999999E-2</v>
      </c>
      <c r="I143" s="108">
        <v>0</v>
      </c>
      <c r="J143" s="108">
        <v>0</v>
      </c>
      <c r="K143" s="108">
        <v>0</v>
      </c>
      <c r="L143" s="108">
        <v>0</v>
      </c>
      <c r="M143" s="108">
        <v>0.255</v>
      </c>
      <c r="N143" s="108">
        <v>0</v>
      </c>
      <c r="O143" s="108">
        <v>91</v>
      </c>
      <c r="P143" s="108">
        <v>11.3</v>
      </c>
      <c r="Q143" s="108">
        <v>4.2</v>
      </c>
      <c r="R143" s="109">
        <v>0</v>
      </c>
      <c r="S143" s="108">
        <v>113.17400000000001</v>
      </c>
      <c r="V143" s="66"/>
    </row>
    <row r="144" spans="2:22" s="6" customFormat="1" ht="12.75" x14ac:dyDescent="0.2">
      <c r="B144" s="16" t="s">
        <v>616</v>
      </c>
      <c r="C144" s="16" t="s">
        <v>167</v>
      </c>
      <c r="D144" s="16" t="s">
        <v>406</v>
      </c>
      <c r="E144" s="16" t="s">
        <v>2</v>
      </c>
      <c r="F144" s="34">
        <v>38608</v>
      </c>
      <c r="G144" s="108">
        <v>23.914000000000001</v>
      </c>
      <c r="H144" s="108">
        <v>0.25600000000000001</v>
      </c>
      <c r="I144" s="108">
        <v>0.23400000000000001</v>
      </c>
      <c r="J144" s="108">
        <v>3.198</v>
      </c>
      <c r="K144" s="108">
        <v>0</v>
      </c>
      <c r="L144" s="108">
        <v>0</v>
      </c>
      <c r="M144" s="108">
        <v>7.4999999999999997E-2</v>
      </c>
      <c r="N144" s="108">
        <v>7.8920000000000003</v>
      </c>
      <c r="O144" s="108">
        <v>0</v>
      </c>
      <c r="P144" s="108">
        <v>0</v>
      </c>
      <c r="Q144" s="108">
        <v>0</v>
      </c>
      <c r="R144" s="109">
        <v>0</v>
      </c>
      <c r="S144" s="108">
        <v>35.569000000000003</v>
      </c>
      <c r="V144" s="66"/>
    </row>
    <row r="145" spans="2:22" s="6" customFormat="1" ht="12.75" x14ac:dyDescent="0.2">
      <c r="B145" s="16" t="s">
        <v>617</v>
      </c>
      <c r="C145" s="16" t="s">
        <v>168</v>
      </c>
      <c r="D145" s="16" t="s">
        <v>6</v>
      </c>
      <c r="E145" s="16" t="s">
        <v>2</v>
      </c>
      <c r="F145" s="34">
        <v>69708</v>
      </c>
      <c r="G145" s="108">
        <v>0.69199999999999995</v>
      </c>
      <c r="H145" s="108">
        <v>0</v>
      </c>
      <c r="I145" s="108">
        <v>0</v>
      </c>
      <c r="J145" s="108">
        <v>0</v>
      </c>
      <c r="K145" s="108">
        <v>0</v>
      </c>
      <c r="L145" s="108">
        <v>0</v>
      </c>
      <c r="M145" s="108">
        <v>0</v>
      </c>
      <c r="N145" s="108">
        <v>0</v>
      </c>
      <c r="O145" s="108">
        <v>0</v>
      </c>
      <c r="P145" s="108">
        <v>0</v>
      </c>
      <c r="Q145" s="108">
        <v>0</v>
      </c>
      <c r="R145" s="109">
        <v>0</v>
      </c>
      <c r="S145" s="108">
        <v>0.69199999999999995</v>
      </c>
      <c r="V145" s="66"/>
    </row>
    <row r="146" spans="2:22" s="6" customFormat="1" ht="12.75" x14ac:dyDescent="0.2">
      <c r="B146" s="16" t="s">
        <v>618</v>
      </c>
      <c r="C146" s="16" t="s">
        <v>169</v>
      </c>
      <c r="D146" s="16" t="s">
        <v>15</v>
      </c>
      <c r="E146" s="16" t="s">
        <v>2</v>
      </c>
      <c r="F146" s="34">
        <v>35306</v>
      </c>
      <c r="G146" s="108">
        <v>10.268000000000001</v>
      </c>
      <c r="H146" s="108">
        <v>32.234000000000002</v>
      </c>
      <c r="I146" s="108">
        <v>0</v>
      </c>
      <c r="J146" s="108">
        <v>0.499</v>
      </c>
      <c r="K146" s="108">
        <v>0</v>
      </c>
      <c r="L146" s="108">
        <v>0</v>
      </c>
      <c r="M146" s="108">
        <v>0</v>
      </c>
      <c r="N146" s="108">
        <v>5.633</v>
      </c>
      <c r="O146" s="108">
        <v>0</v>
      </c>
      <c r="P146" s="108">
        <v>0</v>
      </c>
      <c r="Q146" s="108">
        <v>0</v>
      </c>
      <c r="R146" s="109">
        <v>0</v>
      </c>
      <c r="S146" s="108">
        <v>48.634</v>
      </c>
      <c r="V146" s="66"/>
    </row>
    <row r="147" spans="2:22" s="6" customFormat="1" ht="12.75" x14ac:dyDescent="0.2">
      <c r="B147" s="16" t="s">
        <v>619</v>
      </c>
      <c r="C147" s="16" t="s">
        <v>170</v>
      </c>
      <c r="D147" s="16" t="s">
        <v>6</v>
      </c>
      <c r="E147" s="16" t="s">
        <v>2</v>
      </c>
      <c r="F147" s="34">
        <v>88036.999999999985</v>
      </c>
      <c r="G147" s="108">
        <v>2.5510000000000002</v>
      </c>
      <c r="H147" s="108">
        <v>0</v>
      </c>
      <c r="I147" s="108">
        <v>0</v>
      </c>
      <c r="J147" s="108">
        <v>0</v>
      </c>
      <c r="K147" s="108">
        <v>0</v>
      </c>
      <c r="L147" s="108">
        <v>0</v>
      </c>
      <c r="M147" s="108">
        <v>0</v>
      </c>
      <c r="N147" s="108">
        <v>0</v>
      </c>
      <c r="O147" s="108">
        <v>0</v>
      </c>
      <c r="P147" s="108">
        <v>0</v>
      </c>
      <c r="Q147" s="108">
        <v>0</v>
      </c>
      <c r="R147" s="109">
        <v>0</v>
      </c>
      <c r="S147" s="108">
        <v>2.5510000000000002</v>
      </c>
      <c r="V147" s="66"/>
    </row>
    <row r="148" spans="2:22" s="6" customFormat="1" ht="12.75" x14ac:dyDescent="0.2">
      <c r="B148" s="16" t="s">
        <v>620</v>
      </c>
      <c r="C148" s="16" t="s">
        <v>171</v>
      </c>
      <c r="D148" s="16" t="s">
        <v>26</v>
      </c>
      <c r="E148" s="16" t="s">
        <v>2</v>
      </c>
      <c r="F148" s="34">
        <v>35628</v>
      </c>
      <c r="G148" s="108">
        <v>3.282</v>
      </c>
      <c r="H148" s="108">
        <v>0</v>
      </c>
      <c r="I148" s="108">
        <v>0</v>
      </c>
      <c r="J148" s="108">
        <v>0</v>
      </c>
      <c r="K148" s="108">
        <v>0</v>
      </c>
      <c r="L148" s="108">
        <v>0</v>
      </c>
      <c r="M148" s="108">
        <v>0</v>
      </c>
      <c r="N148" s="108">
        <v>0</v>
      </c>
      <c r="O148" s="108">
        <v>0</v>
      </c>
      <c r="P148" s="108">
        <v>0</v>
      </c>
      <c r="Q148" s="108">
        <v>0</v>
      </c>
      <c r="R148" s="109">
        <v>0</v>
      </c>
      <c r="S148" s="108">
        <v>3.282</v>
      </c>
      <c r="V148" s="66"/>
    </row>
    <row r="149" spans="2:22" s="6" customFormat="1" ht="12.75" x14ac:dyDescent="0.2">
      <c r="B149" s="16" t="s">
        <v>621</v>
      </c>
      <c r="C149" s="16" t="s">
        <v>172</v>
      </c>
      <c r="D149" s="16" t="s">
        <v>406</v>
      </c>
      <c r="E149" s="16" t="s">
        <v>2</v>
      </c>
      <c r="F149" s="34">
        <v>68617</v>
      </c>
      <c r="G149" s="108">
        <v>14.555</v>
      </c>
      <c r="H149" s="108">
        <v>16.870999999999999</v>
      </c>
      <c r="I149" s="108">
        <v>0.23</v>
      </c>
      <c r="J149" s="108">
        <v>0</v>
      </c>
      <c r="K149" s="108">
        <v>0</v>
      </c>
      <c r="L149" s="108">
        <v>0</v>
      </c>
      <c r="M149" s="108">
        <v>3.5999999999999997E-2</v>
      </c>
      <c r="N149" s="108">
        <v>3.1150000000000002</v>
      </c>
      <c r="O149" s="108">
        <v>0</v>
      </c>
      <c r="P149" s="108">
        <v>0</v>
      </c>
      <c r="Q149" s="108">
        <v>0.3</v>
      </c>
      <c r="R149" s="109">
        <v>0</v>
      </c>
      <c r="S149" s="108">
        <v>35.107999999999997</v>
      </c>
      <c r="V149" s="66"/>
    </row>
    <row r="150" spans="2:22" s="6" customFormat="1" ht="12.75" x14ac:dyDescent="0.2">
      <c r="B150" s="16" t="s">
        <v>622</v>
      </c>
      <c r="C150" s="16" t="s">
        <v>173</v>
      </c>
      <c r="D150" s="16" t="s">
        <v>6</v>
      </c>
      <c r="E150" s="16" t="s">
        <v>2</v>
      </c>
      <c r="F150" s="34">
        <v>85563</v>
      </c>
      <c r="G150" s="108">
        <v>2.6549999999999998</v>
      </c>
      <c r="H150" s="108">
        <v>0</v>
      </c>
      <c r="I150" s="108">
        <v>0</v>
      </c>
      <c r="J150" s="108">
        <v>0</v>
      </c>
      <c r="K150" s="108">
        <v>0</v>
      </c>
      <c r="L150" s="108">
        <v>0</v>
      </c>
      <c r="M150" s="108">
        <v>0</v>
      </c>
      <c r="N150" s="108">
        <v>0</v>
      </c>
      <c r="O150" s="108">
        <v>0</v>
      </c>
      <c r="P150" s="108">
        <v>0</v>
      </c>
      <c r="Q150" s="108">
        <v>0</v>
      </c>
      <c r="R150" s="109">
        <v>0</v>
      </c>
      <c r="S150" s="108">
        <v>2.6549999999999998</v>
      </c>
      <c r="V150" s="66"/>
    </row>
    <row r="151" spans="2:22" s="6" customFormat="1" ht="12.75" x14ac:dyDescent="0.2">
      <c r="B151" s="16" t="s">
        <v>623</v>
      </c>
      <c r="C151" s="16" t="s">
        <v>174</v>
      </c>
      <c r="D151" s="16" t="s">
        <v>11</v>
      </c>
      <c r="E151" s="16" t="s">
        <v>2</v>
      </c>
      <c r="F151" s="34">
        <v>36475</v>
      </c>
      <c r="G151" s="108">
        <v>14.535</v>
      </c>
      <c r="H151" s="108">
        <v>5.0000000000000001E-3</v>
      </c>
      <c r="I151" s="108">
        <v>0</v>
      </c>
      <c r="J151" s="108">
        <v>0</v>
      </c>
      <c r="K151" s="108">
        <v>0</v>
      </c>
      <c r="L151" s="108">
        <v>0</v>
      </c>
      <c r="M151" s="108">
        <v>0</v>
      </c>
      <c r="N151" s="108">
        <v>0.60099999999999998</v>
      </c>
      <c r="O151" s="108">
        <v>0</v>
      </c>
      <c r="P151" s="108">
        <v>0</v>
      </c>
      <c r="Q151" s="108">
        <v>0</v>
      </c>
      <c r="R151" s="109">
        <v>0</v>
      </c>
      <c r="S151" s="108">
        <v>15.141</v>
      </c>
      <c r="V151" s="66"/>
    </row>
    <row r="152" spans="2:22" s="6" customFormat="1" ht="12.75" x14ac:dyDescent="0.2">
      <c r="B152" s="16" t="s">
        <v>624</v>
      </c>
      <c r="C152" s="16" t="s">
        <v>175</v>
      </c>
      <c r="D152" s="16" t="s">
        <v>9</v>
      </c>
      <c r="E152" s="16" t="s">
        <v>2</v>
      </c>
      <c r="F152" s="34">
        <v>41275.000000000007</v>
      </c>
      <c r="G152" s="108">
        <v>20.164000000000001</v>
      </c>
      <c r="H152" s="108">
        <v>8.5239999999999991</v>
      </c>
      <c r="I152" s="108">
        <v>0</v>
      </c>
      <c r="J152" s="108">
        <v>0</v>
      </c>
      <c r="K152" s="108">
        <v>0</v>
      </c>
      <c r="L152" s="108">
        <v>0</v>
      </c>
      <c r="M152" s="108">
        <v>0</v>
      </c>
      <c r="N152" s="108">
        <v>0.33700000000000002</v>
      </c>
      <c r="O152" s="108">
        <v>0</v>
      </c>
      <c r="P152" s="108">
        <v>0</v>
      </c>
      <c r="Q152" s="108">
        <v>0</v>
      </c>
      <c r="R152" s="109">
        <v>0</v>
      </c>
      <c r="S152" s="108">
        <v>29.024999999999999</v>
      </c>
      <c r="V152" s="66"/>
    </row>
    <row r="153" spans="2:22" s="6" customFormat="1" ht="12.75" x14ac:dyDescent="0.2">
      <c r="B153" s="16" t="s">
        <v>625</v>
      </c>
      <c r="C153" s="16" t="s">
        <v>176</v>
      </c>
      <c r="D153" s="16" t="s">
        <v>11</v>
      </c>
      <c r="E153" s="16" t="s">
        <v>2</v>
      </c>
      <c r="F153" s="34">
        <v>39370</v>
      </c>
      <c r="G153" s="108">
        <v>3.3330000000000002</v>
      </c>
      <c r="H153" s="108">
        <v>0</v>
      </c>
      <c r="I153" s="108">
        <v>0</v>
      </c>
      <c r="J153" s="108">
        <v>0</v>
      </c>
      <c r="K153" s="108">
        <v>0</v>
      </c>
      <c r="L153" s="108">
        <v>0</v>
      </c>
      <c r="M153" s="108">
        <v>0.77200000000000002</v>
      </c>
      <c r="N153" s="108">
        <v>3.0710000000000002</v>
      </c>
      <c r="O153" s="108">
        <v>0</v>
      </c>
      <c r="P153" s="108">
        <v>0</v>
      </c>
      <c r="Q153" s="108">
        <v>0</v>
      </c>
      <c r="R153" s="109">
        <v>0</v>
      </c>
      <c r="S153" s="108">
        <v>7.1760000000000002</v>
      </c>
      <c r="V153" s="66"/>
    </row>
    <row r="154" spans="2:22" s="6" customFormat="1" ht="12.75" x14ac:dyDescent="0.2">
      <c r="B154" s="16" t="s">
        <v>626</v>
      </c>
      <c r="C154" s="16" t="s">
        <v>177</v>
      </c>
      <c r="D154" s="16" t="s">
        <v>11</v>
      </c>
      <c r="E154" s="16" t="s">
        <v>2</v>
      </c>
      <c r="F154" s="34">
        <v>52375.999999999993</v>
      </c>
      <c r="G154" s="108">
        <v>8.7550000000000008</v>
      </c>
      <c r="H154" s="108">
        <v>0</v>
      </c>
      <c r="I154" s="108">
        <v>0</v>
      </c>
      <c r="J154" s="108">
        <v>0</v>
      </c>
      <c r="K154" s="108">
        <v>0</v>
      </c>
      <c r="L154" s="108">
        <v>0</v>
      </c>
      <c r="M154" s="108">
        <v>2</v>
      </c>
      <c r="N154" s="108">
        <v>2.0960000000000001</v>
      </c>
      <c r="O154" s="108">
        <v>0</v>
      </c>
      <c r="P154" s="108">
        <v>0</v>
      </c>
      <c r="Q154" s="108">
        <v>0</v>
      </c>
      <c r="R154" s="109">
        <v>0</v>
      </c>
      <c r="S154" s="108">
        <v>12.851000000000001</v>
      </c>
      <c r="V154" s="66"/>
    </row>
    <row r="155" spans="2:22" s="6" customFormat="1" ht="12.75" x14ac:dyDescent="0.2">
      <c r="B155" s="16" t="s">
        <v>627</v>
      </c>
      <c r="C155" s="16" t="s">
        <v>178</v>
      </c>
      <c r="D155" s="16" t="s">
        <v>6</v>
      </c>
      <c r="E155" s="16" t="s">
        <v>2</v>
      </c>
      <c r="F155" s="34">
        <v>99760.000000000015</v>
      </c>
      <c r="G155" s="108">
        <v>7.665</v>
      </c>
      <c r="H155" s="108">
        <v>5.9240000000000004</v>
      </c>
      <c r="I155" s="108">
        <v>0</v>
      </c>
      <c r="J155" s="108">
        <v>0</v>
      </c>
      <c r="K155" s="108">
        <v>0</v>
      </c>
      <c r="L155" s="108">
        <v>0</v>
      </c>
      <c r="M155" s="108">
        <v>9.52</v>
      </c>
      <c r="N155" s="108">
        <v>20.210999999999999</v>
      </c>
      <c r="O155" s="108">
        <v>0</v>
      </c>
      <c r="P155" s="108">
        <v>0</v>
      </c>
      <c r="Q155" s="108">
        <v>0</v>
      </c>
      <c r="R155" s="109">
        <v>0</v>
      </c>
      <c r="S155" s="108">
        <v>43.32</v>
      </c>
      <c r="V155" s="66"/>
    </row>
    <row r="156" spans="2:22" s="6" customFormat="1" ht="12.75" x14ac:dyDescent="0.2">
      <c r="B156" s="16" t="s">
        <v>628</v>
      </c>
      <c r="C156" s="16" t="s">
        <v>179</v>
      </c>
      <c r="D156" s="16" t="s">
        <v>13</v>
      </c>
      <c r="E156" s="16" t="s">
        <v>2</v>
      </c>
      <c r="F156" s="34">
        <v>79772</v>
      </c>
      <c r="G156" s="108">
        <v>53.121000000000002</v>
      </c>
      <c r="H156" s="108">
        <v>0.20200000000000001</v>
      </c>
      <c r="I156" s="108">
        <v>3.5000000000000003E-2</v>
      </c>
      <c r="J156" s="108">
        <v>8.9179999999999993</v>
      </c>
      <c r="K156" s="108">
        <v>0</v>
      </c>
      <c r="L156" s="108">
        <v>0</v>
      </c>
      <c r="M156" s="108">
        <v>0</v>
      </c>
      <c r="N156" s="108">
        <v>0</v>
      </c>
      <c r="O156" s="108">
        <v>0</v>
      </c>
      <c r="P156" s="108">
        <v>0</v>
      </c>
      <c r="Q156" s="108">
        <v>5.9349999999999996</v>
      </c>
      <c r="R156" s="109">
        <v>0</v>
      </c>
      <c r="S156" s="108">
        <v>68.210999999999999</v>
      </c>
      <c r="V156" s="66"/>
    </row>
    <row r="157" spans="2:22" s="6" customFormat="1" ht="12.75" x14ac:dyDescent="0.2">
      <c r="B157" s="16" t="s">
        <v>629</v>
      </c>
      <c r="C157" s="16" t="s">
        <v>180</v>
      </c>
      <c r="D157" s="16" t="s">
        <v>26</v>
      </c>
      <c r="E157" s="16" t="s">
        <v>2</v>
      </c>
      <c r="F157" s="34">
        <v>41022</v>
      </c>
      <c r="G157" s="108">
        <v>2.6880000000000002</v>
      </c>
      <c r="H157" s="108">
        <v>0</v>
      </c>
      <c r="I157" s="108">
        <v>0</v>
      </c>
      <c r="J157" s="108">
        <v>3</v>
      </c>
      <c r="K157" s="108">
        <v>0</v>
      </c>
      <c r="L157" s="108">
        <v>0</v>
      </c>
      <c r="M157" s="108">
        <v>0</v>
      </c>
      <c r="N157" s="108">
        <v>0</v>
      </c>
      <c r="O157" s="108">
        <v>0</v>
      </c>
      <c r="P157" s="108">
        <v>0</v>
      </c>
      <c r="Q157" s="108">
        <v>0</v>
      </c>
      <c r="R157" s="109">
        <v>0</v>
      </c>
      <c r="S157" s="108">
        <v>5.6879999999999997</v>
      </c>
      <c r="V157" s="66"/>
    </row>
    <row r="158" spans="2:22" s="6" customFormat="1" ht="12.75" x14ac:dyDescent="0.2">
      <c r="B158" s="16" t="s">
        <v>630</v>
      </c>
      <c r="C158" s="16" t="s">
        <v>181</v>
      </c>
      <c r="D158" s="16" t="s">
        <v>15</v>
      </c>
      <c r="E158" s="16" t="s">
        <v>2</v>
      </c>
      <c r="F158" s="34">
        <v>40569</v>
      </c>
      <c r="G158" s="108">
        <v>3.9169999999999998</v>
      </c>
      <c r="H158" s="108">
        <v>1.7000000000000001E-2</v>
      </c>
      <c r="I158" s="108">
        <v>1.385</v>
      </c>
      <c r="J158" s="108">
        <v>0</v>
      </c>
      <c r="K158" s="108">
        <v>0</v>
      </c>
      <c r="L158" s="108">
        <v>0</v>
      </c>
      <c r="M158" s="108">
        <v>0</v>
      </c>
      <c r="N158" s="108">
        <v>3.09</v>
      </c>
      <c r="O158" s="108">
        <v>0</v>
      </c>
      <c r="P158" s="108">
        <v>0</v>
      </c>
      <c r="Q158" s="108">
        <v>0</v>
      </c>
      <c r="R158" s="109">
        <v>0</v>
      </c>
      <c r="S158" s="108">
        <v>8.4090000000000007</v>
      </c>
      <c r="V158" s="66"/>
    </row>
    <row r="159" spans="2:22" s="6" customFormat="1" ht="12.75" x14ac:dyDescent="0.2">
      <c r="B159" s="16" t="s">
        <v>631</v>
      </c>
      <c r="C159" s="16" t="s">
        <v>182</v>
      </c>
      <c r="D159" s="16" t="s">
        <v>7</v>
      </c>
      <c r="E159" s="16" t="s">
        <v>7</v>
      </c>
      <c r="F159" s="34">
        <v>109412</v>
      </c>
      <c r="G159" s="108">
        <v>16.416</v>
      </c>
      <c r="H159" s="108">
        <v>1187.625</v>
      </c>
      <c r="I159" s="108">
        <v>776.2</v>
      </c>
      <c r="J159" s="108">
        <v>0.998</v>
      </c>
      <c r="K159" s="108">
        <v>0</v>
      </c>
      <c r="L159" s="108">
        <v>5.7</v>
      </c>
      <c r="M159" s="108">
        <v>0.46</v>
      </c>
      <c r="N159" s="108">
        <v>0</v>
      </c>
      <c r="O159" s="108">
        <v>0</v>
      </c>
      <c r="P159" s="108">
        <v>0</v>
      </c>
      <c r="Q159" s="108">
        <v>18.323</v>
      </c>
      <c r="R159" s="109">
        <v>0</v>
      </c>
      <c r="S159" s="108">
        <v>2005.721</v>
      </c>
      <c r="V159" s="66"/>
    </row>
    <row r="160" spans="2:22" s="6" customFormat="1" ht="12.75" x14ac:dyDescent="0.2">
      <c r="B160" s="16" t="s">
        <v>632</v>
      </c>
      <c r="C160" s="16" t="s">
        <v>183</v>
      </c>
      <c r="D160" s="16" t="s">
        <v>6</v>
      </c>
      <c r="E160" s="16" t="s">
        <v>2</v>
      </c>
      <c r="F160" s="34">
        <v>103653</v>
      </c>
      <c r="G160" s="108">
        <v>4.7510000000000003</v>
      </c>
      <c r="H160" s="108">
        <v>1.7000000000000001E-2</v>
      </c>
      <c r="I160" s="108">
        <v>0</v>
      </c>
      <c r="J160" s="108">
        <v>0</v>
      </c>
      <c r="K160" s="108">
        <v>0</v>
      </c>
      <c r="L160" s="108">
        <v>0</v>
      </c>
      <c r="M160" s="108">
        <v>0</v>
      </c>
      <c r="N160" s="108">
        <v>0.33</v>
      </c>
      <c r="O160" s="108">
        <v>0</v>
      </c>
      <c r="P160" s="108">
        <v>0</v>
      </c>
      <c r="Q160" s="108">
        <v>1.8</v>
      </c>
      <c r="R160" s="109">
        <v>0</v>
      </c>
      <c r="S160" s="108">
        <v>6.8979999999999997</v>
      </c>
      <c r="V160" s="66"/>
    </row>
    <row r="161" spans="2:22" s="6" customFormat="1" ht="12.75" x14ac:dyDescent="0.2">
      <c r="B161" s="16" t="s">
        <v>633</v>
      </c>
      <c r="C161" s="16" t="s">
        <v>184</v>
      </c>
      <c r="D161" s="16" t="s">
        <v>15</v>
      </c>
      <c r="E161" s="16" t="s">
        <v>2</v>
      </c>
      <c r="F161" s="34">
        <v>46055</v>
      </c>
      <c r="G161" s="108">
        <v>41.11</v>
      </c>
      <c r="H161" s="108">
        <v>3.5110000000000001</v>
      </c>
      <c r="I161" s="108">
        <v>0</v>
      </c>
      <c r="J161" s="108">
        <v>0</v>
      </c>
      <c r="K161" s="108">
        <v>0</v>
      </c>
      <c r="L161" s="108">
        <v>0</v>
      </c>
      <c r="M161" s="108">
        <v>0.19</v>
      </c>
      <c r="N161" s="108">
        <v>2.64</v>
      </c>
      <c r="O161" s="108">
        <v>0</v>
      </c>
      <c r="P161" s="108">
        <v>0</v>
      </c>
      <c r="Q161" s="108">
        <v>0</v>
      </c>
      <c r="R161" s="109">
        <v>0</v>
      </c>
      <c r="S161" s="108">
        <v>47.451000000000001</v>
      </c>
      <c r="V161" s="66"/>
    </row>
    <row r="162" spans="2:22" s="6" customFormat="1" ht="12.75" x14ac:dyDescent="0.2">
      <c r="B162" s="16" t="s">
        <v>634</v>
      </c>
      <c r="C162" s="16" t="s">
        <v>185</v>
      </c>
      <c r="D162" s="16" t="s">
        <v>11</v>
      </c>
      <c r="E162" s="16" t="s">
        <v>2</v>
      </c>
      <c r="F162" s="34">
        <v>55718</v>
      </c>
      <c r="G162" s="108">
        <v>52.816000000000003</v>
      </c>
      <c r="H162" s="108">
        <v>7.0000000000000001E-3</v>
      </c>
      <c r="I162" s="108">
        <v>0</v>
      </c>
      <c r="J162" s="108">
        <v>4.9660000000000002</v>
      </c>
      <c r="K162" s="108">
        <v>0</v>
      </c>
      <c r="L162" s="108">
        <v>0</v>
      </c>
      <c r="M162" s="108">
        <v>0</v>
      </c>
      <c r="N162" s="108">
        <v>9.5180000000000007</v>
      </c>
      <c r="O162" s="108">
        <v>0</v>
      </c>
      <c r="P162" s="108">
        <v>0</v>
      </c>
      <c r="Q162" s="108">
        <v>0</v>
      </c>
      <c r="R162" s="109">
        <v>0</v>
      </c>
      <c r="S162" s="108">
        <v>67.308000000000007</v>
      </c>
      <c r="V162" s="66"/>
    </row>
    <row r="163" spans="2:22" s="6" customFormat="1" ht="12.75" x14ac:dyDescent="0.2">
      <c r="B163" s="16" t="s">
        <v>635</v>
      </c>
      <c r="C163" s="16" t="s">
        <v>186</v>
      </c>
      <c r="D163" s="16" t="s">
        <v>6</v>
      </c>
      <c r="E163" s="16" t="s">
        <v>2</v>
      </c>
      <c r="F163" s="34">
        <v>92946.000000000015</v>
      </c>
      <c r="G163" s="108">
        <v>5.8680000000000003</v>
      </c>
      <c r="H163" s="108">
        <v>0.11600000000000001</v>
      </c>
      <c r="I163" s="108">
        <v>0</v>
      </c>
      <c r="J163" s="108">
        <v>0</v>
      </c>
      <c r="K163" s="108">
        <v>0</v>
      </c>
      <c r="L163" s="108">
        <v>0</v>
      </c>
      <c r="M163" s="108">
        <v>9.6</v>
      </c>
      <c r="N163" s="108">
        <v>0</v>
      </c>
      <c r="O163" s="108">
        <v>0</v>
      </c>
      <c r="P163" s="108">
        <v>0</v>
      </c>
      <c r="Q163" s="108">
        <v>0.96399999999999997</v>
      </c>
      <c r="R163" s="109">
        <v>0</v>
      </c>
      <c r="S163" s="108">
        <v>16.547999999999998</v>
      </c>
      <c r="V163" s="66"/>
    </row>
    <row r="164" spans="2:22" s="6" customFormat="1" ht="12.75" x14ac:dyDescent="0.2">
      <c r="B164" s="16" t="s">
        <v>636</v>
      </c>
      <c r="C164" s="16" t="s">
        <v>187</v>
      </c>
      <c r="D164" s="16" t="s">
        <v>26</v>
      </c>
      <c r="E164" s="16" t="s">
        <v>2</v>
      </c>
      <c r="F164" s="34">
        <v>69948</v>
      </c>
      <c r="G164" s="108">
        <v>85.322999999999993</v>
      </c>
      <c r="H164" s="108">
        <v>62.93</v>
      </c>
      <c r="I164" s="108">
        <v>1.2E-2</v>
      </c>
      <c r="J164" s="108">
        <v>0.33</v>
      </c>
      <c r="K164" s="108">
        <v>0</v>
      </c>
      <c r="L164" s="108">
        <v>0</v>
      </c>
      <c r="M164" s="108">
        <v>0</v>
      </c>
      <c r="N164" s="108">
        <v>5.9210000000000003</v>
      </c>
      <c r="O164" s="108">
        <v>0</v>
      </c>
      <c r="P164" s="108">
        <v>0</v>
      </c>
      <c r="Q164" s="108">
        <v>0.3</v>
      </c>
      <c r="R164" s="109">
        <v>0</v>
      </c>
      <c r="S164" s="108">
        <v>154.816</v>
      </c>
      <c r="V164" s="66"/>
    </row>
    <row r="165" spans="2:22" s="6" customFormat="1" ht="12.75" x14ac:dyDescent="0.2">
      <c r="B165" s="16" t="s">
        <v>637</v>
      </c>
      <c r="C165" s="16" t="s">
        <v>188</v>
      </c>
      <c r="D165" s="16" t="s">
        <v>12</v>
      </c>
      <c r="E165" s="16" t="s">
        <v>2</v>
      </c>
      <c r="F165" s="34">
        <v>36562</v>
      </c>
      <c r="G165" s="108">
        <v>3.379</v>
      </c>
      <c r="H165" s="108">
        <v>24.82</v>
      </c>
      <c r="I165" s="108">
        <v>0</v>
      </c>
      <c r="J165" s="108">
        <v>0</v>
      </c>
      <c r="K165" s="108">
        <v>0</v>
      </c>
      <c r="L165" s="108">
        <v>0</v>
      </c>
      <c r="M165" s="108">
        <v>0</v>
      </c>
      <c r="N165" s="108">
        <v>6.3559999999999999</v>
      </c>
      <c r="O165" s="108">
        <v>0</v>
      </c>
      <c r="P165" s="108">
        <v>0</v>
      </c>
      <c r="Q165" s="108">
        <v>0.22500000000000001</v>
      </c>
      <c r="R165" s="109">
        <v>0</v>
      </c>
      <c r="S165" s="108">
        <v>34.78</v>
      </c>
      <c r="V165" s="66"/>
    </row>
    <row r="166" spans="2:22" s="6" customFormat="1" ht="12.75" x14ac:dyDescent="0.2">
      <c r="B166" s="16" t="s">
        <v>638</v>
      </c>
      <c r="C166" s="16" t="s">
        <v>189</v>
      </c>
      <c r="D166" s="16" t="s">
        <v>7</v>
      </c>
      <c r="E166" s="16" t="s">
        <v>7</v>
      </c>
      <c r="F166" s="34">
        <v>38830</v>
      </c>
      <c r="G166" s="108">
        <v>1.758</v>
      </c>
      <c r="H166" s="108">
        <v>2.2240000000000002</v>
      </c>
      <c r="I166" s="108">
        <v>7.6999999999999999E-2</v>
      </c>
      <c r="J166" s="108">
        <v>0</v>
      </c>
      <c r="K166" s="108">
        <v>0</v>
      </c>
      <c r="L166" s="108">
        <v>0</v>
      </c>
      <c r="M166" s="108">
        <v>0</v>
      </c>
      <c r="N166" s="108">
        <v>0</v>
      </c>
      <c r="O166" s="108">
        <v>0</v>
      </c>
      <c r="P166" s="108">
        <v>0</v>
      </c>
      <c r="Q166" s="108">
        <v>0</v>
      </c>
      <c r="R166" s="109">
        <v>0</v>
      </c>
      <c r="S166" s="108">
        <v>4.0590000000000002</v>
      </c>
      <c r="V166" s="66"/>
    </row>
    <row r="167" spans="2:22" s="6" customFormat="1" ht="12.75" x14ac:dyDescent="0.2">
      <c r="B167" s="16" t="s">
        <v>639</v>
      </c>
      <c r="C167" s="16" t="s">
        <v>190</v>
      </c>
      <c r="D167" s="16" t="s">
        <v>26</v>
      </c>
      <c r="E167" s="16" t="s">
        <v>2</v>
      </c>
      <c r="F167" s="34">
        <v>58103</v>
      </c>
      <c r="G167" s="108">
        <v>8.6750000000000007</v>
      </c>
      <c r="H167" s="108">
        <v>0</v>
      </c>
      <c r="I167" s="108">
        <v>0</v>
      </c>
      <c r="J167" s="108">
        <v>0</v>
      </c>
      <c r="K167" s="108">
        <v>0</v>
      </c>
      <c r="L167" s="108">
        <v>0</v>
      </c>
      <c r="M167" s="108">
        <v>2.4</v>
      </c>
      <c r="N167" s="108">
        <v>0.88</v>
      </c>
      <c r="O167" s="108">
        <v>0</v>
      </c>
      <c r="P167" s="108">
        <v>0</v>
      </c>
      <c r="Q167" s="108">
        <v>0</v>
      </c>
      <c r="R167" s="109">
        <v>0</v>
      </c>
      <c r="S167" s="108">
        <v>11.955</v>
      </c>
      <c r="V167" s="66"/>
    </row>
    <row r="168" spans="2:22" s="6" customFormat="1" ht="12.75" x14ac:dyDescent="0.2">
      <c r="B168" s="16" t="s">
        <v>640</v>
      </c>
      <c r="C168" s="16" t="s">
        <v>191</v>
      </c>
      <c r="D168" s="16" t="s">
        <v>8</v>
      </c>
      <c r="E168" s="16" t="s">
        <v>8</v>
      </c>
      <c r="F168" s="34">
        <v>33204</v>
      </c>
      <c r="G168" s="108">
        <v>35.744</v>
      </c>
      <c r="H168" s="108">
        <v>39.332999999999998</v>
      </c>
      <c r="I168" s="108">
        <v>0</v>
      </c>
      <c r="J168" s="108">
        <v>2</v>
      </c>
      <c r="K168" s="108">
        <v>0</v>
      </c>
      <c r="L168" s="108">
        <v>0</v>
      </c>
      <c r="M168" s="108">
        <v>0</v>
      </c>
      <c r="N168" s="108">
        <v>1</v>
      </c>
      <c r="O168" s="108">
        <v>0</v>
      </c>
      <c r="P168" s="108">
        <v>0</v>
      </c>
      <c r="Q168" s="108">
        <v>0</v>
      </c>
      <c r="R168" s="109">
        <v>0</v>
      </c>
      <c r="S168" s="108">
        <v>78.076999999999998</v>
      </c>
      <c r="V168" s="66"/>
    </row>
    <row r="169" spans="2:22" s="6" customFormat="1" ht="12.75" x14ac:dyDescent="0.2">
      <c r="B169" s="16" t="s">
        <v>641</v>
      </c>
      <c r="C169" s="16" t="s">
        <v>192</v>
      </c>
      <c r="D169" s="16" t="s">
        <v>11</v>
      </c>
      <c r="E169" s="16" t="s">
        <v>2</v>
      </c>
      <c r="F169" s="34">
        <v>66618</v>
      </c>
      <c r="G169" s="108">
        <v>90.7</v>
      </c>
      <c r="H169" s="108">
        <v>8.0000000000000002E-3</v>
      </c>
      <c r="I169" s="108">
        <v>0</v>
      </c>
      <c r="J169" s="108">
        <v>0.249</v>
      </c>
      <c r="K169" s="108">
        <v>0</v>
      </c>
      <c r="L169" s="108">
        <v>0</v>
      </c>
      <c r="M169" s="108">
        <v>0.35</v>
      </c>
      <c r="N169" s="108">
        <v>1.5</v>
      </c>
      <c r="O169" s="108">
        <v>1.8</v>
      </c>
      <c r="P169" s="108">
        <v>0</v>
      </c>
      <c r="Q169" s="108">
        <v>0.14000000000000001</v>
      </c>
      <c r="R169" s="109">
        <v>0</v>
      </c>
      <c r="S169" s="108">
        <v>94.747</v>
      </c>
      <c r="V169" s="66"/>
    </row>
    <row r="170" spans="2:22" s="6" customFormat="1" ht="12.75" x14ac:dyDescent="0.2">
      <c r="B170" s="16" t="s">
        <v>642</v>
      </c>
      <c r="C170" s="16" t="s">
        <v>193</v>
      </c>
      <c r="D170" s="16" t="s">
        <v>5</v>
      </c>
      <c r="E170" s="16" t="s">
        <v>2</v>
      </c>
      <c r="F170" s="34">
        <v>1162</v>
      </c>
      <c r="G170" s="108">
        <v>0.25</v>
      </c>
      <c r="H170" s="108">
        <v>0</v>
      </c>
      <c r="I170" s="108">
        <v>0</v>
      </c>
      <c r="J170" s="108">
        <v>0</v>
      </c>
      <c r="K170" s="108">
        <v>0</v>
      </c>
      <c r="L170" s="108">
        <v>0</v>
      </c>
      <c r="M170" s="108">
        <v>0</v>
      </c>
      <c r="N170" s="108">
        <v>0</v>
      </c>
      <c r="O170" s="108">
        <v>0</v>
      </c>
      <c r="P170" s="108">
        <v>0</v>
      </c>
      <c r="Q170" s="108">
        <v>0</v>
      </c>
      <c r="R170" s="109">
        <v>0</v>
      </c>
      <c r="S170" s="108">
        <v>0.25</v>
      </c>
      <c r="V170" s="66"/>
    </row>
    <row r="171" spans="2:22" s="6" customFormat="1" ht="12.75" x14ac:dyDescent="0.2">
      <c r="B171" s="16" t="s">
        <v>643</v>
      </c>
      <c r="C171" s="16" t="s">
        <v>194</v>
      </c>
      <c r="D171" s="16" t="s">
        <v>6</v>
      </c>
      <c r="E171" s="16" t="s">
        <v>2</v>
      </c>
      <c r="F171" s="34">
        <v>81367.999999999985</v>
      </c>
      <c r="G171" s="108">
        <v>2.34</v>
      </c>
      <c r="H171" s="108">
        <v>6.0000000000000001E-3</v>
      </c>
      <c r="I171" s="108">
        <v>0</v>
      </c>
      <c r="J171" s="108">
        <v>0</v>
      </c>
      <c r="K171" s="108">
        <v>0</v>
      </c>
      <c r="L171" s="108">
        <v>0</v>
      </c>
      <c r="M171" s="108">
        <v>0</v>
      </c>
      <c r="N171" s="108">
        <v>0</v>
      </c>
      <c r="O171" s="108">
        <v>0</v>
      </c>
      <c r="P171" s="108">
        <v>0</v>
      </c>
      <c r="Q171" s="108">
        <v>0.13</v>
      </c>
      <c r="R171" s="109">
        <v>0</v>
      </c>
      <c r="S171" s="108">
        <v>2.476</v>
      </c>
      <c r="V171" s="66"/>
    </row>
    <row r="172" spans="2:22" s="6" customFormat="1" ht="12.75" x14ac:dyDescent="0.2">
      <c r="B172" s="16" t="s">
        <v>644</v>
      </c>
      <c r="C172" s="16" t="s">
        <v>195</v>
      </c>
      <c r="D172" s="16" t="s">
        <v>6</v>
      </c>
      <c r="E172" s="16" t="s">
        <v>2</v>
      </c>
      <c r="F172" s="34">
        <v>67557</v>
      </c>
      <c r="G172" s="108">
        <v>0.59399999999999997</v>
      </c>
      <c r="H172" s="108">
        <v>4.0000000000000001E-3</v>
      </c>
      <c r="I172" s="108">
        <v>0</v>
      </c>
      <c r="J172" s="108">
        <v>0</v>
      </c>
      <c r="K172" s="108">
        <v>0</v>
      </c>
      <c r="L172" s="108">
        <v>0</v>
      </c>
      <c r="M172" s="108">
        <v>0</v>
      </c>
      <c r="N172" s="108">
        <v>0</v>
      </c>
      <c r="O172" s="108">
        <v>0</v>
      </c>
      <c r="P172" s="108">
        <v>0</v>
      </c>
      <c r="Q172" s="108">
        <v>0</v>
      </c>
      <c r="R172" s="109">
        <v>0</v>
      </c>
      <c r="S172" s="108">
        <v>0.59799999999999998</v>
      </c>
      <c r="V172" s="66"/>
    </row>
    <row r="173" spans="2:22" s="6" customFormat="1" ht="12.75" x14ac:dyDescent="0.2">
      <c r="B173" s="16" t="s">
        <v>645</v>
      </c>
      <c r="C173" s="16" t="s">
        <v>196</v>
      </c>
      <c r="D173" s="16" t="s">
        <v>15</v>
      </c>
      <c r="E173" s="16" t="s">
        <v>2</v>
      </c>
      <c r="F173" s="34">
        <v>40746</v>
      </c>
      <c r="G173" s="108">
        <v>26.556000000000001</v>
      </c>
      <c r="H173" s="108">
        <v>49.301000000000002</v>
      </c>
      <c r="I173" s="108">
        <v>0</v>
      </c>
      <c r="J173" s="108">
        <v>1.8140000000000001</v>
      </c>
      <c r="K173" s="108">
        <v>0</v>
      </c>
      <c r="L173" s="108">
        <v>0</v>
      </c>
      <c r="M173" s="108">
        <v>0</v>
      </c>
      <c r="N173" s="108">
        <v>2.3719999999999999</v>
      </c>
      <c r="O173" s="108">
        <v>0</v>
      </c>
      <c r="P173" s="108">
        <v>0</v>
      </c>
      <c r="Q173" s="108">
        <v>4.4999999999999998E-2</v>
      </c>
      <c r="R173" s="109">
        <v>0</v>
      </c>
      <c r="S173" s="108">
        <v>80.087999999999994</v>
      </c>
      <c r="V173" s="66"/>
    </row>
    <row r="174" spans="2:22" s="6" customFormat="1" ht="12.75" x14ac:dyDescent="0.2">
      <c r="B174" s="16" t="s">
        <v>646</v>
      </c>
      <c r="C174" s="16" t="s">
        <v>197</v>
      </c>
      <c r="D174" s="16" t="s">
        <v>26</v>
      </c>
      <c r="E174" s="16" t="s">
        <v>2</v>
      </c>
      <c r="F174" s="34">
        <v>68258</v>
      </c>
      <c r="G174" s="108">
        <v>90.947999999999993</v>
      </c>
      <c r="H174" s="108">
        <v>27.535</v>
      </c>
      <c r="I174" s="108">
        <v>0</v>
      </c>
      <c r="J174" s="108">
        <v>0.499</v>
      </c>
      <c r="K174" s="108">
        <v>0</v>
      </c>
      <c r="L174" s="108">
        <v>0</v>
      </c>
      <c r="M174" s="108">
        <v>2.286</v>
      </c>
      <c r="N174" s="108">
        <v>4.149</v>
      </c>
      <c r="O174" s="108">
        <v>0</v>
      </c>
      <c r="P174" s="108">
        <v>0</v>
      </c>
      <c r="Q174" s="108">
        <v>0.29399999999999998</v>
      </c>
      <c r="R174" s="109">
        <v>0</v>
      </c>
      <c r="S174" s="108">
        <v>125.711</v>
      </c>
      <c r="V174" s="66"/>
    </row>
    <row r="175" spans="2:22" s="6" customFormat="1" ht="12.75" x14ac:dyDescent="0.2">
      <c r="B175" s="16" t="s">
        <v>647</v>
      </c>
      <c r="C175" s="16" t="s">
        <v>198</v>
      </c>
      <c r="D175" s="16" t="s">
        <v>406</v>
      </c>
      <c r="E175" s="16" t="s">
        <v>2</v>
      </c>
      <c r="F175" s="34">
        <v>114690</v>
      </c>
      <c r="G175" s="108">
        <v>21.738</v>
      </c>
      <c r="H175" s="108">
        <v>5.6000000000000001E-2</v>
      </c>
      <c r="I175" s="108">
        <v>0</v>
      </c>
      <c r="J175" s="108">
        <v>0.85</v>
      </c>
      <c r="K175" s="108">
        <v>0</v>
      </c>
      <c r="L175" s="108">
        <v>0</v>
      </c>
      <c r="M175" s="108">
        <v>3.5999999999999997E-2</v>
      </c>
      <c r="N175" s="108">
        <v>0</v>
      </c>
      <c r="O175" s="108">
        <v>0</v>
      </c>
      <c r="P175" s="108">
        <v>0</v>
      </c>
      <c r="Q175" s="108">
        <v>0.97499999999999998</v>
      </c>
      <c r="R175" s="109">
        <v>0</v>
      </c>
      <c r="S175" s="108">
        <v>23.655000000000001</v>
      </c>
      <c r="V175" s="66"/>
    </row>
    <row r="176" spans="2:22" s="6" customFormat="1" ht="12.75" x14ac:dyDescent="0.2">
      <c r="B176" s="16" t="s">
        <v>648</v>
      </c>
      <c r="C176" s="16" t="s">
        <v>199</v>
      </c>
      <c r="D176" s="16" t="s">
        <v>6</v>
      </c>
      <c r="E176" s="16" t="s">
        <v>2</v>
      </c>
      <c r="F176" s="34">
        <v>63701</v>
      </c>
      <c r="G176" s="108">
        <v>2.1509999999999998</v>
      </c>
      <c r="H176" s="108">
        <v>0</v>
      </c>
      <c r="I176" s="108">
        <v>0</v>
      </c>
      <c r="J176" s="108">
        <v>0</v>
      </c>
      <c r="K176" s="108">
        <v>0</v>
      </c>
      <c r="L176" s="108">
        <v>0</v>
      </c>
      <c r="M176" s="108">
        <v>0.93799999999999994</v>
      </c>
      <c r="N176" s="108">
        <v>0</v>
      </c>
      <c r="O176" s="108">
        <v>0</v>
      </c>
      <c r="P176" s="108">
        <v>0</v>
      </c>
      <c r="Q176" s="108">
        <v>0</v>
      </c>
      <c r="R176" s="109">
        <v>0</v>
      </c>
      <c r="S176" s="108">
        <v>3.089</v>
      </c>
      <c r="V176" s="66"/>
    </row>
    <row r="177" spans="2:22" s="6" customFormat="1" ht="12.75" x14ac:dyDescent="0.2">
      <c r="B177" s="16" t="s">
        <v>649</v>
      </c>
      <c r="C177" s="16" t="s">
        <v>200</v>
      </c>
      <c r="D177" s="16" t="s">
        <v>406</v>
      </c>
      <c r="E177" s="16" t="s">
        <v>2</v>
      </c>
      <c r="F177" s="34">
        <v>178076</v>
      </c>
      <c r="G177" s="108">
        <v>22.071000000000002</v>
      </c>
      <c r="H177" s="108">
        <v>2.8359999999999999</v>
      </c>
      <c r="I177" s="108">
        <v>2E-3</v>
      </c>
      <c r="J177" s="108">
        <v>1</v>
      </c>
      <c r="K177" s="108">
        <v>0</v>
      </c>
      <c r="L177" s="108">
        <v>0</v>
      </c>
      <c r="M177" s="108">
        <v>0</v>
      </c>
      <c r="N177" s="108">
        <v>0</v>
      </c>
      <c r="O177" s="108">
        <v>9.5</v>
      </c>
      <c r="P177" s="108">
        <v>0</v>
      </c>
      <c r="Q177" s="108">
        <v>3.5999999999999997E-2</v>
      </c>
      <c r="R177" s="109">
        <v>0</v>
      </c>
      <c r="S177" s="108">
        <v>35.445999999999998</v>
      </c>
      <c r="V177" s="66"/>
    </row>
    <row r="178" spans="2:22" s="6" customFormat="1" ht="12.75" x14ac:dyDescent="0.2">
      <c r="B178" s="16" t="s">
        <v>650</v>
      </c>
      <c r="C178" s="16" t="s">
        <v>201</v>
      </c>
      <c r="D178" s="16" t="s">
        <v>12</v>
      </c>
      <c r="E178" s="16" t="s">
        <v>2</v>
      </c>
      <c r="F178" s="34">
        <v>64107</v>
      </c>
      <c r="G178" s="108">
        <v>10.315</v>
      </c>
      <c r="H178" s="108">
        <v>0.51600000000000001</v>
      </c>
      <c r="I178" s="108">
        <v>0</v>
      </c>
      <c r="J178" s="108">
        <v>0</v>
      </c>
      <c r="K178" s="108">
        <v>0</v>
      </c>
      <c r="L178" s="108">
        <v>0</v>
      </c>
      <c r="M178" s="108">
        <v>0.17</v>
      </c>
      <c r="N178" s="108">
        <v>0</v>
      </c>
      <c r="O178" s="108">
        <v>0</v>
      </c>
      <c r="P178" s="108">
        <v>0</v>
      </c>
      <c r="Q178" s="108">
        <v>0.08</v>
      </c>
      <c r="R178" s="109">
        <v>0</v>
      </c>
      <c r="S178" s="108">
        <v>11.081</v>
      </c>
      <c r="V178" s="66"/>
    </row>
    <row r="179" spans="2:22" s="6" customFormat="1" ht="12.75" x14ac:dyDescent="0.2">
      <c r="B179" s="16" t="s">
        <v>651</v>
      </c>
      <c r="C179" s="16" t="s">
        <v>202</v>
      </c>
      <c r="D179" s="16" t="s">
        <v>6</v>
      </c>
      <c r="E179" s="16" t="s">
        <v>2</v>
      </c>
      <c r="F179" s="34">
        <v>115801</v>
      </c>
      <c r="G179" s="108">
        <v>2.1629999999999998</v>
      </c>
      <c r="H179" s="108">
        <v>0</v>
      </c>
      <c r="I179" s="108">
        <v>0</v>
      </c>
      <c r="J179" s="108">
        <v>0</v>
      </c>
      <c r="K179" s="108">
        <v>0</v>
      </c>
      <c r="L179" s="108">
        <v>0</v>
      </c>
      <c r="M179" s="108">
        <v>0</v>
      </c>
      <c r="N179" s="108">
        <v>0</v>
      </c>
      <c r="O179" s="108">
        <v>0</v>
      </c>
      <c r="P179" s="108">
        <v>0</v>
      </c>
      <c r="Q179" s="108">
        <v>0</v>
      </c>
      <c r="R179" s="109">
        <v>0</v>
      </c>
      <c r="S179" s="108">
        <v>2.1629999999999998</v>
      </c>
      <c r="V179" s="66"/>
    </row>
    <row r="180" spans="2:22" s="6" customFormat="1" ht="12.75" x14ac:dyDescent="0.2">
      <c r="B180" s="16" t="s">
        <v>652</v>
      </c>
      <c r="C180" s="16" t="s">
        <v>203</v>
      </c>
      <c r="D180" s="16" t="s">
        <v>12</v>
      </c>
      <c r="E180" s="16" t="s">
        <v>2</v>
      </c>
      <c r="F180" s="34">
        <v>59287</v>
      </c>
      <c r="G180" s="108">
        <v>13.023</v>
      </c>
      <c r="H180" s="108">
        <v>28.61</v>
      </c>
      <c r="I180" s="108">
        <v>0.2</v>
      </c>
      <c r="J180" s="108">
        <v>1.107</v>
      </c>
      <c r="K180" s="108">
        <v>996</v>
      </c>
      <c r="L180" s="108">
        <v>0</v>
      </c>
      <c r="M180" s="108">
        <v>0.85599999999999998</v>
      </c>
      <c r="N180" s="108">
        <v>3.1960000000000002</v>
      </c>
      <c r="O180" s="108">
        <v>0</v>
      </c>
      <c r="P180" s="108">
        <v>0</v>
      </c>
      <c r="Q180" s="108">
        <v>0</v>
      </c>
      <c r="R180" s="109">
        <v>0</v>
      </c>
      <c r="S180" s="108">
        <v>1042.992</v>
      </c>
      <c r="V180" s="66"/>
    </row>
    <row r="181" spans="2:22" s="6" customFormat="1" ht="12.75" x14ac:dyDescent="0.2">
      <c r="B181" s="16" t="s">
        <v>653</v>
      </c>
      <c r="C181" s="16" t="s">
        <v>19</v>
      </c>
      <c r="D181" s="16" t="s">
        <v>406</v>
      </c>
      <c r="E181" s="16" t="s">
        <v>2</v>
      </c>
      <c r="F181" s="34">
        <v>330221</v>
      </c>
      <c r="G181" s="108">
        <v>28.969000000000001</v>
      </c>
      <c r="H181" s="108">
        <v>12.372999999999999</v>
      </c>
      <c r="I181" s="108">
        <v>0.23200000000000001</v>
      </c>
      <c r="J181" s="108">
        <v>1.57</v>
      </c>
      <c r="K181" s="108">
        <v>0</v>
      </c>
      <c r="L181" s="108">
        <v>0</v>
      </c>
      <c r="M181" s="108">
        <v>0</v>
      </c>
      <c r="N181" s="108">
        <v>13.829000000000001</v>
      </c>
      <c r="O181" s="108">
        <v>13.164999999999999</v>
      </c>
      <c r="P181" s="108">
        <v>0</v>
      </c>
      <c r="Q181" s="108">
        <v>2.3450000000000002</v>
      </c>
      <c r="R181" s="109">
        <v>0</v>
      </c>
      <c r="S181" s="108">
        <v>72.481999999999999</v>
      </c>
      <c r="V181" s="66"/>
    </row>
    <row r="182" spans="2:22" s="6" customFormat="1" ht="12.75" x14ac:dyDescent="0.2">
      <c r="B182" s="16" t="s">
        <v>654</v>
      </c>
      <c r="C182" s="16" t="s">
        <v>204</v>
      </c>
      <c r="D182" s="16" t="s">
        <v>15</v>
      </c>
      <c r="E182" s="16" t="s">
        <v>2</v>
      </c>
      <c r="F182" s="34">
        <v>124012</v>
      </c>
      <c r="G182" s="108">
        <v>16.670000000000002</v>
      </c>
      <c r="H182" s="108">
        <v>2.4E-2</v>
      </c>
      <c r="I182" s="108">
        <v>0</v>
      </c>
      <c r="J182" s="108">
        <v>2</v>
      </c>
      <c r="K182" s="108">
        <v>0</v>
      </c>
      <c r="L182" s="108">
        <v>0</v>
      </c>
      <c r="M182" s="108">
        <v>0</v>
      </c>
      <c r="N182" s="108">
        <v>0</v>
      </c>
      <c r="O182" s="108">
        <v>0</v>
      </c>
      <c r="P182" s="108">
        <v>0</v>
      </c>
      <c r="Q182" s="108">
        <v>0.188</v>
      </c>
      <c r="R182" s="109">
        <v>0</v>
      </c>
      <c r="S182" s="108">
        <v>18.882000000000001</v>
      </c>
      <c r="V182" s="66"/>
    </row>
    <row r="183" spans="2:22" s="6" customFormat="1" ht="12.75" x14ac:dyDescent="0.2">
      <c r="B183" s="16" t="s">
        <v>655</v>
      </c>
      <c r="C183" s="16" t="s">
        <v>205</v>
      </c>
      <c r="D183" s="16" t="s">
        <v>11</v>
      </c>
      <c r="E183" s="16" t="s">
        <v>2</v>
      </c>
      <c r="F183" s="34">
        <v>42463</v>
      </c>
      <c r="G183" s="108">
        <v>14.141999999999999</v>
      </c>
      <c r="H183" s="108">
        <v>0.90600000000000003</v>
      </c>
      <c r="I183" s="108">
        <v>0</v>
      </c>
      <c r="J183" s="108">
        <v>0</v>
      </c>
      <c r="K183" s="108">
        <v>0</v>
      </c>
      <c r="L183" s="108">
        <v>0</v>
      </c>
      <c r="M183" s="108">
        <v>1.3640000000000001</v>
      </c>
      <c r="N183" s="108">
        <v>4.9470000000000001</v>
      </c>
      <c r="O183" s="108">
        <v>19</v>
      </c>
      <c r="P183" s="108">
        <v>0</v>
      </c>
      <c r="Q183" s="108">
        <v>0</v>
      </c>
      <c r="R183" s="109">
        <v>0</v>
      </c>
      <c r="S183" s="108">
        <v>40.359000000000002</v>
      </c>
      <c r="V183" s="66"/>
    </row>
    <row r="184" spans="2:22" s="6" customFormat="1" ht="12.75" x14ac:dyDescent="0.2">
      <c r="B184" s="16" t="s">
        <v>656</v>
      </c>
      <c r="C184" s="16" t="s">
        <v>206</v>
      </c>
      <c r="D184" s="16" t="s">
        <v>6</v>
      </c>
      <c r="E184" s="16" t="s">
        <v>2</v>
      </c>
      <c r="F184" s="34">
        <v>113592</v>
      </c>
      <c r="G184" s="108">
        <v>3.5670000000000002</v>
      </c>
      <c r="H184" s="108">
        <v>0</v>
      </c>
      <c r="I184" s="108">
        <v>0</v>
      </c>
      <c r="J184" s="108">
        <v>0</v>
      </c>
      <c r="K184" s="108">
        <v>0</v>
      </c>
      <c r="L184" s="108">
        <v>0</v>
      </c>
      <c r="M184" s="108">
        <v>0</v>
      </c>
      <c r="N184" s="108">
        <v>0</v>
      </c>
      <c r="O184" s="108">
        <v>35</v>
      </c>
      <c r="P184" s="108">
        <v>0</v>
      </c>
      <c r="Q184" s="108">
        <v>0</v>
      </c>
      <c r="R184" s="109">
        <v>0</v>
      </c>
      <c r="S184" s="108">
        <v>38.567</v>
      </c>
      <c r="V184" s="66"/>
    </row>
    <row r="185" spans="2:22" s="6" customFormat="1" ht="12.75" x14ac:dyDescent="0.2">
      <c r="B185" s="16" t="s">
        <v>657</v>
      </c>
      <c r="C185" s="16" t="s">
        <v>207</v>
      </c>
      <c r="D185" s="16" t="s">
        <v>13</v>
      </c>
      <c r="E185" s="16" t="s">
        <v>2</v>
      </c>
      <c r="F185" s="34">
        <v>42654</v>
      </c>
      <c r="G185" s="108">
        <v>8.4109999999999996</v>
      </c>
      <c r="H185" s="108">
        <v>1.9450000000000001</v>
      </c>
      <c r="I185" s="108">
        <v>3.0000000000000001E-3</v>
      </c>
      <c r="J185" s="108">
        <v>0.499</v>
      </c>
      <c r="K185" s="108">
        <v>0</v>
      </c>
      <c r="L185" s="108">
        <v>0</v>
      </c>
      <c r="M185" s="108">
        <v>0</v>
      </c>
      <c r="N185" s="108">
        <v>0</v>
      </c>
      <c r="O185" s="108">
        <v>0</v>
      </c>
      <c r="P185" s="108">
        <v>0</v>
      </c>
      <c r="Q185" s="108">
        <v>0</v>
      </c>
      <c r="R185" s="109">
        <v>0</v>
      </c>
      <c r="S185" s="108">
        <v>10.858000000000001</v>
      </c>
      <c r="V185" s="66"/>
    </row>
    <row r="186" spans="2:22" s="6" customFormat="1" ht="12.75" x14ac:dyDescent="0.2">
      <c r="B186" s="16" t="s">
        <v>658</v>
      </c>
      <c r="C186" s="16" t="s">
        <v>208</v>
      </c>
      <c r="D186" s="16" t="s">
        <v>15</v>
      </c>
      <c r="E186" s="16" t="s">
        <v>2</v>
      </c>
      <c r="F186" s="34">
        <v>42051</v>
      </c>
      <c r="G186" s="108">
        <v>5.1369999999999996</v>
      </c>
      <c r="H186" s="108">
        <v>0</v>
      </c>
      <c r="I186" s="108">
        <v>0</v>
      </c>
      <c r="J186" s="108">
        <v>0</v>
      </c>
      <c r="K186" s="108">
        <v>0</v>
      </c>
      <c r="L186" s="108">
        <v>0</v>
      </c>
      <c r="M186" s="108">
        <v>0</v>
      </c>
      <c r="N186" s="108">
        <v>0</v>
      </c>
      <c r="O186" s="108">
        <v>0</v>
      </c>
      <c r="P186" s="108">
        <v>0</v>
      </c>
      <c r="Q186" s="108">
        <v>0</v>
      </c>
      <c r="R186" s="109">
        <v>0</v>
      </c>
      <c r="S186" s="108">
        <v>5.1369999999999996</v>
      </c>
      <c r="V186" s="66"/>
    </row>
    <row r="187" spans="2:22" s="6" customFormat="1" ht="12.75" x14ac:dyDescent="0.2">
      <c r="B187" s="16" t="s">
        <v>659</v>
      </c>
      <c r="C187" s="16" t="s">
        <v>209</v>
      </c>
      <c r="D187" s="16" t="s">
        <v>12</v>
      </c>
      <c r="E187" s="16" t="s">
        <v>2</v>
      </c>
      <c r="F187" s="34">
        <v>202027</v>
      </c>
      <c r="G187" s="108">
        <v>14.74</v>
      </c>
      <c r="H187" s="108">
        <v>0.57799999999999996</v>
      </c>
      <c r="I187" s="108">
        <v>0</v>
      </c>
      <c r="J187" s="108">
        <v>0.499</v>
      </c>
      <c r="K187" s="108">
        <v>0</v>
      </c>
      <c r="L187" s="108">
        <v>0</v>
      </c>
      <c r="M187" s="108">
        <v>1.9379999999999999</v>
      </c>
      <c r="N187" s="108">
        <v>0</v>
      </c>
      <c r="O187" s="108">
        <v>0</v>
      </c>
      <c r="P187" s="108">
        <v>0</v>
      </c>
      <c r="Q187" s="108">
        <v>0</v>
      </c>
      <c r="R187" s="109">
        <v>0</v>
      </c>
      <c r="S187" s="108">
        <v>17.754999999999999</v>
      </c>
      <c r="V187" s="66"/>
    </row>
    <row r="188" spans="2:22" s="6" customFormat="1" ht="12.75" x14ac:dyDescent="0.2">
      <c r="B188" s="16" t="s">
        <v>660</v>
      </c>
      <c r="C188" s="16" t="s">
        <v>210</v>
      </c>
      <c r="D188" s="16" t="s">
        <v>26</v>
      </c>
      <c r="E188" s="16" t="s">
        <v>2</v>
      </c>
      <c r="F188" s="34">
        <v>76103</v>
      </c>
      <c r="G188" s="108">
        <v>4.2779999999999996</v>
      </c>
      <c r="H188" s="108">
        <v>0</v>
      </c>
      <c r="I188" s="108">
        <v>0</v>
      </c>
      <c r="J188" s="108">
        <v>0</v>
      </c>
      <c r="K188" s="108">
        <v>0</v>
      </c>
      <c r="L188" s="108">
        <v>0</v>
      </c>
      <c r="M188" s="108">
        <v>0</v>
      </c>
      <c r="N188" s="108">
        <v>0</v>
      </c>
      <c r="O188" s="108">
        <v>0</v>
      </c>
      <c r="P188" s="108">
        <v>0</v>
      </c>
      <c r="Q188" s="108">
        <v>0</v>
      </c>
      <c r="R188" s="109">
        <v>0</v>
      </c>
      <c r="S188" s="108">
        <v>4.2779999999999996</v>
      </c>
      <c r="V188" s="66"/>
    </row>
    <row r="189" spans="2:22" s="6" customFormat="1" ht="12.75" x14ac:dyDescent="0.2">
      <c r="B189" s="16" t="s">
        <v>661</v>
      </c>
      <c r="C189" s="16" t="s">
        <v>211</v>
      </c>
      <c r="D189" s="16" t="s">
        <v>11</v>
      </c>
      <c r="E189" s="16" t="s">
        <v>2</v>
      </c>
      <c r="F189" s="34">
        <v>63994</v>
      </c>
      <c r="G189" s="108">
        <v>16.408000000000001</v>
      </c>
      <c r="H189" s="108">
        <v>2.8000000000000001E-2</v>
      </c>
      <c r="I189" s="108">
        <v>4.0000000000000001E-3</v>
      </c>
      <c r="J189" s="108">
        <v>0.498</v>
      </c>
      <c r="K189" s="108">
        <v>0</v>
      </c>
      <c r="L189" s="108">
        <v>0</v>
      </c>
      <c r="M189" s="108">
        <v>0</v>
      </c>
      <c r="N189" s="108">
        <v>0</v>
      </c>
      <c r="O189" s="108">
        <v>43</v>
      </c>
      <c r="P189" s="108">
        <v>0</v>
      </c>
      <c r="Q189" s="108">
        <v>0</v>
      </c>
      <c r="R189" s="109">
        <v>0</v>
      </c>
      <c r="S189" s="108">
        <v>59.938000000000002</v>
      </c>
      <c r="V189" s="66"/>
    </row>
    <row r="190" spans="2:22" s="6" customFormat="1" ht="12.75" x14ac:dyDescent="0.2">
      <c r="B190" s="16" t="s">
        <v>662</v>
      </c>
      <c r="C190" s="16" t="s">
        <v>212</v>
      </c>
      <c r="D190" s="16" t="s">
        <v>26</v>
      </c>
      <c r="E190" s="16" t="s">
        <v>2</v>
      </c>
      <c r="F190" s="34">
        <v>26502</v>
      </c>
      <c r="G190" s="108">
        <v>11.647</v>
      </c>
      <c r="H190" s="108">
        <v>59.048999999999999</v>
      </c>
      <c r="I190" s="108">
        <v>0</v>
      </c>
      <c r="J190" s="108">
        <v>0</v>
      </c>
      <c r="K190" s="108">
        <v>0</v>
      </c>
      <c r="L190" s="108">
        <v>0</v>
      </c>
      <c r="M190" s="108">
        <v>0</v>
      </c>
      <c r="N190" s="108">
        <v>0</v>
      </c>
      <c r="O190" s="108">
        <v>0</v>
      </c>
      <c r="P190" s="108">
        <v>0</v>
      </c>
      <c r="Q190" s="108">
        <v>0</v>
      </c>
      <c r="R190" s="109">
        <v>0</v>
      </c>
      <c r="S190" s="108">
        <v>70.695999999999998</v>
      </c>
      <c r="V190" s="66"/>
    </row>
    <row r="191" spans="2:22" s="6" customFormat="1" ht="12.75" x14ac:dyDescent="0.2">
      <c r="B191" s="16" t="s">
        <v>663</v>
      </c>
      <c r="C191" s="16" t="s">
        <v>213</v>
      </c>
      <c r="D191" s="16" t="s">
        <v>13</v>
      </c>
      <c r="E191" s="16" t="s">
        <v>2</v>
      </c>
      <c r="F191" s="34">
        <v>32538.999999999996</v>
      </c>
      <c r="G191" s="108">
        <v>8.8610000000000007</v>
      </c>
      <c r="H191" s="108">
        <v>6.0000000000000001E-3</v>
      </c>
      <c r="I191" s="108">
        <v>0.02</v>
      </c>
      <c r="J191" s="108">
        <v>0</v>
      </c>
      <c r="K191" s="108">
        <v>0</v>
      </c>
      <c r="L191" s="108">
        <v>0</v>
      </c>
      <c r="M191" s="108">
        <v>0</v>
      </c>
      <c r="N191" s="108">
        <v>0.65</v>
      </c>
      <c r="O191" s="108">
        <v>0</v>
      </c>
      <c r="P191" s="108">
        <v>0</v>
      </c>
      <c r="Q191" s="108">
        <v>0</v>
      </c>
      <c r="R191" s="109">
        <v>0</v>
      </c>
      <c r="S191" s="108">
        <v>9.5370000000000008</v>
      </c>
      <c r="V191" s="66"/>
    </row>
    <row r="192" spans="2:22" s="6" customFormat="1" ht="12.75" x14ac:dyDescent="0.2">
      <c r="B192" s="16" t="s">
        <v>664</v>
      </c>
      <c r="C192" s="16" t="s">
        <v>214</v>
      </c>
      <c r="D192" s="16" t="s">
        <v>12</v>
      </c>
      <c r="E192" s="16" t="s">
        <v>2</v>
      </c>
      <c r="F192" s="34">
        <v>213140</v>
      </c>
      <c r="G192" s="108">
        <v>20.864000000000001</v>
      </c>
      <c r="H192" s="108">
        <v>3.0000000000000001E-3</v>
      </c>
      <c r="I192" s="108">
        <v>0</v>
      </c>
      <c r="J192" s="108">
        <v>2.1259999999999999</v>
      </c>
      <c r="K192" s="108">
        <v>0</v>
      </c>
      <c r="L192" s="108">
        <v>0</v>
      </c>
      <c r="M192" s="108">
        <v>0</v>
      </c>
      <c r="N192" s="108">
        <v>0</v>
      </c>
      <c r="O192" s="108">
        <v>0</v>
      </c>
      <c r="P192" s="108">
        <v>0</v>
      </c>
      <c r="Q192" s="108">
        <v>7.5469999999999997</v>
      </c>
      <c r="R192" s="109">
        <v>0</v>
      </c>
      <c r="S192" s="108">
        <v>30.539000000000001</v>
      </c>
      <c r="V192" s="66"/>
    </row>
    <row r="193" spans="2:22" s="6" customFormat="1" ht="12.75" x14ac:dyDescent="0.2">
      <c r="B193" s="16" t="s">
        <v>665</v>
      </c>
      <c r="C193" s="16" t="s">
        <v>215</v>
      </c>
      <c r="D193" s="16" t="s">
        <v>15</v>
      </c>
      <c r="E193" s="16" t="s">
        <v>2</v>
      </c>
      <c r="F193" s="34">
        <v>47291</v>
      </c>
      <c r="G193" s="108">
        <v>47.673000000000002</v>
      </c>
      <c r="H193" s="108">
        <v>0</v>
      </c>
      <c r="I193" s="108">
        <v>0</v>
      </c>
      <c r="J193" s="108">
        <v>0.36</v>
      </c>
      <c r="K193" s="108">
        <v>0</v>
      </c>
      <c r="L193" s="108">
        <v>0</v>
      </c>
      <c r="M193" s="108">
        <v>0.4</v>
      </c>
      <c r="N193" s="108">
        <v>0</v>
      </c>
      <c r="O193" s="108">
        <v>0</v>
      </c>
      <c r="P193" s="108">
        <v>0</v>
      </c>
      <c r="Q193" s="108">
        <v>0</v>
      </c>
      <c r="R193" s="109">
        <v>0</v>
      </c>
      <c r="S193" s="108">
        <v>48.433</v>
      </c>
      <c r="V193" s="66"/>
    </row>
    <row r="194" spans="2:22" s="6" customFormat="1" ht="12.75" x14ac:dyDescent="0.2">
      <c r="B194" s="16" t="s">
        <v>666</v>
      </c>
      <c r="C194" s="16" t="s">
        <v>216</v>
      </c>
      <c r="D194" s="16" t="s">
        <v>11</v>
      </c>
      <c r="E194" s="16" t="s">
        <v>2</v>
      </c>
      <c r="F194" s="34">
        <v>108737</v>
      </c>
      <c r="G194" s="108">
        <v>28.042999999999999</v>
      </c>
      <c r="H194" s="108">
        <v>1.2E-2</v>
      </c>
      <c r="I194" s="108">
        <v>0</v>
      </c>
      <c r="J194" s="108">
        <v>0</v>
      </c>
      <c r="K194" s="108">
        <v>0</v>
      </c>
      <c r="L194" s="108">
        <v>0</v>
      </c>
      <c r="M194" s="108">
        <v>0.75800000000000001</v>
      </c>
      <c r="N194" s="108">
        <v>1.514</v>
      </c>
      <c r="O194" s="108">
        <v>0</v>
      </c>
      <c r="P194" s="108">
        <v>0</v>
      </c>
      <c r="Q194" s="108">
        <v>0</v>
      </c>
      <c r="R194" s="109">
        <v>0</v>
      </c>
      <c r="S194" s="108">
        <v>30.327000000000002</v>
      </c>
      <c r="V194" s="66"/>
    </row>
    <row r="195" spans="2:22" s="6" customFormat="1" ht="12.75" x14ac:dyDescent="0.2">
      <c r="B195" s="16" t="s">
        <v>667</v>
      </c>
      <c r="C195" s="16" t="s">
        <v>217</v>
      </c>
      <c r="D195" s="16" t="s">
        <v>15</v>
      </c>
      <c r="E195" s="16" t="s">
        <v>2</v>
      </c>
      <c r="F195" s="34">
        <v>21802</v>
      </c>
      <c r="G195" s="108">
        <v>14.936999999999999</v>
      </c>
      <c r="H195" s="108">
        <v>10.272</v>
      </c>
      <c r="I195" s="108">
        <v>0</v>
      </c>
      <c r="J195" s="108">
        <v>0.5</v>
      </c>
      <c r="K195" s="108">
        <v>0</v>
      </c>
      <c r="L195" s="108">
        <v>0</v>
      </c>
      <c r="M195" s="108">
        <v>0.51</v>
      </c>
      <c r="N195" s="108">
        <v>0</v>
      </c>
      <c r="O195" s="108">
        <v>0</v>
      </c>
      <c r="P195" s="108">
        <v>0</v>
      </c>
      <c r="Q195" s="108">
        <v>0</v>
      </c>
      <c r="R195" s="109">
        <v>0</v>
      </c>
      <c r="S195" s="108">
        <v>26.219000000000001</v>
      </c>
      <c r="V195" s="66"/>
    </row>
    <row r="196" spans="2:22" s="6" customFormat="1" ht="12.75" x14ac:dyDescent="0.2">
      <c r="B196" s="16" t="s">
        <v>668</v>
      </c>
      <c r="C196" s="16" t="s">
        <v>218</v>
      </c>
      <c r="D196" s="16" t="s">
        <v>5</v>
      </c>
      <c r="E196" s="16" t="s">
        <v>2</v>
      </c>
      <c r="F196" s="34">
        <v>47428</v>
      </c>
      <c r="G196" s="108">
        <v>90.165000000000006</v>
      </c>
      <c r="H196" s="108">
        <v>3.6360000000000001</v>
      </c>
      <c r="I196" s="108">
        <v>0.26200000000000001</v>
      </c>
      <c r="J196" s="108">
        <v>0.623</v>
      </c>
      <c r="K196" s="108">
        <v>0</v>
      </c>
      <c r="L196" s="108">
        <v>0</v>
      </c>
      <c r="M196" s="108">
        <v>0</v>
      </c>
      <c r="N196" s="108">
        <v>0</v>
      </c>
      <c r="O196" s="108">
        <v>0</v>
      </c>
      <c r="P196" s="108">
        <v>0</v>
      </c>
      <c r="Q196" s="108">
        <v>0.749</v>
      </c>
      <c r="R196" s="109">
        <v>0</v>
      </c>
      <c r="S196" s="108">
        <v>95.435000000000002</v>
      </c>
      <c r="V196" s="66"/>
    </row>
    <row r="197" spans="2:22" s="6" customFormat="1" ht="12.75" x14ac:dyDescent="0.2">
      <c r="B197" s="16" t="s">
        <v>669</v>
      </c>
      <c r="C197" s="16" t="s">
        <v>219</v>
      </c>
      <c r="D197" s="16" t="s">
        <v>8</v>
      </c>
      <c r="E197" s="16" t="s">
        <v>8</v>
      </c>
      <c r="F197" s="34">
        <v>25926</v>
      </c>
      <c r="G197" s="108">
        <v>2.4830000000000001</v>
      </c>
      <c r="H197" s="108">
        <v>1.504</v>
      </c>
      <c r="I197" s="108">
        <v>0.1</v>
      </c>
      <c r="J197" s="108">
        <v>0</v>
      </c>
      <c r="K197" s="108">
        <v>0</v>
      </c>
      <c r="L197" s="108">
        <v>0</v>
      </c>
      <c r="M197" s="108">
        <v>0</v>
      </c>
      <c r="N197" s="108">
        <v>0</v>
      </c>
      <c r="O197" s="108">
        <v>0</v>
      </c>
      <c r="P197" s="108">
        <v>0</v>
      </c>
      <c r="Q197" s="108">
        <v>1</v>
      </c>
      <c r="R197" s="109">
        <v>0</v>
      </c>
      <c r="S197" s="108">
        <v>5.0869999999999997</v>
      </c>
      <c r="V197" s="66"/>
    </row>
    <row r="198" spans="2:22" s="6" customFormat="1" ht="12.75" x14ac:dyDescent="0.2">
      <c r="B198" s="16" t="s">
        <v>670</v>
      </c>
      <c r="C198" s="16" t="s">
        <v>220</v>
      </c>
      <c r="D198" s="16" t="s">
        <v>6</v>
      </c>
      <c r="E198" s="16" t="s">
        <v>2</v>
      </c>
      <c r="F198" s="34">
        <v>79465</v>
      </c>
      <c r="G198" s="108">
        <v>3.8130000000000002</v>
      </c>
      <c r="H198" s="108">
        <v>4.0000000000000001E-3</v>
      </c>
      <c r="I198" s="108">
        <v>0</v>
      </c>
      <c r="J198" s="108">
        <v>1.7</v>
      </c>
      <c r="K198" s="108">
        <v>0</v>
      </c>
      <c r="L198" s="108">
        <v>0</v>
      </c>
      <c r="M198" s="108">
        <v>0</v>
      </c>
      <c r="N198" s="108">
        <v>0</v>
      </c>
      <c r="O198" s="108">
        <v>0</v>
      </c>
      <c r="P198" s="108">
        <v>0</v>
      </c>
      <c r="Q198" s="108">
        <v>0</v>
      </c>
      <c r="R198" s="109">
        <v>0</v>
      </c>
      <c r="S198" s="108">
        <v>5.5170000000000003</v>
      </c>
      <c r="V198" s="66"/>
    </row>
    <row r="199" spans="2:22" s="6" customFormat="1" ht="12.75" x14ac:dyDescent="0.2">
      <c r="B199" s="16" t="s">
        <v>671</v>
      </c>
      <c r="C199" s="16" t="s">
        <v>221</v>
      </c>
      <c r="D199" s="16" t="s">
        <v>5</v>
      </c>
      <c r="E199" s="16" t="s">
        <v>2</v>
      </c>
      <c r="F199" s="34">
        <v>33384</v>
      </c>
      <c r="G199" s="108">
        <v>50.896000000000001</v>
      </c>
      <c r="H199" s="108">
        <v>1.238</v>
      </c>
      <c r="I199" s="108">
        <v>5.0000000000000001E-3</v>
      </c>
      <c r="J199" s="108">
        <v>2.73</v>
      </c>
      <c r="K199" s="108">
        <v>0</v>
      </c>
      <c r="L199" s="108">
        <v>0</v>
      </c>
      <c r="M199" s="108">
        <v>0.03</v>
      </c>
      <c r="N199" s="108">
        <v>4.8899999999999997</v>
      </c>
      <c r="O199" s="108">
        <v>0</v>
      </c>
      <c r="P199" s="108">
        <v>0</v>
      </c>
      <c r="Q199" s="108">
        <v>0</v>
      </c>
      <c r="R199" s="109">
        <v>0</v>
      </c>
      <c r="S199" s="108">
        <v>59.79</v>
      </c>
      <c r="V199" s="66"/>
    </row>
    <row r="200" spans="2:22" s="6" customFormat="1" ht="12.75" x14ac:dyDescent="0.2">
      <c r="B200" s="16" t="s">
        <v>672</v>
      </c>
      <c r="C200" s="16" t="s">
        <v>222</v>
      </c>
      <c r="D200" s="16" t="s">
        <v>26</v>
      </c>
      <c r="E200" s="16" t="s">
        <v>2</v>
      </c>
      <c r="F200" s="34">
        <v>41021</v>
      </c>
      <c r="G200" s="108">
        <v>30.934000000000001</v>
      </c>
      <c r="H200" s="108">
        <v>12.371</v>
      </c>
      <c r="I200" s="108">
        <v>0</v>
      </c>
      <c r="J200" s="108">
        <v>1.5980000000000001</v>
      </c>
      <c r="K200" s="108">
        <v>0</v>
      </c>
      <c r="L200" s="108">
        <v>0</v>
      </c>
      <c r="M200" s="108">
        <v>0</v>
      </c>
      <c r="N200" s="108">
        <v>6.27</v>
      </c>
      <c r="O200" s="108">
        <v>24.2</v>
      </c>
      <c r="P200" s="108">
        <v>14.316000000000001</v>
      </c>
      <c r="Q200" s="108">
        <v>0</v>
      </c>
      <c r="R200" s="109">
        <v>0</v>
      </c>
      <c r="S200" s="108">
        <v>89.688999999999993</v>
      </c>
      <c r="V200" s="66"/>
    </row>
    <row r="201" spans="2:22" s="6" customFormat="1" ht="12.75" x14ac:dyDescent="0.2">
      <c r="B201" s="16" t="s">
        <v>673</v>
      </c>
      <c r="C201" s="16" t="s">
        <v>223</v>
      </c>
      <c r="D201" s="16" t="s">
        <v>11</v>
      </c>
      <c r="E201" s="16" t="s">
        <v>2</v>
      </c>
      <c r="F201" s="34">
        <v>57512</v>
      </c>
      <c r="G201" s="108">
        <v>14.452999999999999</v>
      </c>
      <c r="H201" s="108">
        <v>2.1000000000000001E-2</v>
      </c>
      <c r="I201" s="108">
        <v>0</v>
      </c>
      <c r="J201" s="108">
        <v>0</v>
      </c>
      <c r="K201" s="108">
        <v>0</v>
      </c>
      <c r="L201" s="108">
        <v>0</v>
      </c>
      <c r="M201" s="108">
        <v>0.46500000000000002</v>
      </c>
      <c r="N201" s="108">
        <v>0</v>
      </c>
      <c r="O201" s="108">
        <v>0</v>
      </c>
      <c r="P201" s="108">
        <v>0</v>
      </c>
      <c r="Q201" s="108">
        <v>0</v>
      </c>
      <c r="R201" s="109">
        <v>0</v>
      </c>
      <c r="S201" s="108">
        <v>14.939</v>
      </c>
      <c r="V201" s="66"/>
    </row>
    <row r="202" spans="2:22" s="6" customFormat="1" ht="12.75" x14ac:dyDescent="0.2">
      <c r="B202" s="16" t="s">
        <v>674</v>
      </c>
      <c r="C202" s="16" t="s">
        <v>224</v>
      </c>
      <c r="D202" s="16" t="s">
        <v>9</v>
      </c>
      <c r="E202" s="16" t="s">
        <v>2</v>
      </c>
      <c r="F202" s="34">
        <v>60237</v>
      </c>
      <c r="G202" s="108">
        <v>6.4269999999999996</v>
      </c>
      <c r="H202" s="108">
        <v>0.11</v>
      </c>
      <c r="I202" s="108">
        <v>0</v>
      </c>
      <c r="J202" s="108">
        <v>5.0979999999999999</v>
      </c>
      <c r="K202" s="108">
        <v>0</v>
      </c>
      <c r="L202" s="108">
        <v>0</v>
      </c>
      <c r="M202" s="108">
        <v>0</v>
      </c>
      <c r="N202" s="108">
        <v>0</v>
      </c>
      <c r="O202" s="108">
        <v>0</v>
      </c>
      <c r="P202" s="108">
        <v>0</v>
      </c>
      <c r="Q202" s="108">
        <v>0</v>
      </c>
      <c r="R202" s="109">
        <v>0</v>
      </c>
      <c r="S202" s="108">
        <v>11.635</v>
      </c>
      <c r="V202" s="66"/>
    </row>
    <row r="203" spans="2:22" s="6" customFormat="1" ht="12.75" x14ac:dyDescent="0.2">
      <c r="B203" s="16" t="s">
        <v>675</v>
      </c>
      <c r="C203" s="16" t="s">
        <v>225</v>
      </c>
      <c r="D203" s="16" t="s">
        <v>7</v>
      </c>
      <c r="E203" s="16" t="s">
        <v>7</v>
      </c>
      <c r="F203" s="34">
        <v>35716</v>
      </c>
      <c r="G203" s="108">
        <v>4.1500000000000004</v>
      </c>
      <c r="H203" s="108">
        <v>33.456000000000003</v>
      </c>
      <c r="I203" s="108">
        <v>0.39400000000000002</v>
      </c>
      <c r="J203" s="108">
        <v>1.4870000000000001</v>
      </c>
      <c r="K203" s="108">
        <v>0</v>
      </c>
      <c r="L203" s="108">
        <v>0</v>
      </c>
      <c r="M203" s="108">
        <v>0</v>
      </c>
      <c r="N203" s="108">
        <v>4.93</v>
      </c>
      <c r="O203" s="108">
        <v>0</v>
      </c>
      <c r="P203" s="108">
        <v>0</v>
      </c>
      <c r="Q203" s="108">
        <v>0</v>
      </c>
      <c r="R203" s="109">
        <v>0</v>
      </c>
      <c r="S203" s="108">
        <v>44.417000000000002</v>
      </c>
      <c r="V203" s="66"/>
    </row>
    <row r="204" spans="2:22" s="6" customFormat="1" ht="12.75" x14ac:dyDescent="0.2">
      <c r="B204" s="16" t="s">
        <v>676</v>
      </c>
      <c r="C204" s="16" t="s">
        <v>226</v>
      </c>
      <c r="D204" s="16" t="s">
        <v>11</v>
      </c>
      <c r="E204" s="16" t="s">
        <v>2</v>
      </c>
      <c r="F204" s="34">
        <v>100818</v>
      </c>
      <c r="G204" s="108">
        <v>48.156999999999996</v>
      </c>
      <c r="H204" s="108">
        <v>14.518000000000001</v>
      </c>
      <c r="I204" s="108">
        <v>0</v>
      </c>
      <c r="J204" s="108">
        <v>1.365</v>
      </c>
      <c r="K204" s="108">
        <v>0</v>
      </c>
      <c r="L204" s="108">
        <v>0</v>
      </c>
      <c r="M204" s="108">
        <v>2.5129999999999999</v>
      </c>
      <c r="N204" s="108">
        <v>6.5250000000000004</v>
      </c>
      <c r="O204" s="108">
        <v>0</v>
      </c>
      <c r="P204" s="108">
        <v>0</v>
      </c>
      <c r="Q204" s="108">
        <v>0</v>
      </c>
      <c r="R204" s="109">
        <v>0</v>
      </c>
      <c r="S204" s="108">
        <v>73.078000000000003</v>
      </c>
      <c r="V204" s="66"/>
    </row>
    <row r="205" spans="2:22" s="6" customFormat="1" ht="12.75" x14ac:dyDescent="0.2">
      <c r="B205" s="16" t="s">
        <v>677</v>
      </c>
      <c r="C205" s="16" t="s">
        <v>227</v>
      </c>
      <c r="D205" s="16" t="s">
        <v>11</v>
      </c>
      <c r="E205" s="16" t="s">
        <v>2</v>
      </c>
      <c r="F205" s="34">
        <v>36428</v>
      </c>
      <c r="G205" s="108">
        <v>4.5209999999999999</v>
      </c>
      <c r="H205" s="108">
        <v>0</v>
      </c>
      <c r="I205" s="108">
        <v>0</v>
      </c>
      <c r="J205" s="108">
        <v>0</v>
      </c>
      <c r="K205" s="108">
        <v>0</v>
      </c>
      <c r="L205" s="108">
        <v>0</v>
      </c>
      <c r="M205" s="108">
        <v>0</v>
      </c>
      <c r="N205" s="108">
        <v>1.03</v>
      </c>
      <c r="O205" s="108">
        <v>0</v>
      </c>
      <c r="P205" s="108">
        <v>0</v>
      </c>
      <c r="Q205" s="108">
        <v>0</v>
      </c>
      <c r="R205" s="109">
        <v>0</v>
      </c>
      <c r="S205" s="108">
        <v>5.5510000000000002</v>
      </c>
      <c r="V205" s="66"/>
    </row>
    <row r="206" spans="2:22" s="6" customFormat="1" ht="12.75" x14ac:dyDescent="0.2">
      <c r="B206" s="16" t="s">
        <v>678</v>
      </c>
      <c r="C206" s="16" t="s">
        <v>228</v>
      </c>
      <c r="D206" s="16" t="s">
        <v>8</v>
      </c>
      <c r="E206" s="16" t="s">
        <v>8</v>
      </c>
      <c r="F206" s="34">
        <v>39056</v>
      </c>
      <c r="G206" s="108">
        <v>72.463999999999999</v>
      </c>
      <c r="H206" s="108">
        <v>0.26500000000000001</v>
      </c>
      <c r="I206" s="108">
        <v>0.215</v>
      </c>
      <c r="J206" s="108">
        <v>0.36</v>
      </c>
      <c r="K206" s="108">
        <v>0</v>
      </c>
      <c r="L206" s="108">
        <v>0</v>
      </c>
      <c r="M206" s="108">
        <v>0.17699999999999999</v>
      </c>
      <c r="N206" s="108">
        <v>0</v>
      </c>
      <c r="O206" s="108">
        <v>0</v>
      </c>
      <c r="P206" s="108">
        <v>0</v>
      </c>
      <c r="Q206" s="108">
        <v>5.9850000000000003</v>
      </c>
      <c r="R206" s="109">
        <v>0</v>
      </c>
      <c r="S206" s="108">
        <v>79.465999999999994</v>
      </c>
      <c r="V206" s="66"/>
    </row>
    <row r="207" spans="2:22" s="6" customFormat="1" ht="12.75" x14ac:dyDescent="0.2">
      <c r="B207" s="16" t="s">
        <v>679</v>
      </c>
      <c r="C207" s="16" t="s">
        <v>229</v>
      </c>
      <c r="D207" s="16" t="s">
        <v>7</v>
      </c>
      <c r="E207" s="16" t="s">
        <v>7</v>
      </c>
      <c r="F207" s="34">
        <v>41826</v>
      </c>
      <c r="G207" s="108">
        <v>7.57</v>
      </c>
      <c r="H207" s="108">
        <v>342.25599999999997</v>
      </c>
      <c r="I207" s="108">
        <v>0.125</v>
      </c>
      <c r="J207" s="108">
        <v>3.4260000000000002</v>
      </c>
      <c r="K207" s="108">
        <v>0</v>
      </c>
      <c r="L207" s="108">
        <v>0</v>
      </c>
      <c r="M207" s="108">
        <v>0</v>
      </c>
      <c r="N207" s="108">
        <v>1.0640000000000001</v>
      </c>
      <c r="O207" s="108">
        <v>0</v>
      </c>
      <c r="P207" s="108">
        <v>0</v>
      </c>
      <c r="Q207" s="108">
        <v>23.603999999999999</v>
      </c>
      <c r="R207" s="109">
        <v>0</v>
      </c>
      <c r="S207" s="108">
        <v>378.04500000000002</v>
      </c>
      <c r="V207" s="66"/>
    </row>
    <row r="208" spans="2:22" s="6" customFormat="1" ht="12.75" x14ac:dyDescent="0.2">
      <c r="B208" s="16" t="s">
        <v>680</v>
      </c>
      <c r="C208" s="16" t="s">
        <v>230</v>
      </c>
      <c r="D208" s="16" t="s">
        <v>8</v>
      </c>
      <c r="E208" s="16" t="s">
        <v>8</v>
      </c>
      <c r="F208" s="34">
        <v>63108.000000000007</v>
      </c>
      <c r="G208" s="108">
        <v>21.532</v>
      </c>
      <c r="H208" s="108">
        <v>95.52</v>
      </c>
      <c r="I208" s="108">
        <v>0.41299999999999998</v>
      </c>
      <c r="J208" s="108">
        <v>0</v>
      </c>
      <c r="K208" s="108">
        <v>0</v>
      </c>
      <c r="L208" s="108">
        <v>0</v>
      </c>
      <c r="M208" s="108">
        <v>3.0720000000000001</v>
      </c>
      <c r="N208" s="108">
        <v>3.64</v>
      </c>
      <c r="O208" s="108">
        <v>0</v>
      </c>
      <c r="P208" s="108">
        <v>0</v>
      </c>
      <c r="Q208" s="108">
        <v>16.399999999999999</v>
      </c>
      <c r="R208" s="109">
        <v>0</v>
      </c>
      <c r="S208" s="108">
        <v>140.577</v>
      </c>
      <c r="V208" s="66"/>
    </row>
    <row r="209" spans="2:22" s="6" customFormat="1" ht="12.75" x14ac:dyDescent="0.2">
      <c r="B209" s="16" t="s">
        <v>681</v>
      </c>
      <c r="C209" s="16" t="s">
        <v>231</v>
      </c>
      <c r="D209" s="16" t="s">
        <v>11</v>
      </c>
      <c r="E209" s="16" t="s">
        <v>2</v>
      </c>
      <c r="F209" s="34">
        <v>79204</v>
      </c>
      <c r="G209" s="108">
        <v>38.789000000000001</v>
      </c>
      <c r="H209" s="108">
        <v>6.0000000000000001E-3</v>
      </c>
      <c r="I209" s="108">
        <v>0</v>
      </c>
      <c r="J209" s="108">
        <v>0</v>
      </c>
      <c r="K209" s="108">
        <v>0</v>
      </c>
      <c r="L209" s="108">
        <v>0</v>
      </c>
      <c r="M209" s="108">
        <v>0</v>
      </c>
      <c r="N209" s="108">
        <v>8.2750000000000004</v>
      </c>
      <c r="O209" s="108">
        <v>17.899999999999999</v>
      </c>
      <c r="P209" s="108">
        <v>0</v>
      </c>
      <c r="Q209" s="108">
        <v>1.5</v>
      </c>
      <c r="R209" s="109">
        <v>0</v>
      </c>
      <c r="S209" s="108">
        <v>66.47</v>
      </c>
      <c r="V209" s="66"/>
    </row>
    <row r="210" spans="2:22" s="6" customFormat="1" ht="12.75" x14ac:dyDescent="0.2">
      <c r="B210" s="16" t="s">
        <v>682</v>
      </c>
      <c r="C210" s="16" t="s">
        <v>232</v>
      </c>
      <c r="D210" s="16" t="s">
        <v>15</v>
      </c>
      <c r="E210" s="16" t="s">
        <v>2</v>
      </c>
      <c r="F210" s="34">
        <v>50867.000000000007</v>
      </c>
      <c r="G210" s="108">
        <v>57.56</v>
      </c>
      <c r="H210" s="108">
        <v>27.97</v>
      </c>
      <c r="I210" s="108">
        <v>0</v>
      </c>
      <c r="J210" s="108">
        <v>12.951000000000001</v>
      </c>
      <c r="K210" s="108">
        <v>0</v>
      </c>
      <c r="L210" s="108">
        <v>0</v>
      </c>
      <c r="M210" s="108">
        <v>0</v>
      </c>
      <c r="N210" s="108">
        <v>2.66</v>
      </c>
      <c r="O210" s="108">
        <v>0</v>
      </c>
      <c r="P210" s="108">
        <v>0</v>
      </c>
      <c r="Q210" s="108">
        <v>20.3</v>
      </c>
      <c r="R210" s="109">
        <v>0</v>
      </c>
      <c r="S210" s="108">
        <v>121.441</v>
      </c>
      <c r="V210" s="66"/>
    </row>
    <row r="211" spans="2:22" s="6" customFormat="1" ht="12.75" x14ac:dyDescent="0.2">
      <c r="B211" s="16" t="s">
        <v>683</v>
      </c>
      <c r="C211" s="16" t="s">
        <v>233</v>
      </c>
      <c r="D211" s="16" t="s">
        <v>9</v>
      </c>
      <c r="E211" s="16" t="s">
        <v>2</v>
      </c>
      <c r="F211" s="34">
        <v>121018.00000000001</v>
      </c>
      <c r="G211" s="108">
        <v>10.75</v>
      </c>
      <c r="H211" s="108">
        <v>0</v>
      </c>
      <c r="I211" s="108">
        <v>0</v>
      </c>
      <c r="J211" s="108">
        <v>0.30499999999999999</v>
      </c>
      <c r="K211" s="108">
        <v>0</v>
      </c>
      <c r="L211" s="108">
        <v>0</v>
      </c>
      <c r="M211" s="108">
        <v>0</v>
      </c>
      <c r="N211" s="108">
        <v>2.2719999999999998</v>
      </c>
      <c r="O211" s="108">
        <v>0</v>
      </c>
      <c r="P211" s="108">
        <v>0</v>
      </c>
      <c r="Q211" s="108">
        <v>0</v>
      </c>
      <c r="R211" s="109">
        <v>0</v>
      </c>
      <c r="S211" s="108">
        <v>13.327</v>
      </c>
      <c r="V211" s="66"/>
    </row>
    <row r="212" spans="2:22" s="6" customFormat="1" ht="12.75" x14ac:dyDescent="0.2">
      <c r="B212" s="16" t="s">
        <v>684</v>
      </c>
      <c r="C212" s="16" t="s">
        <v>234</v>
      </c>
      <c r="D212" s="16" t="s">
        <v>13</v>
      </c>
      <c r="E212" s="16" t="s">
        <v>2</v>
      </c>
      <c r="F212" s="34">
        <v>53674</v>
      </c>
      <c r="G212" s="108">
        <v>7.3879999999999999</v>
      </c>
      <c r="H212" s="108">
        <v>0.53800000000000003</v>
      </c>
      <c r="I212" s="108">
        <v>0</v>
      </c>
      <c r="J212" s="108">
        <v>0</v>
      </c>
      <c r="K212" s="108">
        <v>0</v>
      </c>
      <c r="L212" s="108">
        <v>0</v>
      </c>
      <c r="M212" s="108">
        <v>0</v>
      </c>
      <c r="N212" s="108">
        <v>2.13</v>
      </c>
      <c r="O212" s="108">
        <v>0</v>
      </c>
      <c r="P212" s="108">
        <v>0</v>
      </c>
      <c r="Q212" s="108">
        <v>0</v>
      </c>
      <c r="R212" s="109">
        <v>0</v>
      </c>
      <c r="S212" s="108">
        <v>10.055999999999999</v>
      </c>
      <c r="V212" s="66"/>
    </row>
    <row r="213" spans="2:22" s="6" customFormat="1" ht="12.75" x14ac:dyDescent="0.2">
      <c r="B213" s="16" t="s">
        <v>685</v>
      </c>
      <c r="C213" s="16" t="s">
        <v>235</v>
      </c>
      <c r="D213" s="16" t="s">
        <v>6</v>
      </c>
      <c r="E213" s="16" t="s">
        <v>2</v>
      </c>
      <c r="F213" s="34">
        <v>98606</v>
      </c>
      <c r="G213" s="108">
        <v>3.7949999999999999</v>
      </c>
      <c r="H213" s="108">
        <v>2.339</v>
      </c>
      <c r="I213" s="108">
        <v>0</v>
      </c>
      <c r="J213" s="108">
        <v>0</v>
      </c>
      <c r="K213" s="108">
        <v>0</v>
      </c>
      <c r="L213" s="108">
        <v>0</v>
      </c>
      <c r="M213" s="108">
        <v>17.484999999999999</v>
      </c>
      <c r="N213" s="108">
        <v>0</v>
      </c>
      <c r="O213" s="108">
        <v>0</v>
      </c>
      <c r="P213" s="108">
        <v>0</v>
      </c>
      <c r="Q213" s="108">
        <v>17.649999999999999</v>
      </c>
      <c r="R213" s="109">
        <v>0</v>
      </c>
      <c r="S213" s="108">
        <v>41.268999999999998</v>
      </c>
      <c r="V213" s="66"/>
    </row>
    <row r="214" spans="2:22" s="6" customFormat="1" ht="12.75" x14ac:dyDescent="0.2">
      <c r="B214" s="16" t="s">
        <v>686</v>
      </c>
      <c r="C214" s="16" t="s">
        <v>236</v>
      </c>
      <c r="D214" s="16" t="s">
        <v>8</v>
      </c>
      <c r="E214" s="16" t="s">
        <v>8</v>
      </c>
      <c r="F214" s="34">
        <v>61958</v>
      </c>
      <c r="G214" s="108">
        <v>16.859000000000002</v>
      </c>
      <c r="H214" s="108">
        <v>13.19</v>
      </c>
      <c r="I214" s="108">
        <v>0</v>
      </c>
      <c r="J214" s="108">
        <v>0</v>
      </c>
      <c r="K214" s="108">
        <v>0</v>
      </c>
      <c r="L214" s="108">
        <v>0</v>
      </c>
      <c r="M214" s="108">
        <v>0</v>
      </c>
      <c r="N214" s="108">
        <v>2</v>
      </c>
      <c r="O214" s="108">
        <v>0</v>
      </c>
      <c r="P214" s="108">
        <v>0</v>
      </c>
      <c r="Q214" s="108">
        <v>9</v>
      </c>
      <c r="R214" s="109">
        <v>5.8000000000000003E-2</v>
      </c>
      <c r="S214" s="108">
        <v>41.106999999999999</v>
      </c>
      <c r="V214" s="66"/>
    </row>
    <row r="215" spans="2:22" s="6" customFormat="1" ht="12.75" x14ac:dyDescent="0.2">
      <c r="B215" s="16" t="s">
        <v>687</v>
      </c>
      <c r="C215" s="16" t="s">
        <v>237</v>
      </c>
      <c r="D215" s="16" t="s">
        <v>7</v>
      </c>
      <c r="E215" s="16" t="s">
        <v>7</v>
      </c>
      <c r="F215" s="34">
        <v>66204</v>
      </c>
      <c r="G215" s="108">
        <v>6.2649999999999997</v>
      </c>
      <c r="H215" s="108">
        <v>125.94799999999999</v>
      </c>
      <c r="I215" s="108">
        <v>2.5489999999999999</v>
      </c>
      <c r="J215" s="108">
        <v>3.1360000000000001</v>
      </c>
      <c r="K215" s="108">
        <v>0</v>
      </c>
      <c r="L215" s="108">
        <v>0</v>
      </c>
      <c r="M215" s="108">
        <v>0</v>
      </c>
      <c r="N215" s="108">
        <v>2.8959999999999999</v>
      </c>
      <c r="O215" s="108">
        <v>0</v>
      </c>
      <c r="P215" s="108">
        <v>0</v>
      </c>
      <c r="Q215" s="108">
        <v>26.042999999999999</v>
      </c>
      <c r="R215" s="109">
        <v>0</v>
      </c>
      <c r="S215" s="108">
        <v>166.83699999999999</v>
      </c>
      <c r="V215" s="66"/>
    </row>
    <row r="216" spans="2:22" s="6" customFormat="1" ht="12.75" x14ac:dyDescent="0.2">
      <c r="B216" s="16" t="s">
        <v>688</v>
      </c>
      <c r="C216" s="16" t="s">
        <v>238</v>
      </c>
      <c r="D216" s="16" t="s">
        <v>5</v>
      </c>
      <c r="E216" s="16" t="s">
        <v>2</v>
      </c>
      <c r="F216" s="34">
        <v>41579</v>
      </c>
      <c r="G216" s="108">
        <v>74.528000000000006</v>
      </c>
      <c r="H216" s="108">
        <v>87.757000000000005</v>
      </c>
      <c r="I216" s="108">
        <v>0.33700000000000002</v>
      </c>
      <c r="J216" s="108">
        <v>0.998</v>
      </c>
      <c r="K216" s="108">
        <v>0</v>
      </c>
      <c r="L216" s="108">
        <v>0</v>
      </c>
      <c r="M216" s="108">
        <v>0</v>
      </c>
      <c r="N216" s="108">
        <v>0</v>
      </c>
      <c r="O216" s="108">
        <v>0</v>
      </c>
      <c r="P216" s="108">
        <v>0</v>
      </c>
      <c r="Q216" s="108">
        <v>0</v>
      </c>
      <c r="R216" s="109">
        <v>0</v>
      </c>
      <c r="S216" s="108">
        <v>163.62100000000001</v>
      </c>
      <c r="V216" s="66"/>
    </row>
    <row r="217" spans="2:22" s="6" customFormat="1" ht="12.75" x14ac:dyDescent="0.2">
      <c r="B217" s="16" t="s">
        <v>689</v>
      </c>
      <c r="C217" s="16" t="s">
        <v>239</v>
      </c>
      <c r="D217" s="16" t="s">
        <v>5</v>
      </c>
      <c r="E217" s="16" t="s">
        <v>2</v>
      </c>
      <c r="F217" s="34">
        <v>29814</v>
      </c>
      <c r="G217" s="108">
        <v>58.350999999999999</v>
      </c>
      <c r="H217" s="108">
        <v>7.2999999999999995E-2</v>
      </c>
      <c r="I217" s="108">
        <v>6.5000000000000002E-2</v>
      </c>
      <c r="J217" s="108">
        <v>0.66</v>
      </c>
      <c r="K217" s="108">
        <v>0</v>
      </c>
      <c r="L217" s="108">
        <v>0</v>
      </c>
      <c r="M217" s="108">
        <v>0</v>
      </c>
      <c r="N217" s="108">
        <v>0</v>
      </c>
      <c r="O217" s="108">
        <v>0</v>
      </c>
      <c r="P217" s="108">
        <v>0</v>
      </c>
      <c r="Q217" s="108">
        <v>0</v>
      </c>
      <c r="R217" s="109">
        <v>0</v>
      </c>
      <c r="S217" s="108">
        <v>59.149000000000001</v>
      </c>
      <c r="V217" s="66"/>
    </row>
    <row r="218" spans="2:22" s="6" customFormat="1" ht="12.75" x14ac:dyDescent="0.2">
      <c r="B218" s="16" t="s">
        <v>690</v>
      </c>
      <c r="C218" s="16" t="s">
        <v>240</v>
      </c>
      <c r="D218" s="16" t="s">
        <v>15</v>
      </c>
      <c r="E218" s="16" t="s">
        <v>2</v>
      </c>
      <c r="F218" s="34">
        <v>43591</v>
      </c>
      <c r="G218" s="108">
        <v>37.843000000000004</v>
      </c>
      <c r="H218" s="108">
        <v>0.75800000000000001</v>
      </c>
      <c r="I218" s="108">
        <v>0</v>
      </c>
      <c r="J218" s="108">
        <v>0.249</v>
      </c>
      <c r="K218" s="108">
        <v>0</v>
      </c>
      <c r="L218" s="108">
        <v>0</v>
      </c>
      <c r="M218" s="108">
        <v>0</v>
      </c>
      <c r="N218" s="108">
        <v>0</v>
      </c>
      <c r="O218" s="108">
        <v>0</v>
      </c>
      <c r="P218" s="108">
        <v>0</v>
      </c>
      <c r="Q218" s="108">
        <v>0.19400000000000001</v>
      </c>
      <c r="R218" s="109">
        <v>0</v>
      </c>
      <c r="S218" s="108">
        <v>39.043999999999997</v>
      </c>
      <c r="V218" s="66"/>
    </row>
    <row r="219" spans="2:22" s="6" customFormat="1" ht="12.75" x14ac:dyDescent="0.2">
      <c r="B219" s="16" t="s">
        <v>691</v>
      </c>
      <c r="C219" s="16" t="s">
        <v>241</v>
      </c>
      <c r="D219" s="16" t="s">
        <v>406</v>
      </c>
      <c r="E219" s="16" t="s">
        <v>2</v>
      </c>
      <c r="F219" s="34">
        <v>70695</v>
      </c>
      <c r="G219" s="108">
        <v>48.247</v>
      </c>
      <c r="H219" s="108">
        <v>1.4159999999999999</v>
      </c>
      <c r="I219" s="108">
        <v>0</v>
      </c>
      <c r="J219" s="108">
        <v>0</v>
      </c>
      <c r="K219" s="108">
        <v>219</v>
      </c>
      <c r="L219" s="108">
        <v>0.1</v>
      </c>
      <c r="M219" s="108">
        <v>2.66</v>
      </c>
      <c r="N219" s="108">
        <v>3.1920000000000002</v>
      </c>
      <c r="O219" s="108">
        <v>3.75</v>
      </c>
      <c r="P219" s="108">
        <v>0</v>
      </c>
      <c r="Q219" s="108">
        <v>0</v>
      </c>
      <c r="R219" s="109">
        <v>0</v>
      </c>
      <c r="S219" s="108">
        <v>278.36500000000001</v>
      </c>
      <c r="V219" s="66"/>
    </row>
    <row r="220" spans="2:22" s="6" customFormat="1" ht="12.75" x14ac:dyDescent="0.2">
      <c r="B220" s="16" t="s">
        <v>692</v>
      </c>
      <c r="C220" s="16" t="s">
        <v>242</v>
      </c>
      <c r="D220" s="16" t="s">
        <v>26</v>
      </c>
      <c r="E220" s="16" t="s">
        <v>2</v>
      </c>
      <c r="F220" s="34">
        <v>54905</v>
      </c>
      <c r="G220" s="108">
        <v>31.291</v>
      </c>
      <c r="H220" s="108">
        <v>0</v>
      </c>
      <c r="I220" s="108">
        <v>0</v>
      </c>
      <c r="J220" s="108">
        <v>2.6760000000000002</v>
      </c>
      <c r="K220" s="108">
        <v>0</v>
      </c>
      <c r="L220" s="108">
        <v>0</v>
      </c>
      <c r="M220" s="108">
        <v>0</v>
      </c>
      <c r="N220" s="108">
        <v>3.0739999999999998</v>
      </c>
      <c r="O220" s="108">
        <v>0</v>
      </c>
      <c r="P220" s="108">
        <v>0</v>
      </c>
      <c r="Q220" s="108">
        <v>0</v>
      </c>
      <c r="R220" s="109">
        <v>0</v>
      </c>
      <c r="S220" s="108">
        <v>37.040999999999997</v>
      </c>
      <c r="V220" s="66"/>
    </row>
    <row r="221" spans="2:22" s="6" customFormat="1" ht="12.75" x14ac:dyDescent="0.2">
      <c r="B221" s="16" t="s">
        <v>693</v>
      </c>
      <c r="C221" s="16" t="s">
        <v>243</v>
      </c>
      <c r="D221" s="16" t="s">
        <v>15</v>
      </c>
      <c r="E221" s="16" t="s">
        <v>2</v>
      </c>
      <c r="F221" s="34">
        <v>46451</v>
      </c>
      <c r="G221" s="108">
        <v>85.457999999999998</v>
      </c>
      <c r="H221" s="108">
        <v>1.038</v>
      </c>
      <c r="I221" s="108">
        <v>0</v>
      </c>
      <c r="J221" s="108">
        <v>6.0460000000000003</v>
      </c>
      <c r="K221" s="108">
        <v>0</v>
      </c>
      <c r="L221" s="108">
        <v>0</v>
      </c>
      <c r="M221" s="108">
        <v>0</v>
      </c>
      <c r="N221" s="108">
        <v>3.1150000000000002</v>
      </c>
      <c r="O221" s="108">
        <v>13.1</v>
      </c>
      <c r="P221" s="108">
        <v>0</v>
      </c>
      <c r="Q221" s="108">
        <v>45</v>
      </c>
      <c r="R221" s="109">
        <v>0</v>
      </c>
      <c r="S221" s="108">
        <v>153.75700000000001</v>
      </c>
      <c r="V221" s="66"/>
    </row>
    <row r="222" spans="2:22" s="6" customFormat="1" ht="12.75" x14ac:dyDescent="0.2">
      <c r="B222" s="16" t="s">
        <v>694</v>
      </c>
      <c r="C222" s="16" t="s">
        <v>244</v>
      </c>
      <c r="D222" s="16" t="s">
        <v>7</v>
      </c>
      <c r="E222" s="16" t="s">
        <v>7</v>
      </c>
      <c r="F222" s="34">
        <v>148400</v>
      </c>
      <c r="G222" s="108">
        <v>8.5410000000000004</v>
      </c>
      <c r="H222" s="108">
        <v>24.85</v>
      </c>
      <c r="I222" s="108">
        <v>0</v>
      </c>
      <c r="J222" s="108">
        <v>4.8360000000000003</v>
      </c>
      <c r="K222" s="108">
        <v>0</v>
      </c>
      <c r="L222" s="108">
        <v>0</v>
      </c>
      <c r="M222" s="108">
        <v>0</v>
      </c>
      <c r="N222" s="108">
        <v>26.724</v>
      </c>
      <c r="O222" s="108">
        <v>0</v>
      </c>
      <c r="P222" s="108">
        <v>0</v>
      </c>
      <c r="Q222" s="108">
        <v>0</v>
      </c>
      <c r="R222" s="109">
        <v>0</v>
      </c>
      <c r="S222" s="108">
        <v>64.950999999999993</v>
      </c>
      <c r="V222" s="66"/>
    </row>
    <row r="223" spans="2:22" s="6" customFormat="1" ht="12.75" x14ac:dyDescent="0.2">
      <c r="B223" s="16" t="s">
        <v>695</v>
      </c>
      <c r="C223" s="16" t="s">
        <v>245</v>
      </c>
      <c r="D223" s="16" t="s">
        <v>406</v>
      </c>
      <c r="E223" s="16" t="s">
        <v>2</v>
      </c>
      <c r="F223" s="34">
        <v>72106</v>
      </c>
      <c r="G223" s="108">
        <v>68.819000000000003</v>
      </c>
      <c r="H223" s="108">
        <v>127.732</v>
      </c>
      <c r="I223" s="108">
        <v>0</v>
      </c>
      <c r="J223" s="108">
        <v>3.488</v>
      </c>
      <c r="K223" s="108">
        <v>0</v>
      </c>
      <c r="L223" s="108">
        <v>0</v>
      </c>
      <c r="M223" s="108">
        <v>0.625</v>
      </c>
      <c r="N223" s="108">
        <v>15.063000000000001</v>
      </c>
      <c r="O223" s="108">
        <v>0</v>
      </c>
      <c r="P223" s="108">
        <v>16.7</v>
      </c>
      <c r="Q223" s="108">
        <v>54.634999999999998</v>
      </c>
      <c r="R223" s="109">
        <v>0</v>
      </c>
      <c r="S223" s="108">
        <v>287.06200000000001</v>
      </c>
      <c r="V223" s="66"/>
    </row>
    <row r="224" spans="2:22" s="6" customFormat="1" ht="12.75" x14ac:dyDescent="0.2">
      <c r="B224" s="16" t="s">
        <v>696</v>
      </c>
      <c r="C224" s="16" t="s">
        <v>246</v>
      </c>
      <c r="D224" s="16" t="s">
        <v>26</v>
      </c>
      <c r="E224" s="16" t="s">
        <v>2</v>
      </c>
      <c r="F224" s="34">
        <v>51461</v>
      </c>
      <c r="G224" s="108">
        <v>178.87700000000001</v>
      </c>
      <c r="H224" s="108">
        <v>0.25700000000000001</v>
      </c>
      <c r="I224" s="108">
        <v>6.0000000000000001E-3</v>
      </c>
      <c r="J224" s="108">
        <v>3.367</v>
      </c>
      <c r="K224" s="108">
        <v>316</v>
      </c>
      <c r="L224" s="108">
        <v>0</v>
      </c>
      <c r="M224" s="108">
        <v>0</v>
      </c>
      <c r="N224" s="108">
        <v>1.99</v>
      </c>
      <c r="O224" s="108">
        <v>0</v>
      </c>
      <c r="P224" s="108">
        <v>0</v>
      </c>
      <c r="Q224" s="108">
        <v>2</v>
      </c>
      <c r="R224" s="109">
        <v>0</v>
      </c>
      <c r="S224" s="108">
        <v>502.49700000000001</v>
      </c>
      <c r="V224" s="66"/>
    </row>
    <row r="225" spans="2:22" s="6" customFormat="1" ht="12.75" x14ac:dyDescent="0.2">
      <c r="B225" s="16" t="s">
        <v>697</v>
      </c>
      <c r="C225" s="16" t="s">
        <v>247</v>
      </c>
      <c r="D225" s="16" t="s">
        <v>5</v>
      </c>
      <c r="E225" s="16" t="s">
        <v>2</v>
      </c>
      <c r="F225" s="34">
        <v>88272.999999999985</v>
      </c>
      <c r="G225" s="108">
        <v>78.682000000000002</v>
      </c>
      <c r="H225" s="108">
        <v>3.4000000000000002E-2</v>
      </c>
      <c r="I225" s="108">
        <v>2.3E-2</v>
      </c>
      <c r="J225" s="108">
        <v>1.099</v>
      </c>
      <c r="K225" s="108">
        <v>0</v>
      </c>
      <c r="L225" s="108">
        <v>0</v>
      </c>
      <c r="M225" s="108">
        <v>0</v>
      </c>
      <c r="N225" s="108">
        <v>2.3490000000000002</v>
      </c>
      <c r="O225" s="108">
        <v>0</v>
      </c>
      <c r="P225" s="108">
        <v>0</v>
      </c>
      <c r="Q225" s="108">
        <v>0</v>
      </c>
      <c r="R225" s="109">
        <v>0</v>
      </c>
      <c r="S225" s="108">
        <v>82.186999999999998</v>
      </c>
      <c r="V225" s="66"/>
    </row>
    <row r="226" spans="2:22" s="6" customFormat="1" ht="12.75" x14ac:dyDescent="0.2">
      <c r="B226" s="16" t="s">
        <v>698</v>
      </c>
      <c r="C226" s="16" t="s">
        <v>248</v>
      </c>
      <c r="D226" s="16" t="s">
        <v>9</v>
      </c>
      <c r="E226" s="16" t="s">
        <v>2</v>
      </c>
      <c r="F226" s="34">
        <v>93415</v>
      </c>
      <c r="G226" s="108">
        <v>11.499000000000001</v>
      </c>
      <c r="H226" s="108">
        <v>6.0000000000000001E-3</v>
      </c>
      <c r="I226" s="108">
        <v>0</v>
      </c>
      <c r="J226" s="108">
        <v>0</v>
      </c>
      <c r="K226" s="108">
        <v>0</v>
      </c>
      <c r="L226" s="108">
        <v>0</v>
      </c>
      <c r="M226" s="108">
        <v>0</v>
      </c>
      <c r="N226" s="108">
        <v>0</v>
      </c>
      <c r="O226" s="108">
        <v>0</v>
      </c>
      <c r="P226" s="108">
        <v>0</v>
      </c>
      <c r="Q226" s="108">
        <v>0</v>
      </c>
      <c r="R226" s="109">
        <v>0</v>
      </c>
      <c r="S226" s="108">
        <v>11.505000000000001</v>
      </c>
      <c r="V226" s="66"/>
    </row>
    <row r="227" spans="2:22" s="6" customFormat="1" ht="12.75" x14ac:dyDescent="0.2">
      <c r="B227" s="16" t="s">
        <v>699</v>
      </c>
      <c r="C227" s="16" t="s">
        <v>249</v>
      </c>
      <c r="D227" s="16" t="s">
        <v>13</v>
      </c>
      <c r="E227" s="16" t="s">
        <v>2</v>
      </c>
      <c r="F227" s="34">
        <v>26595</v>
      </c>
      <c r="G227" s="108">
        <v>23.824999999999999</v>
      </c>
      <c r="H227" s="108">
        <v>0.08</v>
      </c>
      <c r="I227" s="108">
        <v>0</v>
      </c>
      <c r="J227" s="108">
        <v>6.0759999999999996</v>
      </c>
      <c r="K227" s="108">
        <v>0</v>
      </c>
      <c r="L227" s="108">
        <v>0</v>
      </c>
      <c r="M227" s="108">
        <v>0.38</v>
      </c>
      <c r="N227" s="108">
        <v>8.25</v>
      </c>
      <c r="O227" s="108">
        <v>0</v>
      </c>
      <c r="P227" s="108">
        <v>0</v>
      </c>
      <c r="Q227" s="108">
        <v>0</v>
      </c>
      <c r="R227" s="109">
        <v>0</v>
      </c>
      <c r="S227" s="108">
        <v>38.610999999999997</v>
      </c>
      <c r="V227" s="66"/>
    </row>
    <row r="228" spans="2:22" s="6" customFormat="1" ht="12.75" x14ac:dyDescent="0.2">
      <c r="B228" s="16" t="s">
        <v>700</v>
      </c>
      <c r="C228" s="16" t="s">
        <v>250</v>
      </c>
      <c r="D228" s="16" t="s">
        <v>15</v>
      </c>
      <c r="E228" s="16" t="s">
        <v>2</v>
      </c>
      <c r="F228" s="34">
        <v>39913</v>
      </c>
      <c r="G228" s="108">
        <v>56.322000000000003</v>
      </c>
      <c r="H228" s="108">
        <v>3.2679999999999998</v>
      </c>
      <c r="I228" s="108">
        <v>0</v>
      </c>
      <c r="J228" s="108">
        <v>1.2829999999999999</v>
      </c>
      <c r="K228" s="108">
        <v>0</v>
      </c>
      <c r="L228" s="108">
        <v>0</v>
      </c>
      <c r="M228" s="108">
        <v>0</v>
      </c>
      <c r="N228" s="108">
        <v>4.282</v>
      </c>
      <c r="O228" s="108">
        <v>0</v>
      </c>
      <c r="P228" s="108">
        <v>0</v>
      </c>
      <c r="Q228" s="108">
        <v>2</v>
      </c>
      <c r="R228" s="109">
        <v>0</v>
      </c>
      <c r="S228" s="108">
        <v>67.155000000000001</v>
      </c>
      <c r="V228" s="66"/>
    </row>
    <row r="229" spans="2:22" s="6" customFormat="1" ht="12.75" x14ac:dyDescent="0.2">
      <c r="B229" s="16" t="s">
        <v>701</v>
      </c>
      <c r="C229" s="16" t="s">
        <v>251</v>
      </c>
      <c r="D229" s="16" t="s">
        <v>15</v>
      </c>
      <c r="E229" s="16" t="s">
        <v>2</v>
      </c>
      <c r="F229" s="34">
        <v>90982</v>
      </c>
      <c r="G229" s="108">
        <v>11.347</v>
      </c>
      <c r="H229" s="108">
        <v>1.2E-2</v>
      </c>
      <c r="I229" s="108">
        <v>0</v>
      </c>
      <c r="J229" s="108">
        <v>0</v>
      </c>
      <c r="K229" s="108">
        <v>0</v>
      </c>
      <c r="L229" s="108">
        <v>0</v>
      </c>
      <c r="M229" s="108">
        <v>5.76</v>
      </c>
      <c r="N229" s="108">
        <v>0</v>
      </c>
      <c r="O229" s="108">
        <v>0</v>
      </c>
      <c r="P229" s="108">
        <v>0</v>
      </c>
      <c r="Q229" s="108">
        <v>0</v>
      </c>
      <c r="R229" s="109">
        <v>0</v>
      </c>
      <c r="S229" s="108">
        <v>17.117999999999999</v>
      </c>
      <c r="V229" s="66"/>
    </row>
    <row r="230" spans="2:22" s="6" customFormat="1" ht="12.75" x14ac:dyDescent="0.2">
      <c r="B230" s="16" t="s">
        <v>702</v>
      </c>
      <c r="C230" s="16" t="s">
        <v>252</v>
      </c>
      <c r="D230" s="16" t="s">
        <v>9</v>
      </c>
      <c r="E230" s="16" t="s">
        <v>2</v>
      </c>
      <c r="F230" s="34">
        <v>145936</v>
      </c>
      <c r="G230" s="108">
        <v>27.266999999999999</v>
      </c>
      <c r="H230" s="108">
        <v>220.23099999999999</v>
      </c>
      <c r="I230" s="108">
        <v>6.3179999999999996</v>
      </c>
      <c r="J230" s="108">
        <v>1.1739999999999999</v>
      </c>
      <c r="K230" s="108">
        <v>4.25</v>
      </c>
      <c r="L230" s="108">
        <v>0</v>
      </c>
      <c r="M230" s="108">
        <v>0.105</v>
      </c>
      <c r="N230" s="108">
        <v>6.452</v>
      </c>
      <c r="O230" s="108">
        <v>0</v>
      </c>
      <c r="P230" s="108">
        <v>0</v>
      </c>
      <c r="Q230" s="108">
        <v>0</v>
      </c>
      <c r="R230" s="109">
        <v>0</v>
      </c>
      <c r="S230" s="108">
        <v>265.79700000000003</v>
      </c>
      <c r="V230" s="66"/>
    </row>
    <row r="231" spans="2:22" s="6" customFormat="1" ht="12.75" x14ac:dyDescent="0.2">
      <c r="B231" s="16" t="s">
        <v>703</v>
      </c>
      <c r="C231" s="16" t="s">
        <v>253</v>
      </c>
      <c r="D231" s="16" t="s">
        <v>26</v>
      </c>
      <c r="E231" s="16" t="s">
        <v>2</v>
      </c>
      <c r="F231" s="34">
        <v>62993</v>
      </c>
      <c r="G231" s="108">
        <v>5.0279999999999996</v>
      </c>
      <c r="H231" s="108">
        <v>0</v>
      </c>
      <c r="I231" s="108">
        <v>0</v>
      </c>
      <c r="J231" s="108">
        <v>0</v>
      </c>
      <c r="K231" s="108">
        <v>0</v>
      </c>
      <c r="L231" s="108">
        <v>0</v>
      </c>
      <c r="M231" s="108">
        <v>0</v>
      </c>
      <c r="N231" s="108">
        <v>0</v>
      </c>
      <c r="O231" s="108">
        <v>0</v>
      </c>
      <c r="P231" s="108">
        <v>0</v>
      </c>
      <c r="Q231" s="108">
        <v>1.4</v>
      </c>
      <c r="R231" s="109">
        <v>0</v>
      </c>
      <c r="S231" s="108">
        <v>6.4279999999999999</v>
      </c>
      <c r="V231" s="66"/>
    </row>
    <row r="232" spans="2:22" s="6" customFormat="1" ht="12.75" x14ac:dyDescent="0.2">
      <c r="B232" s="16" t="s">
        <v>704</v>
      </c>
      <c r="C232" s="16" t="s">
        <v>254</v>
      </c>
      <c r="D232" s="16" t="s">
        <v>15</v>
      </c>
      <c r="E232" s="16" t="s">
        <v>2</v>
      </c>
      <c r="F232" s="34">
        <v>129522.99999999999</v>
      </c>
      <c r="G232" s="108">
        <v>19.736999999999998</v>
      </c>
      <c r="H232" s="108">
        <v>6.0000000000000001E-3</v>
      </c>
      <c r="I232" s="108">
        <v>1.4039999999999999</v>
      </c>
      <c r="J232" s="108">
        <v>0</v>
      </c>
      <c r="K232" s="108">
        <v>0</v>
      </c>
      <c r="L232" s="108">
        <v>0</v>
      </c>
      <c r="M232" s="108">
        <v>0</v>
      </c>
      <c r="N232" s="108">
        <v>0</v>
      </c>
      <c r="O232" s="108">
        <v>11.3</v>
      </c>
      <c r="P232" s="108">
        <v>0</v>
      </c>
      <c r="Q232" s="108">
        <v>0.53700000000000003</v>
      </c>
      <c r="R232" s="109">
        <v>0</v>
      </c>
      <c r="S232" s="108">
        <v>32.984000000000002</v>
      </c>
      <c r="V232" s="66"/>
    </row>
    <row r="233" spans="2:22" s="6" customFormat="1" ht="12.75" x14ac:dyDescent="0.2">
      <c r="B233" s="16" t="s">
        <v>705</v>
      </c>
      <c r="C233" s="16" t="s">
        <v>255</v>
      </c>
      <c r="D233" s="16" t="s">
        <v>13</v>
      </c>
      <c r="E233" s="16" t="s">
        <v>2</v>
      </c>
      <c r="F233" s="34">
        <v>53865.999999999993</v>
      </c>
      <c r="G233" s="108">
        <v>4.68</v>
      </c>
      <c r="H233" s="108">
        <v>0</v>
      </c>
      <c r="I233" s="108">
        <v>0</v>
      </c>
      <c r="J233" s="108">
        <v>0</v>
      </c>
      <c r="K233" s="108">
        <v>0</v>
      </c>
      <c r="L233" s="108">
        <v>0</v>
      </c>
      <c r="M233" s="108">
        <v>0</v>
      </c>
      <c r="N233" s="108">
        <v>2.2999999999999998</v>
      </c>
      <c r="O233" s="108">
        <v>0</v>
      </c>
      <c r="P233" s="108">
        <v>0</v>
      </c>
      <c r="Q233" s="108">
        <v>0</v>
      </c>
      <c r="R233" s="109">
        <v>0</v>
      </c>
      <c r="S233" s="108">
        <v>6.98</v>
      </c>
      <c r="V233" s="66"/>
    </row>
    <row r="234" spans="2:22" s="6" customFormat="1" ht="12.75" x14ac:dyDescent="0.2">
      <c r="B234" s="16" t="s">
        <v>706</v>
      </c>
      <c r="C234" s="16" t="s">
        <v>256</v>
      </c>
      <c r="D234" s="16" t="s">
        <v>15</v>
      </c>
      <c r="E234" s="16" t="s">
        <v>2</v>
      </c>
      <c r="F234" s="34">
        <v>22509</v>
      </c>
      <c r="G234" s="108">
        <v>3.0569999999999999</v>
      </c>
      <c r="H234" s="108">
        <v>0.02</v>
      </c>
      <c r="I234" s="108">
        <v>0</v>
      </c>
      <c r="J234" s="108">
        <v>0</v>
      </c>
      <c r="K234" s="108">
        <v>0</v>
      </c>
      <c r="L234" s="108">
        <v>0</v>
      </c>
      <c r="M234" s="108">
        <v>0</v>
      </c>
      <c r="N234" s="108">
        <v>0</v>
      </c>
      <c r="O234" s="108">
        <v>0</v>
      </c>
      <c r="P234" s="108">
        <v>0</v>
      </c>
      <c r="Q234" s="108">
        <v>0</v>
      </c>
      <c r="R234" s="109">
        <v>0</v>
      </c>
      <c r="S234" s="108">
        <v>3.077</v>
      </c>
      <c r="V234" s="66"/>
    </row>
    <row r="235" spans="2:22" s="6" customFormat="1" ht="12.75" x14ac:dyDescent="0.2">
      <c r="B235" s="16" t="s">
        <v>707</v>
      </c>
      <c r="C235" s="16" t="s">
        <v>257</v>
      </c>
      <c r="D235" s="16" t="s">
        <v>12</v>
      </c>
      <c r="E235" s="16" t="s">
        <v>2</v>
      </c>
      <c r="F235" s="34">
        <v>94406</v>
      </c>
      <c r="G235" s="108">
        <v>8.7460000000000004</v>
      </c>
      <c r="H235" s="108">
        <v>0.15</v>
      </c>
      <c r="I235" s="108">
        <v>5.0999999999999997E-2</v>
      </c>
      <c r="J235" s="108">
        <v>0</v>
      </c>
      <c r="K235" s="108">
        <v>0</v>
      </c>
      <c r="L235" s="108">
        <v>0</v>
      </c>
      <c r="M235" s="108">
        <v>1.274</v>
      </c>
      <c r="N235" s="108">
        <v>9.2859999999999996</v>
      </c>
      <c r="O235" s="108">
        <v>0</v>
      </c>
      <c r="P235" s="108">
        <v>0</v>
      </c>
      <c r="Q235" s="108">
        <v>1.5860000000000001</v>
      </c>
      <c r="R235" s="109">
        <v>0</v>
      </c>
      <c r="S235" s="108">
        <v>21.091999999999999</v>
      </c>
      <c r="V235" s="66"/>
    </row>
    <row r="236" spans="2:22" s="6" customFormat="1" ht="12.75" x14ac:dyDescent="0.2">
      <c r="B236" s="16" t="s">
        <v>708</v>
      </c>
      <c r="C236" s="16" t="s">
        <v>258</v>
      </c>
      <c r="D236" s="16" t="s">
        <v>7</v>
      </c>
      <c r="E236" s="16" t="s">
        <v>7</v>
      </c>
      <c r="F236" s="34">
        <v>10046</v>
      </c>
      <c r="G236" s="108">
        <v>1.363</v>
      </c>
      <c r="H236" s="108">
        <v>51.225000000000001</v>
      </c>
      <c r="I236" s="108">
        <v>1.0999999999999999E-2</v>
      </c>
      <c r="J236" s="108">
        <v>0</v>
      </c>
      <c r="K236" s="108">
        <v>0</v>
      </c>
      <c r="L236" s="108">
        <v>7.1379999999999999</v>
      </c>
      <c r="M236" s="108">
        <v>0</v>
      </c>
      <c r="N236" s="108">
        <v>0</v>
      </c>
      <c r="O236" s="108">
        <v>0</v>
      </c>
      <c r="P236" s="108">
        <v>0</v>
      </c>
      <c r="Q236" s="108">
        <v>0</v>
      </c>
      <c r="R236" s="109">
        <v>0</v>
      </c>
      <c r="S236" s="108">
        <v>59.737000000000002</v>
      </c>
      <c r="V236" s="66"/>
    </row>
    <row r="237" spans="2:22" s="6" customFormat="1" ht="12.75" x14ac:dyDescent="0.2">
      <c r="B237" s="16" t="s">
        <v>709</v>
      </c>
      <c r="C237" s="16" t="s">
        <v>259</v>
      </c>
      <c r="D237" s="16" t="s">
        <v>11</v>
      </c>
      <c r="E237" s="16" t="s">
        <v>2</v>
      </c>
      <c r="F237" s="34">
        <v>56961.000000000007</v>
      </c>
      <c r="G237" s="108">
        <v>7.859</v>
      </c>
      <c r="H237" s="108">
        <v>1.0999999999999999E-2</v>
      </c>
      <c r="I237" s="108">
        <v>9.2999999999999999E-2</v>
      </c>
      <c r="J237" s="108">
        <v>0</v>
      </c>
      <c r="K237" s="108">
        <v>0</v>
      </c>
      <c r="L237" s="108">
        <v>0</v>
      </c>
      <c r="M237" s="108">
        <v>0</v>
      </c>
      <c r="N237" s="108">
        <v>0</v>
      </c>
      <c r="O237" s="108">
        <v>0</v>
      </c>
      <c r="P237" s="108">
        <v>0</v>
      </c>
      <c r="Q237" s="108">
        <v>0</v>
      </c>
      <c r="R237" s="109">
        <v>0</v>
      </c>
      <c r="S237" s="108">
        <v>7.9630000000000001</v>
      </c>
      <c r="V237" s="66"/>
    </row>
    <row r="238" spans="2:22" s="6" customFormat="1" ht="12.75" x14ac:dyDescent="0.2">
      <c r="B238" s="16" t="s">
        <v>710</v>
      </c>
      <c r="C238" s="16" t="s">
        <v>260</v>
      </c>
      <c r="D238" s="16" t="s">
        <v>8</v>
      </c>
      <c r="E238" s="16" t="s">
        <v>8</v>
      </c>
      <c r="F238" s="34">
        <v>57504</v>
      </c>
      <c r="G238" s="108">
        <v>196.71299999999999</v>
      </c>
      <c r="H238" s="108">
        <v>23.064</v>
      </c>
      <c r="I238" s="108">
        <v>0.26700000000000002</v>
      </c>
      <c r="J238" s="108">
        <v>0</v>
      </c>
      <c r="K238" s="108">
        <v>0</v>
      </c>
      <c r="L238" s="108">
        <v>0.38</v>
      </c>
      <c r="M238" s="108">
        <v>0.112</v>
      </c>
      <c r="N238" s="108">
        <v>2.1659999999999999</v>
      </c>
      <c r="O238" s="108">
        <v>0</v>
      </c>
      <c r="P238" s="108">
        <v>0</v>
      </c>
      <c r="Q238" s="108">
        <v>0.14699999999999999</v>
      </c>
      <c r="R238" s="109">
        <v>0</v>
      </c>
      <c r="S238" s="108">
        <v>222.85</v>
      </c>
      <c r="V238" s="66"/>
    </row>
    <row r="239" spans="2:22" s="6" customFormat="1" ht="12.75" x14ac:dyDescent="0.2">
      <c r="B239" s="16" t="s">
        <v>711</v>
      </c>
      <c r="C239" s="16" t="s">
        <v>261</v>
      </c>
      <c r="D239" s="16" t="s">
        <v>12</v>
      </c>
      <c r="E239" s="16" t="s">
        <v>2</v>
      </c>
      <c r="F239" s="34">
        <v>40045</v>
      </c>
      <c r="G239" s="108">
        <v>3.7829999999999999</v>
      </c>
      <c r="H239" s="108">
        <v>0.84099999999999997</v>
      </c>
      <c r="I239" s="108">
        <v>0</v>
      </c>
      <c r="J239" s="108">
        <v>0</v>
      </c>
      <c r="K239" s="108">
        <v>0</v>
      </c>
      <c r="L239" s="108">
        <v>0</v>
      </c>
      <c r="M239" s="108">
        <v>0.63700000000000001</v>
      </c>
      <c r="N239" s="108">
        <v>0</v>
      </c>
      <c r="O239" s="108">
        <v>0</v>
      </c>
      <c r="P239" s="108">
        <v>0</v>
      </c>
      <c r="Q239" s="108">
        <v>0</v>
      </c>
      <c r="R239" s="109">
        <v>0</v>
      </c>
      <c r="S239" s="108">
        <v>5.2610000000000001</v>
      </c>
      <c r="V239" s="66"/>
    </row>
    <row r="240" spans="2:22" s="6" customFormat="1" ht="12.75" x14ac:dyDescent="0.2">
      <c r="B240" s="16" t="s">
        <v>712</v>
      </c>
      <c r="C240" s="16" t="s">
        <v>262</v>
      </c>
      <c r="D240" s="16" t="s">
        <v>7</v>
      </c>
      <c r="E240" s="16" t="s">
        <v>7</v>
      </c>
      <c r="F240" s="34">
        <v>67870</v>
      </c>
      <c r="G240" s="108">
        <v>26.062000000000001</v>
      </c>
      <c r="H240" s="108">
        <v>267.42399999999998</v>
      </c>
      <c r="I240" s="108">
        <v>277.17899999999997</v>
      </c>
      <c r="J240" s="108">
        <v>2.609</v>
      </c>
      <c r="K240" s="108">
        <v>0</v>
      </c>
      <c r="L240" s="108">
        <v>0</v>
      </c>
      <c r="M240" s="108">
        <v>0</v>
      </c>
      <c r="N240" s="108">
        <v>3.4079999999999999</v>
      </c>
      <c r="O240" s="108">
        <v>0</v>
      </c>
      <c r="P240" s="108">
        <v>0</v>
      </c>
      <c r="Q240" s="108">
        <v>0</v>
      </c>
      <c r="R240" s="109">
        <v>0</v>
      </c>
      <c r="S240" s="108">
        <v>576.68200000000002</v>
      </c>
      <c r="V240" s="66"/>
    </row>
    <row r="241" spans="2:22" s="6" customFormat="1" ht="12.75" x14ac:dyDescent="0.2">
      <c r="B241" s="16" t="s">
        <v>713</v>
      </c>
      <c r="C241" s="16" t="s">
        <v>263</v>
      </c>
      <c r="D241" s="16" t="s">
        <v>26</v>
      </c>
      <c r="E241" s="16" t="s">
        <v>2</v>
      </c>
      <c r="F241" s="34">
        <v>76131</v>
      </c>
      <c r="G241" s="108">
        <v>31.027000000000001</v>
      </c>
      <c r="H241" s="108">
        <v>46.104999999999997</v>
      </c>
      <c r="I241" s="108">
        <v>0</v>
      </c>
      <c r="J241" s="108">
        <v>0</v>
      </c>
      <c r="K241" s="108">
        <v>0</v>
      </c>
      <c r="L241" s="108">
        <v>0</v>
      </c>
      <c r="M241" s="108">
        <v>0</v>
      </c>
      <c r="N241" s="108">
        <v>6.8970000000000002</v>
      </c>
      <c r="O241" s="108">
        <v>8.5</v>
      </c>
      <c r="P241" s="108">
        <v>0</v>
      </c>
      <c r="Q241" s="108">
        <v>0</v>
      </c>
      <c r="R241" s="109">
        <v>0</v>
      </c>
      <c r="S241" s="108">
        <v>92.53</v>
      </c>
      <c r="V241" s="66"/>
    </row>
    <row r="242" spans="2:22" s="6" customFormat="1" ht="12.75" x14ac:dyDescent="0.2">
      <c r="B242" s="16" t="s">
        <v>714</v>
      </c>
      <c r="C242" s="16" t="s">
        <v>264</v>
      </c>
      <c r="D242" s="16" t="s">
        <v>5</v>
      </c>
      <c r="E242" s="16" t="s">
        <v>2</v>
      </c>
      <c r="F242" s="34">
        <v>108278</v>
      </c>
      <c r="G242" s="108">
        <v>26.094000000000001</v>
      </c>
      <c r="H242" s="108">
        <v>4.2000000000000003E-2</v>
      </c>
      <c r="I242" s="108">
        <v>0.4</v>
      </c>
      <c r="J242" s="108">
        <v>0</v>
      </c>
      <c r="K242" s="108">
        <v>0</v>
      </c>
      <c r="L242" s="108">
        <v>0</v>
      </c>
      <c r="M242" s="108">
        <v>0.27</v>
      </c>
      <c r="N242" s="108">
        <v>7.3929999999999998</v>
      </c>
      <c r="O242" s="108">
        <v>22.5</v>
      </c>
      <c r="P242" s="108">
        <v>0</v>
      </c>
      <c r="Q242" s="108">
        <v>1.5</v>
      </c>
      <c r="R242" s="109">
        <v>0</v>
      </c>
      <c r="S242" s="108">
        <v>58.198999999999998</v>
      </c>
      <c r="V242" s="66"/>
    </row>
    <row r="243" spans="2:22" s="6" customFormat="1" ht="12.75" x14ac:dyDescent="0.2">
      <c r="B243" s="16" t="s">
        <v>715</v>
      </c>
      <c r="C243" s="16" t="s">
        <v>265</v>
      </c>
      <c r="D243" s="16" t="s">
        <v>5</v>
      </c>
      <c r="E243" s="16" t="s">
        <v>2</v>
      </c>
      <c r="F243" s="34">
        <v>66362</v>
      </c>
      <c r="G243" s="108">
        <v>10.805999999999999</v>
      </c>
      <c r="H243" s="108">
        <v>0</v>
      </c>
      <c r="I243" s="108">
        <v>0</v>
      </c>
      <c r="J243" s="108">
        <v>0</v>
      </c>
      <c r="K243" s="108">
        <v>0</v>
      </c>
      <c r="L243" s="108">
        <v>0</v>
      </c>
      <c r="M243" s="108">
        <v>1.395</v>
      </c>
      <c r="N243" s="108">
        <v>6.9160000000000004</v>
      </c>
      <c r="O243" s="108">
        <v>1</v>
      </c>
      <c r="P243" s="108">
        <v>0</v>
      </c>
      <c r="Q243" s="108">
        <v>0</v>
      </c>
      <c r="R243" s="109">
        <v>0</v>
      </c>
      <c r="S243" s="108">
        <v>20.117000000000001</v>
      </c>
      <c r="V243" s="66"/>
    </row>
    <row r="244" spans="2:22" s="6" customFormat="1" ht="12.75" x14ac:dyDescent="0.2">
      <c r="B244" s="16" t="s">
        <v>716</v>
      </c>
      <c r="C244" s="16" t="s">
        <v>266</v>
      </c>
      <c r="D244" s="16" t="s">
        <v>11</v>
      </c>
      <c r="E244" s="16" t="s">
        <v>2</v>
      </c>
      <c r="F244" s="34">
        <v>85375</v>
      </c>
      <c r="G244" s="108">
        <v>8.1010000000000009</v>
      </c>
      <c r="H244" s="108">
        <v>0</v>
      </c>
      <c r="I244" s="108">
        <v>0</v>
      </c>
      <c r="J244" s="108">
        <v>0</v>
      </c>
      <c r="K244" s="108">
        <v>0</v>
      </c>
      <c r="L244" s="108">
        <v>0</v>
      </c>
      <c r="M244" s="108">
        <v>0</v>
      </c>
      <c r="N244" s="108">
        <v>4.1559999999999997</v>
      </c>
      <c r="O244" s="108">
        <v>16</v>
      </c>
      <c r="P244" s="108">
        <v>0</v>
      </c>
      <c r="Q244" s="108">
        <v>0</v>
      </c>
      <c r="R244" s="109">
        <v>0</v>
      </c>
      <c r="S244" s="108">
        <v>28.257000000000001</v>
      </c>
      <c r="V244" s="66"/>
    </row>
    <row r="245" spans="2:22" s="6" customFormat="1" ht="12.75" x14ac:dyDescent="0.2">
      <c r="B245" s="16" t="s">
        <v>717</v>
      </c>
      <c r="C245" s="16" t="s">
        <v>267</v>
      </c>
      <c r="D245" s="16" t="s">
        <v>8</v>
      </c>
      <c r="E245" s="16" t="s">
        <v>8</v>
      </c>
      <c r="F245" s="34">
        <v>61670</v>
      </c>
      <c r="G245" s="108">
        <v>21.623999999999999</v>
      </c>
      <c r="H245" s="108">
        <v>148.82499999999999</v>
      </c>
      <c r="I245" s="108">
        <v>8.0850000000000009</v>
      </c>
      <c r="J245" s="108">
        <v>2.1509999999999998</v>
      </c>
      <c r="K245" s="108">
        <v>0</v>
      </c>
      <c r="L245" s="108">
        <v>0</v>
      </c>
      <c r="M245" s="108">
        <v>0.11</v>
      </c>
      <c r="N245" s="108">
        <v>2.13</v>
      </c>
      <c r="O245" s="108">
        <v>0</v>
      </c>
      <c r="P245" s="108">
        <v>0</v>
      </c>
      <c r="Q245" s="108">
        <v>0.51700000000000002</v>
      </c>
      <c r="R245" s="109">
        <v>0</v>
      </c>
      <c r="S245" s="108">
        <v>183.44200000000001</v>
      </c>
      <c r="V245" s="66"/>
    </row>
    <row r="246" spans="2:22" s="6" customFormat="1" ht="12.75" x14ac:dyDescent="0.2">
      <c r="B246" s="16" t="s">
        <v>718</v>
      </c>
      <c r="C246" s="16" t="s">
        <v>268</v>
      </c>
      <c r="D246" s="16" t="s">
        <v>12</v>
      </c>
      <c r="E246" s="16" t="s">
        <v>2</v>
      </c>
      <c r="F246" s="34">
        <v>59711.999999999993</v>
      </c>
      <c r="G246" s="108">
        <v>13.065</v>
      </c>
      <c r="H246" s="108">
        <v>0.27700000000000002</v>
      </c>
      <c r="I246" s="108">
        <v>0.2</v>
      </c>
      <c r="J246" s="108">
        <v>0</v>
      </c>
      <c r="K246" s="108">
        <v>0</v>
      </c>
      <c r="L246" s="108">
        <v>0</v>
      </c>
      <c r="M246" s="108">
        <v>0</v>
      </c>
      <c r="N246" s="108">
        <v>0</v>
      </c>
      <c r="O246" s="108">
        <v>1</v>
      </c>
      <c r="P246" s="108">
        <v>0</v>
      </c>
      <c r="Q246" s="108">
        <v>0</v>
      </c>
      <c r="R246" s="109">
        <v>0</v>
      </c>
      <c r="S246" s="108">
        <v>14.542</v>
      </c>
      <c r="V246" s="66"/>
    </row>
    <row r="247" spans="2:22" s="6" customFormat="1" ht="12.75" x14ac:dyDescent="0.2">
      <c r="B247" s="16" t="s">
        <v>719</v>
      </c>
      <c r="C247" s="16" t="s">
        <v>269</v>
      </c>
      <c r="D247" s="16" t="s">
        <v>5</v>
      </c>
      <c r="E247" s="16" t="s">
        <v>2</v>
      </c>
      <c r="F247" s="34">
        <v>21568</v>
      </c>
      <c r="G247" s="108">
        <v>61.357999999999997</v>
      </c>
      <c r="H247" s="108">
        <v>0.56799999999999995</v>
      </c>
      <c r="I247" s="108">
        <v>1.4999999999999999E-2</v>
      </c>
      <c r="J247" s="108">
        <v>0</v>
      </c>
      <c r="K247" s="108">
        <v>0</v>
      </c>
      <c r="L247" s="108">
        <v>0</v>
      </c>
      <c r="M247" s="108">
        <v>0</v>
      </c>
      <c r="N247" s="108">
        <v>3.3</v>
      </c>
      <c r="O247" s="108">
        <v>0</v>
      </c>
      <c r="P247" s="108">
        <v>0</v>
      </c>
      <c r="Q247" s="108">
        <v>0</v>
      </c>
      <c r="R247" s="109">
        <v>0</v>
      </c>
      <c r="S247" s="108">
        <v>65.241</v>
      </c>
      <c r="V247" s="66"/>
    </row>
    <row r="248" spans="2:22" s="6" customFormat="1" ht="12.75" x14ac:dyDescent="0.2">
      <c r="B248" s="16" t="s">
        <v>720</v>
      </c>
      <c r="C248" s="16" t="s">
        <v>270</v>
      </c>
      <c r="D248" s="16" t="s">
        <v>11</v>
      </c>
      <c r="E248" s="16" t="s">
        <v>2</v>
      </c>
      <c r="F248" s="34">
        <v>65022</v>
      </c>
      <c r="G248" s="108">
        <v>5.3819999999999997</v>
      </c>
      <c r="H248" s="108">
        <v>0</v>
      </c>
      <c r="I248" s="108">
        <v>0</v>
      </c>
      <c r="J248" s="108">
        <v>0</v>
      </c>
      <c r="K248" s="108">
        <v>0</v>
      </c>
      <c r="L248" s="108">
        <v>0</v>
      </c>
      <c r="M248" s="108">
        <v>3.4220000000000002</v>
      </c>
      <c r="N248" s="108">
        <v>6.2960000000000003</v>
      </c>
      <c r="O248" s="108">
        <v>0</v>
      </c>
      <c r="P248" s="108">
        <v>0</v>
      </c>
      <c r="Q248" s="108">
        <v>0</v>
      </c>
      <c r="R248" s="109">
        <v>0</v>
      </c>
      <c r="S248" s="108">
        <v>15.1</v>
      </c>
      <c r="V248" s="66"/>
    </row>
    <row r="249" spans="2:22" s="6" customFormat="1" ht="12.75" x14ac:dyDescent="0.2">
      <c r="B249" s="16" t="s">
        <v>721</v>
      </c>
      <c r="C249" s="16" t="s">
        <v>271</v>
      </c>
      <c r="D249" s="16" t="s">
        <v>6</v>
      </c>
      <c r="E249" s="16" t="s">
        <v>2</v>
      </c>
      <c r="F249" s="34">
        <v>98869</v>
      </c>
      <c r="G249" s="108">
        <v>3.1</v>
      </c>
      <c r="H249" s="108">
        <v>0</v>
      </c>
      <c r="I249" s="108">
        <v>0</v>
      </c>
      <c r="J249" s="108">
        <v>0</v>
      </c>
      <c r="K249" s="108">
        <v>0</v>
      </c>
      <c r="L249" s="108">
        <v>0</v>
      </c>
      <c r="M249" s="108">
        <v>0</v>
      </c>
      <c r="N249" s="108">
        <v>0</v>
      </c>
      <c r="O249" s="108">
        <v>0</v>
      </c>
      <c r="P249" s="108">
        <v>0</v>
      </c>
      <c r="Q249" s="108">
        <v>0</v>
      </c>
      <c r="R249" s="109">
        <v>0</v>
      </c>
      <c r="S249" s="108">
        <v>3.1</v>
      </c>
      <c r="V249" s="66"/>
    </row>
    <row r="250" spans="2:22" s="6" customFormat="1" ht="12.75" x14ac:dyDescent="0.2">
      <c r="B250" s="16" t="s">
        <v>722</v>
      </c>
      <c r="C250" s="16" t="s">
        <v>272</v>
      </c>
      <c r="D250" s="16" t="s">
        <v>9</v>
      </c>
      <c r="E250" s="16" t="s">
        <v>2</v>
      </c>
      <c r="F250" s="34">
        <v>61288</v>
      </c>
      <c r="G250" s="108">
        <v>12.51</v>
      </c>
      <c r="H250" s="108">
        <v>2.6960000000000002</v>
      </c>
      <c r="I250" s="108">
        <v>0</v>
      </c>
      <c r="J250" s="108">
        <v>10.337999999999999</v>
      </c>
      <c r="K250" s="108">
        <v>62.1</v>
      </c>
      <c r="L250" s="108">
        <v>0</v>
      </c>
      <c r="M250" s="108">
        <v>4.7709999999999999</v>
      </c>
      <c r="N250" s="108">
        <v>0.5</v>
      </c>
      <c r="O250" s="108">
        <v>49</v>
      </c>
      <c r="P250" s="108">
        <v>0</v>
      </c>
      <c r="Q250" s="108">
        <v>33.276000000000003</v>
      </c>
      <c r="R250" s="109">
        <v>0</v>
      </c>
      <c r="S250" s="108">
        <v>175.191</v>
      </c>
      <c r="V250" s="66"/>
    </row>
    <row r="251" spans="2:22" s="6" customFormat="1" ht="12.75" x14ac:dyDescent="0.2">
      <c r="B251" s="16" t="s">
        <v>723</v>
      </c>
      <c r="C251" s="16" t="s">
        <v>273</v>
      </c>
      <c r="D251" s="16" t="s">
        <v>13</v>
      </c>
      <c r="E251" s="16" t="s">
        <v>2</v>
      </c>
      <c r="F251" s="34">
        <v>35335</v>
      </c>
      <c r="G251" s="108">
        <v>4.375</v>
      </c>
      <c r="H251" s="108">
        <v>0</v>
      </c>
      <c r="I251" s="108">
        <v>0</v>
      </c>
      <c r="J251" s="108">
        <v>0</v>
      </c>
      <c r="K251" s="108">
        <v>0</v>
      </c>
      <c r="L251" s="108">
        <v>0</v>
      </c>
      <c r="M251" s="108">
        <v>0</v>
      </c>
      <c r="N251" s="108">
        <v>0</v>
      </c>
      <c r="O251" s="108">
        <v>0</v>
      </c>
      <c r="P251" s="108">
        <v>0</v>
      </c>
      <c r="Q251" s="108">
        <v>0</v>
      </c>
      <c r="R251" s="109">
        <v>0</v>
      </c>
      <c r="S251" s="108">
        <v>4.375</v>
      </c>
      <c r="V251" s="66"/>
    </row>
    <row r="252" spans="2:22" s="6" customFormat="1" ht="12.75" x14ac:dyDescent="0.2">
      <c r="B252" s="16" t="s">
        <v>724</v>
      </c>
      <c r="C252" s="16" t="s">
        <v>274</v>
      </c>
      <c r="D252" s="16" t="s">
        <v>11</v>
      </c>
      <c r="E252" s="16" t="s">
        <v>2</v>
      </c>
      <c r="F252" s="34">
        <v>56430</v>
      </c>
      <c r="G252" s="108">
        <v>5.5789999999999997</v>
      </c>
      <c r="H252" s="108">
        <v>0</v>
      </c>
      <c r="I252" s="108">
        <v>0</v>
      </c>
      <c r="J252" s="108">
        <v>0</v>
      </c>
      <c r="K252" s="108">
        <v>0</v>
      </c>
      <c r="L252" s="108">
        <v>0</v>
      </c>
      <c r="M252" s="108">
        <v>0</v>
      </c>
      <c r="N252" s="108">
        <v>4.9249999999999998</v>
      </c>
      <c r="O252" s="108">
        <v>0</v>
      </c>
      <c r="P252" s="108">
        <v>0</v>
      </c>
      <c r="Q252" s="108">
        <v>0</v>
      </c>
      <c r="R252" s="109">
        <v>0</v>
      </c>
      <c r="S252" s="108">
        <v>10.504</v>
      </c>
      <c r="V252" s="66"/>
    </row>
    <row r="253" spans="2:22" s="6" customFormat="1" ht="12.75" x14ac:dyDescent="0.2">
      <c r="B253" s="16" t="s">
        <v>725</v>
      </c>
      <c r="C253" s="16" t="s">
        <v>275</v>
      </c>
      <c r="D253" s="16" t="s">
        <v>7</v>
      </c>
      <c r="E253" s="16" t="s">
        <v>7</v>
      </c>
      <c r="F253" s="34">
        <v>82236</v>
      </c>
      <c r="G253" s="108">
        <v>5.7489999999999997</v>
      </c>
      <c r="H253" s="108">
        <v>1.4E-2</v>
      </c>
      <c r="I253" s="108">
        <v>0</v>
      </c>
      <c r="J253" s="108">
        <v>0</v>
      </c>
      <c r="K253" s="108">
        <v>0</v>
      </c>
      <c r="L253" s="108">
        <v>0</v>
      </c>
      <c r="M253" s="108">
        <v>0</v>
      </c>
      <c r="N253" s="108">
        <v>0</v>
      </c>
      <c r="O253" s="108">
        <v>0</v>
      </c>
      <c r="P253" s="108">
        <v>0</v>
      </c>
      <c r="Q253" s="108">
        <v>0.11</v>
      </c>
      <c r="R253" s="109">
        <v>0</v>
      </c>
      <c r="S253" s="108">
        <v>5.8730000000000002</v>
      </c>
      <c r="V253" s="66"/>
    </row>
    <row r="254" spans="2:22" s="6" customFormat="1" ht="12.75" x14ac:dyDescent="0.2">
      <c r="B254" s="16" t="s">
        <v>726</v>
      </c>
      <c r="C254" s="16" t="s">
        <v>276</v>
      </c>
      <c r="D254" s="16" t="s">
        <v>8</v>
      </c>
      <c r="E254" s="16" t="s">
        <v>8</v>
      </c>
      <c r="F254" s="34">
        <v>104969</v>
      </c>
      <c r="G254" s="108">
        <v>34.384</v>
      </c>
      <c r="H254" s="108">
        <v>219.22499999999999</v>
      </c>
      <c r="I254" s="108">
        <v>0.14499999999999999</v>
      </c>
      <c r="J254" s="108">
        <v>1.1890000000000001</v>
      </c>
      <c r="K254" s="108">
        <v>0</v>
      </c>
      <c r="L254" s="108">
        <v>0</v>
      </c>
      <c r="M254" s="108">
        <v>0</v>
      </c>
      <c r="N254" s="108">
        <v>3.302</v>
      </c>
      <c r="O254" s="108">
        <v>0</v>
      </c>
      <c r="P254" s="108">
        <v>0</v>
      </c>
      <c r="Q254" s="108">
        <v>0</v>
      </c>
      <c r="R254" s="109">
        <v>0</v>
      </c>
      <c r="S254" s="108">
        <v>258.245</v>
      </c>
      <c r="V254" s="66"/>
    </row>
    <row r="255" spans="2:22" s="6" customFormat="1" ht="12.75" x14ac:dyDescent="0.2">
      <c r="B255" s="16" t="s">
        <v>727</v>
      </c>
      <c r="C255" s="16" t="s">
        <v>277</v>
      </c>
      <c r="D255" s="16" t="s">
        <v>12</v>
      </c>
      <c r="E255" s="16" t="s">
        <v>2</v>
      </c>
      <c r="F255" s="34">
        <v>24610</v>
      </c>
      <c r="G255" s="108">
        <v>11.407999999999999</v>
      </c>
      <c r="H255" s="108">
        <v>0.56299999999999994</v>
      </c>
      <c r="I255" s="108">
        <v>0.17399999999999999</v>
      </c>
      <c r="J255" s="108">
        <v>0.499</v>
      </c>
      <c r="K255" s="108">
        <v>0</v>
      </c>
      <c r="L255" s="108">
        <v>0</v>
      </c>
      <c r="M255" s="108">
        <v>0</v>
      </c>
      <c r="N255" s="108">
        <v>0</v>
      </c>
      <c r="O255" s="108">
        <v>0</v>
      </c>
      <c r="P255" s="108">
        <v>0</v>
      </c>
      <c r="Q255" s="108">
        <v>6.5000000000000002E-2</v>
      </c>
      <c r="R255" s="109">
        <v>0</v>
      </c>
      <c r="S255" s="108">
        <v>12.709</v>
      </c>
      <c r="V255" s="66"/>
    </row>
    <row r="256" spans="2:22" s="6" customFormat="1" ht="12.75" x14ac:dyDescent="0.2">
      <c r="B256" s="16" t="s">
        <v>728</v>
      </c>
      <c r="C256" s="16" t="s">
        <v>278</v>
      </c>
      <c r="D256" s="16" t="s">
        <v>6</v>
      </c>
      <c r="E256" s="16" t="s">
        <v>2</v>
      </c>
      <c r="F256" s="34">
        <v>80123</v>
      </c>
      <c r="G256" s="108">
        <v>2.2570000000000001</v>
      </c>
      <c r="H256" s="108">
        <v>0</v>
      </c>
      <c r="I256" s="108">
        <v>0</v>
      </c>
      <c r="J256" s="108">
        <v>0</v>
      </c>
      <c r="K256" s="108">
        <v>0</v>
      </c>
      <c r="L256" s="108">
        <v>0</v>
      </c>
      <c r="M256" s="108">
        <v>0</v>
      </c>
      <c r="N256" s="108">
        <v>0</v>
      </c>
      <c r="O256" s="108">
        <v>0</v>
      </c>
      <c r="P256" s="108">
        <v>0</v>
      </c>
      <c r="Q256" s="108">
        <v>0</v>
      </c>
      <c r="R256" s="109">
        <v>0</v>
      </c>
      <c r="S256" s="108">
        <v>2.2570000000000001</v>
      </c>
      <c r="V256" s="66"/>
    </row>
    <row r="257" spans="2:22" s="6" customFormat="1" ht="12.75" x14ac:dyDescent="0.2">
      <c r="B257" s="16" t="s">
        <v>729</v>
      </c>
      <c r="C257" s="16" t="s">
        <v>279</v>
      </c>
      <c r="D257" s="16" t="s">
        <v>406</v>
      </c>
      <c r="E257" s="16" t="s">
        <v>2</v>
      </c>
      <c r="F257" s="34">
        <v>21981</v>
      </c>
      <c r="G257" s="108">
        <v>16.427</v>
      </c>
      <c r="H257" s="108">
        <v>0.38500000000000001</v>
      </c>
      <c r="I257" s="108">
        <v>0.496</v>
      </c>
      <c r="J257" s="108">
        <v>0.2</v>
      </c>
      <c r="K257" s="108">
        <v>0</v>
      </c>
      <c r="L257" s="108">
        <v>0</v>
      </c>
      <c r="M257" s="108">
        <v>0.115</v>
      </c>
      <c r="N257" s="108">
        <v>0.4</v>
      </c>
      <c r="O257" s="108">
        <v>0</v>
      </c>
      <c r="P257" s="108">
        <v>0</v>
      </c>
      <c r="Q257" s="108">
        <v>0</v>
      </c>
      <c r="R257" s="109">
        <v>0</v>
      </c>
      <c r="S257" s="108">
        <v>18.023</v>
      </c>
      <c r="V257" s="66"/>
    </row>
    <row r="258" spans="2:22" s="6" customFormat="1" ht="12.75" x14ac:dyDescent="0.2">
      <c r="B258" s="16" t="s">
        <v>730</v>
      </c>
      <c r="C258" s="16" t="s">
        <v>280</v>
      </c>
      <c r="D258" s="16" t="s">
        <v>12</v>
      </c>
      <c r="E258" s="16" t="s">
        <v>2</v>
      </c>
      <c r="F258" s="34">
        <v>90545.000000000015</v>
      </c>
      <c r="G258" s="108">
        <v>11.428000000000001</v>
      </c>
      <c r="H258" s="108">
        <v>1.2470000000000001</v>
      </c>
      <c r="I258" s="108">
        <v>7.4999999999999997E-2</v>
      </c>
      <c r="J258" s="108">
        <v>0</v>
      </c>
      <c r="K258" s="108">
        <v>0</v>
      </c>
      <c r="L258" s="108">
        <v>0</v>
      </c>
      <c r="M258" s="108">
        <v>0</v>
      </c>
      <c r="N258" s="108">
        <v>0</v>
      </c>
      <c r="O258" s="108">
        <v>0</v>
      </c>
      <c r="P258" s="108">
        <v>0</v>
      </c>
      <c r="Q258" s="108">
        <v>0.15</v>
      </c>
      <c r="R258" s="109">
        <v>0</v>
      </c>
      <c r="S258" s="108">
        <v>12.9</v>
      </c>
      <c r="V258" s="66"/>
    </row>
    <row r="259" spans="2:22" s="6" customFormat="1" ht="12.75" x14ac:dyDescent="0.2">
      <c r="B259" s="16" t="s">
        <v>731</v>
      </c>
      <c r="C259" s="16" t="s">
        <v>281</v>
      </c>
      <c r="D259" s="16" t="s">
        <v>26</v>
      </c>
      <c r="E259" s="16" t="s">
        <v>2</v>
      </c>
      <c r="F259" s="34">
        <v>34472</v>
      </c>
      <c r="G259" s="108">
        <v>16.100999999999999</v>
      </c>
      <c r="H259" s="108">
        <v>0</v>
      </c>
      <c r="I259" s="108">
        <v>0</v>
      </c>
      <c r="J259" s="108">
        <v>0</v>
      </c>
      <c r="K259" s="108">
        <v>0</v>
      </c>
      <c r="L259" s="108">
        <v>0</v>
      </c>
      <c r="M259" s="108">
        <v>0</v>
      </c>
      <c r="N259" s="108">
        <v>2.8620000000000001</v>
      </c>
      <c r="O259" s="108">
        <v>0</v>
      </c>
      <c r="P259" s="108">
        <v>0</v>
      </c>
      <c r="Q259" s="108">
        <v>0</v>
      </c>
      <c r="R259" s="109">
        <v>0</v>
      </c>
      <c r="S259" s="108">
        <v>18.963000000000001</v>
      </c>
      <c r="V259" s="66"/>
    </row>
    <row r="260" spans="2:22" s="6" customFormat="1" ht="12.75" x14ac:dyDescent="0.2">
      <c r="B260" s="16" t="s">
        <v>732</v>
      </c>
      <c r="C260" s="16" t="s">
        <v>282</v>
      </c>
      <c r="D260" s="16" t="s">
        <v>12</v>
      </c>
      <c r="E260" s="16" t="s">
        <v>2</v>
      </c>
      <c r="F260" s="34">
        <v>30712</v>
      </c>
      <c r="G260" s="108">
        <v>4.1760000000000002</v>
      </c>
      <c r="H260" s="108">
        <v>114.29600000000001</v>
      </c>
      <c r="I260" s="108">
        <v>0</v>
      </c>
      <c r="J260" s="108">
        <v>0</v>
      </c>
      <c r="K260" s="108">
        <v>0</v>
      </c>
      <c r="L260" s="108">
        <v>0</v>
      </c>
      <c r="M260" s="108">
        <v>0</v>
      </c>
      <c r="N260" s="108">
        <v>0.4</v>
      </c>
      <c r="O260" s="108">
        <v>0</v>
      </c>
      <c r="P260" s="108">
        <v>0</v>
      </c>
      <c r="Q260" s="108">
        <v>0</v>
      </c>
      <c r="R260" s="109">
        <v>0</v>
      </c>
      <c r="S260" s="108">
        <v>118.872</v>
      </c>
      <c r="V260" s="66"/>
    </row>
    <row r="261" spans="2:22" s="6" customFormat="1" ht="12.75" x14ac:dyDescent="0.2">
      <c r="B261" s="16" t="s">
        <v>733</v>
      </c>
      <c r="C261" s="16" t="s">
        <v>283</v>
      </c>
      <c r="D261" s="16" t="s">
        <v>11</v>
      </c>
      <c r="E261" s="16" t="s">
        <v>2</v>
      </c>
      <c r="F261" s="34">
        <v>43120</v>
      </c>
      <c r="G261" s="108">
        <v>10.725</v>
      </c>
      <c r="H261" s="108">
        <v>5.0000000000000001E-3</v>
      </c>
      <c r="I261" s="108">
        <v>0</v>
      </c>
      <c r="J261" s="108">
        <v>0</v>
      </c>
      <c r="K261" s="108">
        <v>0</v>
      </c>
      <c r="L261" s="108">
        <v>0</v>
      </c>
      <c r="M261" s="108">
        <v>0</v>
      </c>
      <c r="N261" s="108">
        <v>0</v>
      </c>
      <c r="O261" s="108">
        <v>0</v>
      </c>
      <c r="P261" s="108">
        <v>0</v>
      </c>
      <c r="Q261" s="108">
        <v>0</v>
      </c>
      <c r="R261" s="109">
        <v>0</v>
      </c>
      <c r="S261" s="108">
        <v>10.73</v>
      </c>
      <c r="V261" s="66"/>
    </row>
    <row r="262" spans="2:22" s="6" customFormat="1" ht="12.75" x14ac:dyDescent="0.2">
      <c r="B262" s="16" t="s">
        <v>734</v>
      </c>
      <c r="C262" s="16" t="s">
        <v>284</v>
      </c>
      <c r="D262" s="16" t="s">
        <v>406</v>
      </c>
      <c r="E262" s="16" t="s">
        <v>2</v>
      </c>
      <c r="F262" s="34">
        <v>111809</v>
      </c>
      <c r="G262" s="108">
        <v>19.54</v>
      </c>
      <c r="H262" s="108">
        <v>24.984999999999999</v>
      </c>
      <c r="I262" s="108">
        <v>0.36499999999999999</v>
      </c>
      <c r="J262" s="108">
        <v>0.499</v>
      </c>
      <c r="K262" s="108">
        <v>0</v>
      </c>
      <c r="L262" s="108">
        <v>0</v>
      </c>
      <c r="M262" s="108">
        <v>0.97099999999999997</v>
      </c>
      <c r="N262" s="108">
        <v>0.66</v>
      </c>
      <c r="O262" s="108">
        <v>0</v>
      </c>
      <c r="P262" s="108">
        <v>0</v>
      </c>
      <c r="Q262" s="108">
        <v>0</v>
      </c>
      <c r="R262" s="109">
        <v>0</v>
      </c>
      <c r="S262" s="108">
        <v>47.02</v>
      </c>
      <c r="V262" s="66"/>
    </row>
    <row r="263" spans="2:22" s="6" customFormat="1" ht="12.75" x14ac:dyDescent="0.2">
      <c r="B263" s="16" t="s">
        <v>735</v>
      </c>
      <c r="C263" s="16" t="s">
        <v>285</v>
      </c>
      <c r="D263" s="16" t="s">
        <v>13</v>
      </c>
      <c r="E263" s="16" t="s">
        <v>2</v>
      </c>
      <c r="F263" s="34">
        <v>42478.999999999993</v>
      </c>
      <c r="G263" s="108">
        <v>6.3920000000000003</v>
      </c>
      <c r="H263" s="108">
        <v>9.8000000000000004E-2</v>
      </c>
      <c r="I263" s="108">
        <v>0</v>
      </c>
      <c r="J263" s="108">
        <v>0.998</v>
      </c>
      <c r="K263" s="108">
        <v>0</v>
      </c>
      <c r="L263" s="108">
        <v>0</v>
      </c>
      <c r="M263" s="108">
        <v>0.42499999999999999</v>
      </c>
      <c r="N263" s="108">
        <v>6.0629999999999997</v>
      </c>
      <c r="O263" s="108">
        <v>0</v>
      </c>
      <c r="P263" s="108">
        <v>0</v>
      </c>
      <c r="Q263" s="108">
        <v>0</v>
      </c>
      <c r="R263" s="109">
        <v>0</v>
      </c>
      <c r="S263" s="108">
        <v>13.976000000000001</v>
      </c>
      <c r="V263" s="66"/>
    </row>
    <row r="264" spans="2:22" s="6" customFormat="1" ht="12.75" x14ac:dyDescent="0.2">
      <c r="B264" s="16" t="s">
        <v>736</v>
      </c>
      <c r="C264" s="16" t="s">
        <v>286</v>
      </c>
      <c r="D264" s="16" t="s">
        <v>11</v>
      </c>
      <c r="E264" s="16" t="s">
        <v>2</v>
      </c>
      <c r="F264" s="34">
        <v>33461</v>
      </c>
      <c r="G264" s="108">
        <v>2.4319999999999999</v>
      </c>
      <c r="H264" s="108">
        <v>0</v>
      </c>
      <c r="I264" s="108">
        <v>0</v>
      </c>
      <c r="J264" s="108">
        <v>2.3780000000000001</v>
      </c>
      <c r="K264" s="108">
        <v>0</v>
      </c>
      <c r="L264" s="108">
        <v>0</v>
      </c>
      <c r="M264" s="108">
        <v>1.27</v>
      </c>
      <c r="N264" s="108">
        <v>5.0030000000000001</v>
      </c>
      <c r="O264" s="108">
        <v>0</v>
      </c>
      <c r="P264" s="108">
        <v>0</v>
      </c>
      <c r="Q264" s="108">
        <v>0</v>
      </c>
      <c r="R264" s="109">
        <v>0</v>
      </c>
      <c r="S264" s="108">
        <v>11.083</v>
      </c>
      <c r="V264" s="66"/>
    </row>
    <row r="265" spans="2:22" s="6" customFormat="1" ht="12.75" x14ac:dyDescent="0.2">
      <c r="B265" s="16" t="s">
        <v>737</v>
      </c>
      <c r="C265" s="16" t="s">
        <v>287</v>
      </c>
      <c r="D265" s="16" t="s">
        <v>15</v>
      </c>
      <c r="E265" s="16" t="s">
        <v>2</v>
      </c>
      <c r="F265" s="34">
        <v>46462</v>
      </c>
      <c r="G265" s="108">
        <v>50.661999999999999</v>
      </c>
      <c r="H265" s="108">
        <v>2.1000000000000001E-2</v>
      </c>
      <c r="I265" s="108">
        <v>0</v>
      </c>
      <c r="J265" s="108">
        <v>1.4970000000000001</v>
      </c>
      <c r="K265" s="108">
        <v>0</v>
      </c>
      <c r="L265" s="108">
        <v>0</v>
      </c>
      <c r="M265" s="108">
        <v>0</v>
      </c>
      <c r="N265" s="108">
        <v>0</v>
      </c>
      <c r="O265" s="108">
        <v>0</v>
      </c>
      <c r="P265" s="108">
        <v>0</v>
      </c>
      <c r="Q265" s="108">
        <v>0</v>
      </c>
      <c r="R265" s="109">
        <v>0</v>
      </c>
      <c r="S265" s="108">
        <v>52.18</v>
      </c>
      <c r="V265" s="66"/>
    </row>
    <row r="266" spans="2:22" s="6" customFormat="1" ht="12.75" x14ac:dyDescent="0.2">
      <c r="B266" s="16" t="s">
        <v>738</v>
      </c>
      <c r="C266" s="16" t="s">
        <v>288</v>
      </c>
      <c r="D266" s="16" t="s">
        <v>11</v>
      </c>
      <c r="E266" s="16" t="s">
        <v>2</v>
      </c>
      <c r="F266" s="34">
        <v>37300</v>
      </c>
      <c r="G266" s="108">
        <v>2.7669999999999999</v>
      </c>
      <c r="H266" s="108">
        <v>0</v>
      </c>
      <c r="I266" s="108">
        <v>0</v>
      </c>
      <c r="J266" s="108">
        <v>0</v>
      </c>
      <c r="K266" s="108">
        <v>0</v>
      </c>
      <c r="L266" s="108">
        <v>0</v>
      </c>
      <c r="M266" s="108">
        <v>0</v>
      </c>
      <c r="N266" s="108">
        <v>0</v>
      </c>
      <c r="O266" s="108">
        <v>0</v>
      </c>
      <c r="P266" s="108">
        <v>0</v>
      </c>
      <c r="Q266" s="108">
        <v>0</v>
      </c>
      <c r="R266" s="109">
        <v>0</v>
      </c>
      <c r="S266" s="108">
        <v>2.7669999999999999</v>
      </c>
      <c r="V266" s="66"/>
    </row>
    <row r="267" spans="2:22" s="6" customFormat="1" ht="12.75" x14ac:dyDescent="0.2">
      <c r="B267" s="16" t="s">
        <v>739</v>
      </c>
      <c r="C267" s="16" t="s">
        <v>289</v>
      </c>
      <c r="D267" s="16" t="s">
        <v>15</v>
      </c>
      <c r="E267" s="16" t="s">
        <v>2</v>
      </c>
      <c r="F267" s="34">
        <v>16145</v>
      </c>
      <c r="G267" s="108">
        <v>16.940999999999999</v>
      </c>
      <c r="H267" s="108">
        <v>8.5000000000000006E-2</v>
      </c>
      <c r="I267" s="108">
        <v>0</v>
      </c>
      <c r="J267" s="108">
        <v>0</v>
      </c>
      <c r="K267" s="108">
        <v>0</v>
      </c>
      <c r="L267" s="108">
        <v>0</v>
      </c>
      <c r="M267" s="108">
        <v>0</v>
      </c>
      <c r="N267" s="108">
        <v>0</v>
      </c>
      <c r="O267" s="108">
        <v>0</v>
      </c>
      <c r="P267" s="108">
        <v>0</v>
      </c>
      <c r="Q267" s="108">
        <v>0</v>
      </c>
      <c r="R267" s="109">
        <v>0</v>
      </c>
      <c r="S267" s="108">
        <v>17.026</v>
      </c>
      <c r="V267" s="66"/>
    </row>
    <row r="268" spans="2:22" s="6" customFormat="1" ht="12.75" x14ac:dyDescent="0.2">
      <c r="B268" s="16" t="s">
        <v>740</v>
      </c>
      <c r="C268" s="16" t="s">
        <v>290</v>
      </c>
      <c r="D268" s="16" t="s">
        <v>406</v>
      </c>
      <c r="E268" s="16" t="s">
        <v>2</v>
      </c>
      <c r="F268" s="34">
        <v>23752</v>
      </c>
      <c r="G268" s="108">
        <v>17.294</v>
      </c>
      <c r="H268" s="108">
        <v>3.218</v>
      </c>
      <c r="I268" s="108">
        <v>5.3999999999999999E-2</v>
      </c>
      <c r="J268" s="108">
        <v>0.499</v>
      </c>
      <c r="K268" s="108">
        <v>0</v>
      </c>
      <c r="L268" s="108">
        <v>0</v>
      </c>
      <c r="M268" s="108">
        <v>9.1999999999999998E-2</v>
      </c>
      <c r="N268" s="108">
        <v>0.3</v>
      </c>
      <c r="O268" s="108">
        <v>0</v>
      </c>
      <c r="P268" s="108">
        <v>0</v>
      </c>
      <c r="Q268" s="108">
        <v>0.05</v>
      </c>
      <c r="R268" s="109">
        <v>0</v>
      </c>
      <c r="S268" s="108">
        <v>21.506</v>
      </c>
      <c r="V268" s="66"/>
    </row>
    <row r="269" spans="2:22" s="6" customFormat="1" ht="12.75" x14ac:dyDescent="0.2">
      <c r="B269" s="16" t="s">
        <v>741</v>
      </c>
      <c r="C269" s="16" t="s">
        <v>291</v>
      </c>
      <c r="D269" s="16" t="s">
        <v>12</v>
      </c>
      <c r="E269" s="16" t="s">
        <v>2</v>
      </c>
      <c r="F269" s="34">
        <v>108246</v>
      </c>
      <c r="G269" s="108">
        <v>10.057</v>
      </c>
      <c r="H269" s="108">
        <v>0.5</v>
      </c>
      <c r="I269" s="108">
        <v>0.67800000000000005</v>
      </c>
      <c r="J269" s="108">
        <v>2.2109999999999999</v>
      </c>
      <c r="K269" s="108">
        <v>0</v>
      </c>
      <c r="L269" s="108">
        <v>0</v>
      </c>
      <c r="M269" s="108">
        <v>0</v>
      </c>
      <c r="N269" s="108">
        <v>1.4</v>
      </c>
      <c r="O269" s="108">
        <v>0</v>
      </c>
      <c r="P269" s="108">
        <v>0</v>
      </c>
      <c r="Q269" s="108">
        <v>0</v>
      </c>
      <c r="R269" s="109">
        <v>0</v>
      </c>
      <c r="S269" s="108">
        <v>14.846</v>
      </c>
      <c r="V269" s="66"/>
    </row>
    <row r="270" spans="2:22" s="6" customFormat="1" ht="12.75" x14ac:dyDescent="0.2">
      <c r="B270" s="16" t="s">
        <v>742</v>
      </c>
      <c r="C270" s="16" t="s">
        <v>292</v>
      </c>
      <c r="D270" s="16" t="s">
        <v>13</v>
      </c>
      <c r="E270" s="16" t="s">
        <v>2</v>
      </c>
      <c r="F270" s="34">
        <v>127236</v>
      </c>
      <c r="G270" s="108">
        <v>10.577999999999999</v>
      </c>
      <c r="H270" s="108">
        <v>4.0000000000000001E-3</v>
      </c>
      <c r="I270" s="108">
        <v>0</v>
      </c>
      <c r="J270" s="108">
        <v>0</v>
      </c>
      <c r="K270" s="108">
        <v>0</v>
      </c>
      <c r="L270" s="108">
        <v>0</v>
      </c>
      <c r="M270" s="108">
        <v>0</v>
      </c>
      <c r="N270" s="108">
        <v>1.92</v>
      </c>
      <c r="O270" s="108">
        <v>0</v>
      </c>
      <c r="P270" s="108">
        <v>0</v>
      </c>
      <c r="Q270" s="108">
        <v>1.1759999999999999</v>
      </c>
      <c r="R270" s="109">
        <v>0</v>
      </c>
      <c r="S270" s="108">
        <v>13.678000000000001</v>
      </c>
      <c r="V270" s="66"/>
    </row>
    <row r="271" spans="2:22" s="6" customFormat="1" ht="12.75" x14ac:dyDescent="0.2">
      <c r="B271" s="16" t="s">
        <v>743</v>
      </c>
      <c r="C271" s="16" t="s">
        <v>293</v>
      </c>
      <c r="D271" s="16" t="s">
        <v>406</v>
      </c>
      <c r="E271" s="16" t="s">
        <v>2</v>
      </c>
      <c r="F271" s="34">
        <v>52756</v>
      </c>
      <c r="G271" s="108">
        <v>7.5449999999999999</v>
      </c>
      <c r="H271" s="108">
        <v>0.84499999999999997</v>
      </c>
      <c r="I271" s="108">
        <v>0.05</v>
      </c>
      <c r="J271" s="108">
        <v>0</v>
      </c>
      <c r="K271" s="108">
        <v>0</v>
      </c>
      <c r="L271" s="108">
        <v>0</v>
      </c>
      <c r="M271" s="108">
        <v>0</v>
      </c>
      <c r="N271" s="108">
        <v>1.45</v>
      </c>
      <c r="O271" s="108">
        <v>0</v>
      </c>
      <c r="P271" s="108">
        <v>0</v>
      </c>
      <c r="Q271" s="108">
        <v>1.96</v>
      </c>
      <c r="R271" s="109">
        <v>0</v>
      </c>
      <c r="S271" s="108">
        <v>11.85</v>
      </c>
      <c r="V271" s="66"/>
    </row>
    <row r="272" spans="2:22" s="6" customFormat="1" ht="12.75" x14ac:dyDescent="0.2">
      <c r="B272" s="16" t="s">
        <v>744</v>
      </c>
      <c r="C272" s="16" t="s">
        <v>294</v>
      </c>
      <c r="D272" s="16" t="s">
        <v>7</v>
      </c>
      <c r="E272" s="16" t="s">
        <v>7</v>
      </c>
      <c r="F272" s="34">
        <v>55857</v>
      </c>
      <c r="G272" s="108">
        <v>14.468</v>
      </c>
      <c r="H272" s="108">
        <v>591.85299999999995</v>
      </c>
      <c r="I272" s="108">
        <v>0.60299999999999998</v>
      </c>
      <c r="J272" s="108">
        <v>0.64900000000000002</v>
      </c>
      <c r="K272" s="108">
        <v>0</v>
      </c>
      <c r="L272" s="108">
        <v>0</v>
      </c>
      <c r="M272" s="108">
        <v>0.124</v>
      </c>
      <c r="N272" s="108">
        <v>0.8</v>
      </c>
      <c r="O272" s="108">
        <v>0</v>
      </c>
      <c r="P272" s="108">
        <v>0</v>
      </c>
      <c r="Q272" s="108">
        <v>0.08</v>
      </c>
      <c r="R272" s="109">
        <v>0</v>
      </c>
      <c r="S272" s="108">
        <v>608.577</v>
      </c>
      <c r="V272" s="66"/>
    </row>
    <row r="273" spans="2:22" s="6" customFormat="1" ht="12.75" x14ac:dyDescent="0.2">
      <c r="B273" s="16" t="s">
        <v>745</v>
      </c>
      <c r="C273" s="16" t="s">
        <v>295</v>
      </c>
      <c r="D273" s="16" t="s">
        <v>5</v>
      </c>
      <c r="E273" s="16" t="s">
        <v>2</v>
      </c>
      <c r="F273" s="34">
        <v>49408</v>
      </c>
      <c r="G273" s="108">
        <v>140.833</v>
      </c>
      <c r="H273" s="108">
        <v>0.19700000000000001</v>
      </c>
      <c r="I273" s="108">
        <v>1.4E-2</v>
      </c>
      <c r="J273" s="108">
        <v>6.22</v>
      </c>
      <c r="K273" s="108">
        <v>0</v>
      </c>
      <c r="L273" s="108">
        <v>0</v>
      </c>
      <c r="M273" s="108">
        <v>0</v>
      </c>
      <c r="N273" s="108">
        <v>2.5649999999999999</v>
      </c>
      <c r="O273" s="108">
        <v>0</v>
      </c>
      <c r="P273" s="108">
        <v>0</v>
      </c>
      <c r="Q273" s="108">
        <v>0</v>
      </c>
      <c r="R273" s="109">
        <v>0</v>
      </c>
      <c r="S273" s="108">
        <v>149.828</v>
      </c>
      <c r="V273" s="66"/>
    </row>
    <row r="274" spans="2:22" s="6" customFormat="1" ht="12.75" x14ac:dyDescent="0.2">
      <c r="B274" s="16" t="s">
        <v>746</v>
      </c>
      <c r="C274" s="16" t="s">
        <v>296</v>
      </c>
      <c r="D274" s="16" t="s">
        <v>12</v>
      </c>
      <c r="E274" s="16" t="s">
        <v>2</v>
      </c>
      <c r="F274" s="34">
        <v>121603</v>
      </c>
      <c r="G274" s="108">
        <v>7.992</v>
      </c>
      <c r="H274" s="108">
        <v>13.061</v>
      </c>
      <c r="I274" s="108">
        <v>0</v>
      </c>
      <c r="J274" s="108">
        <v>0</v>
      </c>
      <c r="K274" s="108">
        <v>0</v>
      </c>
      <c r="L274" s="108">
        <v>0</v>
      </c>
      <c r="M274" s="108">
        <v>0.38</v>
      </c>
      <c r="N274" s="108">
        <v>0</v>
      </c>
      <c r="O274" s="108">
        <v>0</v>
      </c>
      <c r="P274" s="108">
        <v>0</v>
      </c>
      <c r="Q274" s="108">
        <v>0.2</v>
      </c>
      <c r="R274" s="109">
        <v>0</v>
      </c>
      <c r="S274" s="108">
        <v>21.632999999999999</v>
      </c>
      <c r="V274" s="66"/>
    </row>
    <row r="275" spans="2:22" s="6" customFormat="1" ht="12.75" x14ac:dyDescent="0.2">
      <c r="B275" s="17" t="s">
        <v>747</v>
      </c>
      <c r="C275" s="17" t="s">
        <v>297</v>
      </c>
      <c r="D275" s="17" t="s">
        <v>406</v>
      </c>
      <c r="E275" s="16" t="s">
        <v>2</v>
      </c>
      <c r="F275" s="34">
        <v>35187</v>
      </c>
      <c r="G275" s="108">
        <v>19.927</v>
      </c>
      <c r="H275" s="108">
        <v>26.884</v>
      </c>
      <c r="I275" s="108">
        <v>0.31</v>
      </c>
      <c r="J275" s="108">
        <v>2.9359999999999999</v>
      </c>
      <c r="K275" s="108">
        <v>0</v>
      </c>
      <c r="L275" s="108">
        <v>0</v>
      </c>
      <c r="M275" s="108">
        <v>8.5000000000000006E-2</v>
      </c>
      <c r="N275" s="108">
        <v>2.13</v>
      </c>
      <c r="O275" s="108">
        <v>0</v>
      </c>
      <c r="P275" s="108">
        <v>0</v>
      </c>
      <c r="Q275" s="108">
        <v>1957.4</v>
      </c>
      <c r="R275" s="109">
        <v>3.7080000000000002</v>
      </c>
      <c r="S275" s="108">
        <v>2013.38</v>
      </c>
      <c r="V275" s="66"/>
    </row>
    <row r="276" spans="2:22" s="6" customFormat="1" ht="12.75" x14ac:dyDescent="0.2">
      <c r="B276" s="16" t="s">
        <v>748</v>
      </c>
      <c r="C276" s="16" t="s">
        <v>298</v>
      </c>
      <c r="D276" s="16" t="s">
        <v>11</v>
      </c>
      <c r="E276" s="16" t="s">
        <v>2</v>
      </c>
      <c r="F276" s="34">
        <v>47897.999999999993</v>
      </c>
      <c r="G276" s="108">
        <v>6.1660000000000004</v>
      </c>
      <c r="H276" s="108">
        <v>1.6E-2</v>
      </c>
      <c r="I276" s="108">
        <v>0</v>
      </c>
      <c r="J276" s="108">
        <v>0</v>
      </c>
      <c r="K276" s="108">
        <v>0</v>
      </c>
      <c r="L276" s="108">
        <v>0</v>
      </c>
      <c r="M276" s="108">
        <v>0</v>
      </c>
      <c r="N276" s="108">
        <v>3.45</v>
      </c>
      <c r="O276" s="108">
        <v>0</v>
      </c>
      <c r="P276" s="108">
        <v>0</v>
      </c>
      <c r="Q276" s="108">
        <v>0</v>
      </c>
      <c r="R276" s="109">
        <v>0</v>
      </c>
      <c r="S276" s="108">
        <v>9.6319999999999997</v>
      </c>
      <c r="V276" s="66"/>
    </row>
    <row r="277" spans="2:22" s="6" customFormat="1" ht="12.75" x14ac:dyDescent="0.2">
      <c r="B277" s="16" t="s">
        <v>749</v>
      </c>
      <c r="C277" s="16" t="s">
        <v>299</v>
      </c>
      <c r="D277" s="16" t="s">
        <v>406</v>
      </c>
      <c r="E277" s="16" t="s">
        <v>2</v>
      </c>
      <c r="F277" s="34">
        <v>235880</v>
      </c>
      <c r="G277" s="108">
        <v>19.835000000000001</v>
      </c>
      <c r="H277" s="108">
        <v>0.06</v>
      </c>
      <c r="I277" s="108">
        <v>0.61499999999999999</v>
      </c>
      <c r="J277" s="108">
        <v>0</v>
      </c>
      <c r="K277" s="108">
        <v>0</v>
      </c>
      <c r="L277" s="108">
        <v>0</v>
      </c>
      <c r="M277" s="108">
        <v>2</v>
      </c>
      <c r="N277" s="108">
        <v>4.8769999999999998</v>
      </c>
      <c r="O277" s="108">
        <v>19</v>
      </c>
      <c r="P277" s="108">
        <v>0</v>
      </c>
      <c r="Q277" s="108">
        <v>49.941000000000003</v>
      </c>
      <c r="R277" s="109">
        <v>0</v>
      </c>
      <c r="S277" s="108">
        <v>96.328000000000003</v>
      </c>
      <c r="V277" s="66"/>
    </row>
    <row r="278" spans="2:22" s="6" customFormat="1" ht="12.75" x14ac:dyDescent="0.2">
      <c r="B278" s="16" t="s">
        <v>750</v>
      </c>
      <c r="C278" s="16" t="s">
        <v>300</v>
      </c>
      <c r="D278" s="16" t="s">
        <v>11</v>
      </c>
      <c r="E278" s="16" t="s">
        <v>2</v>
      </c>
      <c r="F278" s="34">
        <v>46519.000000000007</v>
      </c>
      <c r="G278" s="108">
        <v>27.431999999999999</v>
      </c>
      <c r="H278" s="108">
        <v>59.841999999999999</v>
      </c>
      <c r="I278" s="108">
        <v>0</v>
      </c>
      <c r="J278" s="108">
        <v>0.2</v>
      </c>
      <c r="K278" s="108">
        <v>0</v>
      </c>
      <c r="L278" s="108">
        <v>0</v>
      </c>
      <c r="M278" s="108">
        <v>0</v>
      </c>
      <c r="N278" s="108">
        <v>0</v>
      </c>
      <c r="O278" s="108">
        <v>0</v>
      </c>
      <c r="P278" s="108">
        <v>0</v>
      </c>
      <c r="Q278" s="108">
        <v>0.13300000000000001</v>
      </c>
      <c r="R278" s="109">
        <v>0</v>
      </c>
      <c r="S278" s="108">
        <v>87.606999999999999</v>
      </c>
      <c r="V278" s="66"/>
    </row>
    <row r="279" spans="2:22" s="6" customFormat="1" ht="12.75" x14ac:dyDescent="0.2">
      <c r="B279" s="16" t="s">
        <v>751</v>
      </c>
      <c r="C279" s="16" t="s">
        <v>301</v>
      </c>
      <c r="D279" s="16" t="s">
        <v>7</v>
      </c>
      <c r="E279" s="16" t="s">
        <v>7</v>
      </c>
      <c r="F279" s="34">
        <v>10582</v>
      </c>
      <c r="G279" s="108">
        <v>0.20100000000000001</v>
      </c>
      <c r="H279" s="108">
        <v>9.15</v>
      </c>
      <c r="I279" s="108">
        <v>1.9E-2</v>
      </c>
      <c r="J279" s="108">
        <v>0</v>
      </c>
      <c r="K279" s="108">
        <v>0</v>
      </c>
      <c r="L279" s="108">
        <v>0</v>
      </c>
      <c r="M279" s="108">
        <v>0</v>
      </c>
      <c r="N279" s="108">
        <v>0</v>
      </c>
      <c r="O279" s="108">
        <v>0</v>
      </c>
      <c r="P279" s="108">
        <v>0</v>
      </c>
      <c r="Q279" s="108">
        <v>0</v>
      </c>
      <c r="R279" s="109">
        <v>0</v>
      </c>
      <c r="S279" s="108">
        <v>9.3689999999999998</v>
      </c>
      <c r="V279" s="66"/>
    </row>
    <row r="280" spans="2:22" s="6" customFormat="1" ht="12.75" x14ac:dyDescent="0.2">
      <c r="B280" s="16" t="s">
        <v>752</v>
      </c>
      <c r="C280" s="16" t="s">
        <v>302</v>
      </c>
      <c r="D280" s="16" t="s">
        <v>13</v>
      </c>
      <c r="E280" s="16" t="s">
        <v>2</v>
      </c>
      <c r="F280" s="34">
        <v>131290</v>
      </c>
      <c r="G280" s="108">
        <v>181.14400000000001</v>
      </c>
      <c r="H280" s="108">
        <v>2.6120000000000001</v>
      </c>
      <c r="I280" s="108">
        <v>0.60799999999999998</v>
      </c>
      <c r="J280" s="108">
        <v>16.186</v>
      </c>
      <c r="K280" s="108">
        <v>0</v>
      </c>
      <c r="L280" s="108">
        <v>0</v>
      </c>
      <c r="M280" s="108">
        <v>0.76800000000000002</v>
      </c>
      <c r="N280" s="108">
        <v>2.3540000000000001</v>
      </c>
      <c r="O280" s="108">
        <v>9</v>
      </c>
      <c r="P280" s="108">
        <v>0</v>
      </c>
      <c r="Q280" s="108">
        <v>0.55900000000000005</v>
      </c>
      <c r="R280" s="109">
        <v>0</v>
      </c>
      <c r="S280" s="108">
        <v>213.232</v>
      </c>
      <c r="V280" s="66"/>
    </row>
    <row r="281" spans="2:22" s="6" customFormat="1" ht="12.75" x14ac:dyDescent="0.2">
      <c r="B281" s="16" t="s">
        <v>753</v>
      </c>
      <c r="C281" s="16" t="s">
        <v>303</v>
      </c>
      <c r="D281" s="16" t="s">
        <v>11</v>
      </c>
      <c r="E281" s="16" t="s">
        <v>2</v>
      </c>
      <c r="F281" s="34">
        <v>50396</v>
      </c>
      <c r="G281" s="108">
        <v>3.101</v>
      </c>
      <c r="H281" s="108">
        <v>0</v>
      </c>
      <c r="I281" s="108">
        <v>0</v>
      </c>
      <c r="J281" s="108">
        <v>0</v>
      </c>
      <c r="K281" s="108">
        <v>0</v>
      </c>
      <c r="L281" s="108">
        <v>0</v>
      </c>
      <c r="M281" s="108">
        <v>0.68</v>
      </c>
      <c r="N281" s="108">
        <v>2.7829999999999999</v>
      </c>
      <c r="O281" s="108">
        <v>53.1</v>
      </c>
      <c r="P281" s="108">
        <v>0</v>
      </c>
      <c r="Q281" s="108">
        <v>63</v>
      </c>
      <c r="R281" s="109">
        <v>0</v>
      </c>
      <c r="S281" s="108">
        <v>122.664</v>
      </c>
      <c r="V281" s="66"/>
    </row>
    <row r="282" spans="2:22" s="6" customFormat="1" ht="12.75" x14ac:dyDescent="0.2">
      <c r="B282" s="16" t="s">
        <v>754</v>
      </c>
      <c r="C282" s="16" t="s">
        <v>304</v>
      </c>
      <c r="D282" s="16" t="s">
        <v>13</v>
      </c>
      <c r="E282" s="16" t="s">
        <v>2</v>
      </c>
      <c r="F282" s="34">
        <v>87949</v>
      </c>
      <c r="G282" s="108">
        <v>7.4820000000000002</v>
      </c>
      <c r="H282" s="108">
        <v>0</v>
      </c>
      <c r="I282" s="108">
        <v>0</v>
      </c>
      <c r="J282" s="108">
        <v>0</v>
      </c>
      <c r="K282" s="108">
        <v>0</v>
      </c>
      <c r="L282" s="108">
        <v>0</v>
      </c>
      <c r="M282" s="108">
        <v>0.24</v>
      </c>
      <c r="N282" s="108">
        <v>0</v>
      </c>
      <c r="O282" s="108">
        <v>0</v>
      </c>
      <c r="P282" s="108">
        <v>0</v>
      </c>
      <c r="Q282" s="108">
        <v>0</v>
      </c>
      <c r="R282" s="109">
        <v>0</v>
      </c>
      <c r="S282" s="108">
        <v>7.7220000000000004</v>
      </c>
      <c r="V282" s="66"/>
    </row>
    <row r="283" spans="2:22" s="6" customFormat="1" ht="12.75" x14ac:dyDescent="0.2">
      <c r="B283" s="16" t="s">
        <v>755</v>
      </c>
      <c r="C283" s="16" t="s">
        <v>305</v>
      </c>
      <c r="D283" s="16" t="s">
        <v>7</v>
      </c>
      <c r="E283" s="16" t="s">
        <v>7</v>
      </c>
      <c r="F283" s="34">
        <v>53909</v>
      </c>
      <c r="G283" s="108">
        <v>4.4130000000000003</v>
      </c>
      <c r="H283" s="108">
        <v>409.61</v>
      </c>
      <c r="I283" s="108">
        <v>0.89700000000000002</v>
      </c>
      <c r="J283" s="108">
        <v>7.7069999999999999</v>
      </c>
      <c r="K283" s="108">
        <v>0</v>
      </c>
      <c r="L283" s="108">
        <v>0</v>
      </c>
      <c r="M283" s="108">
        <v>0</v>
      </c>
      <c r="N283" s="108">
        <v>0.625</v>
      </c>
      <c r="O283" s="108">
        <v>0</v>
      </c>
      <c r="P283" s="108">
        <v>0</v>
      </c>
      <c r="Q283" s="108">
        <v>2.7440000000000002</v>
      </c>
      <c r="R283" s="109">
        <v>0</v>
      </c>
      <c r="S283" s="108">
        <v>425.99599999999998</v>
      </c>
      <c r="V283" s="66"/>
    </row>
    <row r="284" spans="2:22" s="6" customFormat="1" ht="12.75" x14ac:dyDescent="0.2">
      <c r="B284" s="16" t="s">
        <v>756</v>
      </c>
      <c r="C284" s="16" t="s">
        <v>306</v>
      </c>
      <c r="D284" s="16" t="s">
        <v>11</v>
      </c>
      <c r="E284" s="16" t="s">
        <v>2</v>
      </c>
      <c r="F284" s="34">
        <v>27464</v>
      </c>
      <c r="G284" s="108">
        <v>2.71</v>
      </c>
      <c r="H284" s="108">
        <v>0</v>
      </c>
      <c r="I284" s="108">
        <v>0</v>
      </c>
      <c r="J284" s="108">
        <v>0</v>
      </c>
      <c r="K284" s="108">
        <v>0</v>
      </c>
      <c r="L284" s="108">
        <v>0</v>
      </c>
      <c r="M284" s="108">
        <v>0</v>
      </c>
      <c r="N284" s="108">
        <v>15.212</v>
      </c>
      <c r="O284" s="108">
        <v>0</v>
      </c>
      <c r="P284" s="108">
        <v>0</v>
      </c>
      <c r="Q284" s="108">
        <v>0</v>
      </c>
      <c r="R284" s="109">
        <v>0</v>
      </c>
      <c r="S284" s="108">
        <v>17.922000000000001</v>
      </c>
      <c r="V284" s="66"/>
    </row>
    <row r="285" spans="2:22" s="6" customFormat="1" ht="12.75" x14ac:dyDescent="0.2">
      <c r="B285" s="16" t="s">
        <v>757</v>
      </c>
      <c r="C285" s="16" t="s">
        <v>307</v>
      </c>
      <c r="D285" s="16" t="s">
        <v>26</v>
      </c>
      <c r="E285" s="16" t="s">
        <v>2</v>
      </c>
      <c r="F285" s="34">
        <v>60330</v>
      </c>
      <c r="G285" s="108">
        <v>269.38</v>
      </c>
      <c r="H285" s="108">
        <v>26.486999999999998</v>
      </c>
      <c r="I285" s="108">
        <v>0</v>
      </c>
      <c r="J285" s="108">
        <v>0.249</v>
      </c>
      <c r="K285" s="108">
        <v>0</v>
      </c>
      <c r="L285" s="108">
        <v>0</v>
      </c>
      <c r="M285" s="108">
        <v>0</v>
      </c>
      <c r="N285" s="108">
        <v>6.0529999999999999</v>
      </c>
      <c r="O285" s="108">
        <v>0</v>
      </c>
      <c r="P285" s="108">
        <v>0</v>
      </c>
      <c r="Q285" s="108">
        <v>0</v>
      </c>
      <c r="R285" s="109">
        <v>0</v>
      </c>
      <c r="S285" s="108">
        <v>302.16899999999998</v>
      </c>
      <c r="V285" s="66"/>
    </row>
    <row r="286" spans="2:22" s="6" customFormat="1" ht="12.75" x14ac:dyDescent="0.2">
      <c r="B286" s="16" t="s">
        <v>758</v>
      </c>
      <c r="C286" s="16" t="s">
        <v>308</v>
      </c>
      <c r="D286" s="16" t="s">
        <v>15</v>
      </c>
      <c r="E286" s="16" t="s">
        <v>2</v>
      </c>
      <c r="F286" s="34">
        <v>38835</v>
      </c>
      <c r="G286" s="108">
        <v>25.766999999999999</v>
      </c>
      <c r="H286" s="108">
        <v>0.156</v>
      </c>
      <c r="I286" s="108">
        <v>0</v>
      </c>
      <c r="J286" s="108">
        <v>0</v>
      </c>
      <c r="K286" s="108">
        <v>0</v>
      </c>
      <c r="L286" s="108">
        <v>0</v>
      </c>
      <c r="M286" s="108">
        <v>0</v>
      </c>
      <c r="N286" s="108">
        <v>0.98199999999999998</v>
      </c>
      <c r="O286" s="108">
        <v>0</v>
      </c>
      <c r="P286" s="108">
        <v>0</v>
      </c>
      <c r="Q286" s="108">
        <v>0</v>
      </c>
      <c r="R286" s="109">
        <v>0</v>
      </c>
      <c r="S286" s="108">
        <v>26.905000000000001</v>
      </c>
      <c r="V286" s="66"/>
    </row>
    <row r="287" spans="2:22" s="6" customFormat="1" ht="12.75" x14ac:dyDescent="0.2">
      <c r="B287" s="16" t="s">
        <v>759</v>
      </c>
      <c r="C287" s="16" t="s">
        <v>309</v>
      </c>
      <c r="D287" s="16" t="s">
        <v>5</v>
      </c>
      <c r="E287" s="16" t="s">
        <v>2</v>
      </c>
      <c r="F287" s="34">
        <v>108280.99999999999</v>
      </c>
      <c r="G287" s="108">
        <v>107.36499999999999</v>
      </c>
      <c r="H287" s="108">
        <v>1.417</v>
      </c>
      <c r="I287" s="108">
        <v>1E-3</v>
      </c>
      <c r="J287" s="108">
        <v>0</v>
      </c>
      <c r="K287" s="108">
        <v>0</v>
      </c>
      <c r="L287" s="108">
        <v>0</v>
      </c>
      <c r="M287" s="108">
        <v>0</v>
      </c>
      <c r="N287" s="108">
        <v>6.7590000000000003</v>
      </c>
      <c r="O287" s="108">
        <v>40</v>
      </c>
      <c r="P287" s="108">
        <v>0</v>
      </c>
      <c r="Q287" s="108">
        <v>0.99</v>
      </c>
      <c r="R287" s="109">
        <v>0</v>
      </c>
      <c r="S287" s="108">
        <v>156.53200000000001</v>
      </c>
      <c r="V287" s="66"/>
    </row>
    <row r="288" spans="2:22" s="6" customFormat="1" ht="12.75" x14ac:dyDescent="0.2">
      <c r="B288" s="16" t="s">
        <v>760</v>
      </c>
      <c r="C288" s="16" t="s">
        <v>310</v>
      </c>
      <c r="D288" s="16" t="s">
        <v>5</v>
      </c>
      <c r="E288" s="16" t="s">
        <v>2</v>
      </c>
      <c r="F288" s="34">
        <v>42377</v>
      </c>
      <c r="G288" s="108">
        <v>110.09699999999999</v>
      </c>
      <c r="H288" s="108">
        <v>0.84</v>
      </c>
      <c r="I288" s="108">
        <v>1.4079999999999999</v>
      </c>
      <c r="J288" s="108">
        <v>0.5</v>
      </c>
      <c r="K288" s="108">
        <v>0</v>
      </c>
      <c r="L288" s="108">
        <v>0</v>
      </c>
      <c r="M288" s="108">
        <v>0.105</v>
      </c>
      <c r="N288" s="108">
        <v>0</v>
      </c>
      <c r="O288" s="108">
        <v>0</v>
      </c>
      <c r="P288" s="108">
        <v>0</v>
      </c>
      <c r="Q288" s="108">
        <v>0</v>
      </c>
      <c r="R288" s="109">
        <v>0</v>
      </c>
      <c r="S288" s="108">
        <v>112.95</v>
      </c>
      <c r="V288" s="66"/>
    </row>
    <row r="289" spans="2:22" s="6" customFormat="1" ht="12.75" x14ac:dyDescent="0.2">
      <c r="B289" s="16" t="s">
        <v>761</v>
      </c>
      <c r="C289" s="16" t="s">
        <v>311</v>
      </c>
      <c r="D289" s="16" t="s">
        <v>15</v>
      </c>
      <c r="E289" s="16" t="s">
        <v>2</v>
      </c>
      <c r="F289" s="34">
        <v>37768</v>
      </c>
      <c r="G289" s="108">
        <v>34.304000000000002</v>
      </c>
      <c r="H289" s="108">
        <v>43.893999999999998</v>
      </c>
      <c r="I289" s="108">
        <v>0</v>
      </c>
      <c r="J289" s="108">
        <v>4.452</v>
      </c>
      <c r="K289" s="108">
        <v>270</v>
      </c>
      <c r="L289" s="108">
        <v>0</v>
      </c>
      <c r="M289" s="108">
        <v>0</v>
      </c>
      <c r="N289" s="108">
        <v>0</v>
      </c>
      <c r="O289" s="108">
        <v>0</v>
      </c>
      <c r="P289" s="108">
        <v>0</v>
      </c>
      <c r="Q289" s="108">
        <v>14.5</v>
      </c>
      <c r="R289" s="109">
        <v>0</v>
      </c>
      <c r="S289" s="108">
        <v>367.15</v>
      </c>
      <c r="V289" s="66"/>
    </row>
    <row r="290" spans="2:22" s="6" customFormat="1" ht="12.75" x14ac:dyDescent="0.2">
      <c r="B290" s="16" t="s">
        <v>762</v>
      </c>
      <c r="C290" s="16" t="s">
        <v>312</v>
      </c>
      <c r="D290" s="16" t="s">
        <v>15</v>
      </c>
      <c r="E290" s="16" t="s">
        <v>2</v>
      </c>
      <c r="F290" s="34">
        <v>58451.000000000007</v>
      </c>
      <c r="G290" s="108">
        <v>73.162999999999997</v>
      </c>
      <c r="H290" s="108">
        <v>1.1180000000000001</v>
      </c>
      <c r="I290" s="108">
        <v>0</v>
      </c>
      <c r="J290" s="108">
        <v>2.2389999999999999</v>
      </c>
      <c r="K290" s="108">
        <v>0</v>
      </c>
      <c r="L290" s="108">
        <v>0</v>
      </c>
      <c r="M290" s="108">
        <v>0</v>
      </c>
      <c r="N290" s="108">
        <v>2.0059999999999998</v>
      </c>
      <c r="O290" s="108">
        <v>0</v>
      </c>
      <c r="P290" s="108">
        <v>0</v>
      </c>
      <c r="Q290" s="108">
        <v>3.33</v>
      </c>
      <c r="R290" s="109">
        <v>0</v>
      </c>
      <c r="S290" s="108">
        <v>81.855999999999995</v>
      </c>
      <c r="V290" s="66"/>
    </row>
    <row r="291" spans="2:22" s="6" customFormat="1" ht="12.75" x14ac:dyDescent="0.2">
      <c r="B291" s="16" t="s">
        <v>763</v>
      </c>
      <c r="C291" s="16" t="s">
        <v>313</v>
      </c>
      <c r="D291" s="16" t="s">
        <v>12</v>
      </c>
      <c r="E291" s="16" t="s">
        <v>2</v>
      </c>
      <c r="F291" s="34">
        <v>51883</v>
      </c>
      <c r="G291" s="108">
        <v>11.996</v>
      </c>
      <c r="H291" s="108">
        <v>30.978999999999999</v>
      </c>
      <c r="I291" s="108">
        <v>3.9609999999999999</v>
      </c>
      <c r="J291" s="108">
        <v>2.8000000000000001E-2</v>
      </c>
      <c r="K291" s="108">
        <v>0</v>
      </c>
      <c r="L291" s="108">
        <v>0</v>
      </c>
      <c r="M291" s="108">
        <v>0</v>
      </c>
      <c r="N291" s="108">
        <v>0</v>
      </c>
      <c r="O291" s="108">
        <v>0</v>
      </c>
      <c r="P291" s="108">
        <v>0</v>
      </c>
      <c r="Q291" s="108">
        <v>0</v>
      </c>
      <c r="R291" s="109">
        <v>0</v>
      </c>
      <c r="S291" s="108">
        <v>46.963999999999999</v>
      </c>
      <c r="V291" s="66"/>
    </row>
    <row r="292" spans="2:22" s="6" customFormat="1" ht="12.75" x14ac:dyDescent="0.2">
      <c r="B292" s="16" t="s">
        <v>764</v>
      </c>
      <c r="C292" s="16" t="s">
        <v>314</v>
      </c>
      <c r="D292" s="16" t="s">
        <v>7</v>
      </c>
      <c r="E292" s="16" t="s">
        <v>7</v>
      </c>
      <c r="F292" s="34">
        <v>143156</v>
      </c>
      <c r="G292" s="108">
        <v>11.747</v>
      </c>
      <c r="H292" s="108">
        <v>804.75400000000002</v>
      </c>
      <c r="I292" s="108">
        <v>18.913</v>
      </c>
      <c r="J292" s="108">
        <v>0</v>
      </c>
      <c r="K292" s="108">
        <v>0</v>
      </c>
      <c r="L292" s="108">
        <v>0</v>
      </c>
      <c r="M292" s="108">
        <v>0</v>
      </c>
      <c r="N292" s="108">
        <v>10.587</v>
      </c>
      <c r="O292" s="108">
        <v>0</v>
      </c>
      <c r="P292" s="108">
        <v>0</v>
      </c>
      <c r="Q292" s="108">
        <v>4.9000000000000002E-2</v>
      </c>
      <c r="R292" s="109">
        <v>0</v>
      </c>
      <c r="S292" s="108">
        <v>846.05</v>
      </c>
      <c r="V292" s="66"/>
    </row>
    <row r="293" spans="2:22" s="6" customFormat="1" ht="12.75" x14ac:dyDescent="0.2">
      <c r="B293" s="16" t="s">
        <v>765</v>
      </c>
      <c r="C293" s="16" t="s">
        <v>315</v>
      </c>
      <c r="D293" s="16" t="s">
        <v>26</v>
      </c>
      <c r="E293" s="16" t="s">
        <v>2</v>
      </c>
      <c r="F293" s="34">
        <v>53381.999999999993</v>
      </c>
      <c r="G293" s="108">
        <v>67.465999999999994</v>
      </c>
      <c r="H293" s="108">
        <v>0.44400000000000001</v>
      </c>
      <c r="I293" s="108">
        <v>1.4999999999999999E-2</v>
      </c>
      <c r="J293" s="108">
        <v>2.0299999999999998</v>
      </c>
      <c r="K293" s="108">
        <v>0</v>
      </c>
      <c r="L293" s="108">
        <v>0</v>
      </c>
      <c r="M293" s="108">
        <v>2.95</v>
      </c>
      <c r="N293" s="108">
        <v>5.09</v>
      </c>
      <c r="O293" s="108">
        <v>0</v>
      </c>
      <c r="P293" s="108">
        <v>0</v>
      </c>
      <c r="Q293" s="108">
        <v>9.8000000000000004E-2</v>
      </c>
      <c r="R293" s="109">
        <v>0</v>
      </c>
      <c r="S293" s="108">
        <v>78.093000000000004</v>
      </c>
      <c r="V293" s="66"/>
    </row>
    <row r="294" spans="2:22" s="6" customFormat="1" ht="12.75" x14ac:dyDescent="0.2">
      <c r="B294" s="16" t="s">
        <v>766</v>
      </c>
      <c r="C294" s="16" t="s">
        <v>316</v>
      </c>
      <c r="D294" s="16" t="s">
        <v>15</v>
      </c>
      <c r="E294" s="16" t="s">
        <v>2</v>
      </c>
      <c r="F294" s="34">
        <v>35728</v>
      </c>
      <c r="G294" s="108">
        <v>94.963999999999999</v>
      </c>
      <c r="H294" s="108">
        <v>7.39</v>
      </c>
      <c r="I294" s="108">
        <v>0</v>
      </c>
      <c r="J294" s="108">
        <v>1.3720000000000001</v>
      </c>
      <c r="K294" s="108">
        <v>0</v>
      </c>
      <c r="L294" s="108">
        <v>0</v>
      </c>
      <c r="M294" s="108">
        <v>0</v>
      </c>
      <c r="N294" s="108">
        <v>0.46300000000000002</v>
      </c>
      <c r="O294" s="108">
        <v>0</v>
      </c>
      <c r="P294" s="108">
        <v>0</v>
      </c>
      <c r="Q294" s="108">
        <v>0</v>
      </c>
      <c r="R294" s="109">
        <v>0</v>
      </c>
      <c r="S294" s="108">
        <v>104.18899999999999</v>
      </c>
      <c r="V294" s="66"/>
    </row>
    <row r="295" spans="2:22" s="6" customFormat="1" ht="12.75" x14ac:dyDescent="0.2">
      <c r="B295" s="16" t="s">
        <v>767</v>
      </c>
      <c r="C295" s="16" t="s">
        <v>317</v>
      </c>
      <c r="D295" s="16" t="s">
        <v>11</v>
      </c>
      <c r="E295" s="16" t="s">
        <v>2</v>
      </c>
      <c r="F295" s="34">
        <v>56245</v>
      </c>
      <c r="G295" s="108">
        <v>38.67</v>
      </c>
      <c r="H295" s="108">
        <v>0</v>
      </c>
      <c r="I295" s="108">
        <v>0.13200000000000001</v>
      </c>
      <c r="J295" s="108">
        <v>3.2370000000000001</v>
      </c>
      <c r="K295" s="108">
        <v>0</v>
      </c>
      <c r="L295" s="108">
        <v>0</v>
      </c>
      <c r="M295" s="108">
        <v>2.3679999999999999</v>
      </c>
      <c r="N295" s="108">
        <v>0</v>
      </c>
      <c r="O295" s="108">
        <v>0</v>
      </c>
      <c r="P295" s="108">
        <v>0</v>
      </c>
      <c r="Q295" s="108">
        <v>0</v>
      </c>
      <c r="R295" s="109">
        <v>0</v>
      </c>
      <c r="S295" s="108">
        <v>44.406999999999996</v>
      </c>
      <c r="V295" s="66"/>
    </row>
    <row r="296" spans="2:22" s="6" customFormat="1" ht="12.75" x14ac:dyDescent="0.2">
      <c r="B296" s="16" t="s">
        <v>768</v>
      </c>
      <c r="C296" s="16" t="s">
        <v>318</v>
      </c>
      <c r="D296" s="16" t="s">
        <v>12</v>
      </c>
      <c r="E296" s="16" t="s">
        <v>2</v>
      </c>
      <c r="F296" s="34">
        <v>47298</v>
      </c>
      <c r="G296" s="108">
        <v>5.7839999999999998</v>
      </c>
      <c r="H296" s="108">
        <v>7.8E-2</v>
      </c>
      <c r="I296" s="108">
        <v>0.4</v>
      </c>
      <c r="J296" s="108">
        <v>1.8859999999999999</v>
      </c>
      <c r="K296" s="108">
        <v>0</v>
      </c>
      <c r="L296" s="108">
        <v>0</v>
      </c>
      <c r="M296" s="108">
        <v>1.236</v>
      </c>
      <c r="N296" s="108">
        <v>0</v>
      </c>
      <c r="O296" s="108">
        <v>0</v>
      </c>
      <c r="P296" s="108">
        <v>0</v>
      </c>
      <c r="Q296" s="108">
        <v>0</v>
      </c>
      <c r="R296" s="109">
        <v>0</v>
      </c>
      <c r="S296" s="108">
        <v>9.3840000000000003</v>
      </c>
      <c r="V296" s="66"/>
    </row>
    <row r="297" spans="2:22" s="6" customFormat="1" ht="12.75" x14ac:dyDescent="0.2">
      <c r="B297" s="16" t="s">
        <v>769</v>
      </c>
      <c r="C297" s="16" t="s">
        <v>319</v>
      </c>
      <c r="D297" s="16" t="s">
        <v>5</v>
      </c>
      <c r="E297" s="16" t="s">
        <v>2</v>
      </c>
      <c r="F297" s="34">
        <v>71579</v>
      </c>
      <c r="G297" s="108">
        <v>114.087</v>
      </c>
      <c r="H297" s="108">
        <v>9.5000000000000001E-2</v>
      </c>
      <c r="I297" s="108">
        <v>5.6000000000000001E-2</v>
      </c>
      <c r="J297" s="108">
        <v>2.976</v>
      </c>
      <c r="K297" s="108">
        <v>0</v>
      </c>
      <c r="L297" s="108">
        <v>0</v>
      </c>
      <c r="M297" s="108">
        <v>0</v>
      </c>
      <c r="N297" s="108">
        <v>4.5060000000000002</v>
      </c>
      <c r="O297" s="108">
        <v>0</v>
      </c>
      <c r="P297" s="108">
        <v>0</v>
      </c>
      <c r="Q297" s="108">
        <v>0</v>
      </c>
      <c r="R297" s="109">
        <v>0</v>
      </c>
      <c r="S297" s="108">
        <v>121.72</v>
      </c>
      <c r="V297" s="66"/>
    </row>
    <row r="298" spans="2:22" s="6" customFormat="1" ht="12.75" x14ac:dyDescent="0.2">
      <c r="B298" s="16" t="s">
        <v>770</v>
      </c>
      <c r="C298" s="16" t="s">
        <v>320</v>
      </c>
      <c r="D298" s="16" t="s">
        <v>13</v>
      </c>
      <c r="E298" s="16" t="s">
        <v>2</v>
      </c>
      <c r="F298" s="34">
        <v>44905</v>
      </c>
      <c r="G298" s="108">
        <v>19.783000000000001</v>
      </c>
      <c r="H298" s="108">
        <v>3.0000000000000001E-3</v>
      </c>
      <c r="I298" s="108">
        <v>0</v>
      </c>
      <c r="J298" s="108">
        <v>0</v>
      </c>
      <c r="K298" s="108">
        <v>0</v>
      </c>
      <c r="L298" s="108">
        <v>0</v>
      </c>
      <c r="M298" s="108">
        <v>1.1579999999999999</v>
      </c>
      <c r="N298" s="108">
        <v>1.85</v>
      </c>
      <c r="O298" s="108">
        <v>30</v>
      </c>
      <c r="P298" s="108">
        <v>0</v>
      </c>
      <c r="Q298" s="108">
        <v>0.1</v>
      </c>
      <c r="R298" s="109">
        <v>0</v>
      </c>
      <c r="S298" s="108">
        <v>52.893999999999998</v>
      </c>
      <c r="V298" s="66"/>
    </row>
    <row r="299" spans="2:22" s="6" customFormat="1" ht="12.75" x14ac:dyDescent="0.2">
      <c r="B299" s="16" t="s">
        <v>771</v>
      </c>
      <c r="C299" s="16" t="s">
        <v>321</v>
      </c>
      <c r="D299" s="16" t="s">
        <v>9</v>
      </c>
      <c r="E299" s="16" t="s">
        <v>2</v>
      </c>
      <c r="F299" s="34">
        <v>69686</v>
      </c>
      <c r="G299" s="108">
        <v>8.5549999999999997</v>
      </c>
      <c r="H299" s="108">
        <v>0.35099999999999998</v>
      </c>
      <c r="I299" s="108">
        <v>0</v>
      </c>
      <c r="J299" s="108">
        <v>0</v>
      </c>
      <c r="K299" s="108">
        <v>0</v>
      </c>
      <c r="L299" s="108">
        <v>0</v>
      </c>
      <c r="M299" s="108">
        <v>6</v>
      </c>
      <c r="N299" s="108">
        <v>0</v>
      </c>
      <c r="O299" s="108">
        <v>0</v>
      </c>
      <c r="P299" s="108">
        <v>0</v>
      </c>
      <c r="Q299" s="108">
        <v>0.15</v>
      </c>
      <c r="R299" s="109">
        <v>0</v>
      </c>
      <c r="S299" s="108">
        <v>15.057</v>
      </c>
      <c r="V299" s="66"/>
    </row>
    <row r="300" spans="2:22" s="6" customFormat="1" ht="12.75" x14ac:dyDescent="0.2">
      <c r="B300" s="16" t="s">
        <v>772</v>
      </c>
      <c r="C300" s="16" t="s">
        <v>322</v>
      </c>
      <c r="D300" s="16" t="s">
        <v>11</v>
      </c>
      <c r="E300" s="16" t="s">
        <v>2</v>
      </c>
      <c r="F300" s="34">
        <v>99526</v>
      </c>
      <c r="G300" s="108">
        <v>9.3149999999999995</v>
      </c>
      <c r="H300" s="108">
        <v>0</v>
      </c>
      <c r="I300" s="108">
        <v>0</v>
      </c>
      <c r="J300" s="108">
        <v>0</v>
      </c>
      <c r="K300" s="108">
        <v>0</v>
      </c>
      <c r="L300" s="108">
        <v>0</v>
      </c>
      <c r="M300" s="108">
        <v>1.1000000000000001</v>
      </c>
      <c r="N300" s="108">
        <v>0</v>
      </c>
      <c r="O300" s="108">
        <v>0</v>
      </c>
      <c r="P300" s="108">
        <v>0</v>
      </c>
      <c r="Q300" s="108">
        <v>0</v>
      </c>
      <c r="R300" s="109">
        <v>0</v>
      </c>
      <c r="S300" s="108">
        <v>10.414999999999999</v>
      </c>
      <c r="V300" s="66"/>
    </row>
    <row r="301" spans="2:22" s="6" customFormat="1" ht="12.75" x14ac:dyDescent="0.2">
      <c r="B301" s="16" t="s">
        <v>773</v>
      </c>
      <c r="C301" s="16" t="s">
        <v>323</v>
      </c>
      <c r="D301" s="16" t="s">
        <v>26</v>
      </c>
      <c r="E301" s="16" t="s">
        <v>2</v>
      </c>
      <c r="F301" s="34">
        <v>78096</v>
      </c>
      <c r="G301" s="108">
        <v>4.4509999999999996</v>
      </c>
      <c r="H301" s="108">
        <v>0</v>
      </c>
      <c r="I301" s="108">
        <v>0</v>
      </c>
      <c r="J301" s="108">
        <v>0</v>
      </c>
      <c r="K301" s="108">
        <v>0</v>
      </c>
      <c r="L301" s="108">
        <v>0</v>
      </c>
      <c r="M301" s="108">
        <v>0</v>
      </c>
      <c r="N301" s="108">
        <v>0</v>
      </c>
      <c r="O301" s="108">
        <v>0</v>
      </c>
      <c r="P301" s="108">
        <v>0</v>
      </c>
      <c r="Q301" s="108">
        <v>0</v>
      </c>
      <c r="R301" s="109">
        <v>0</v>
      </c>
      <c r="S301" s="108">
        <v>4.4509999999999996</v>
      </c>
      <c r="V301" s="66"/>
    </row>
    <row r="302" spans="2:22" s="6" customFormat="1" ht="12.75" x14ac:dyDescent="0.2">
      <c r="B302" s="16" t="s">
        <v>774</v>
      </c>
      <c r="C302" s="16" t="s">
        <v>324</v>
      </c>
      <c r="D302" s="16" t="s">
        <v>6</v>
      </c>
      <c r="E302" s="16" t="s">
        <v>2</v>
      </c>
      <c r="F302" s="34">
        <v>122249</v>
      </c>
      <c r="G302" s="108">
        <v>3.7709999999999999</v>
      </c>
      <c r="H302" s="108">
        <v>1.4E-2</v>
      </c>
      <c r="I302" s="108">
        <v>0</v>
      </c>
      <c r="J302" s="108">
        <v>0</v>
      </c>
      <c r="K302" s="108">
        <v>0</v>
      </c>
      <c r="L302" s="108">
        <v>0</v>
      </c>
      <c r="M302" s="108">
        <v>0</v>
      </c>
      <c r="N302" s="108">
        <v>0</v>
      </c>
      <c r="O302" s="108">
        <v>0</v>
      </c>
      <c r="P302" s="108">
        <v>0</v>
      </c>
      <c r="Q302" s="108">
        <v>0.38500000000000001</v>
      </c>
      <c r="R302" s="109">
        <v>0</v>
      </c>
      <c r="S302" s="108">
        <v>4.1689999999999996</v>
      </c>
      <c r="V302" s="66"/>
    </row>
    <row r="303" spans="2:22" s="6" customFormat="1" ht="12.75" x14ac:dyDescent="0.2">
      <c r="B303" s="16" t="s">
        <v>775</v>
      </c>
      <c r="C303" s="16" t="s">
        <v>325</v>
      </c>
      <c r="D303" s="16" t="s">
        <v>11</v>
      </c>
      <c r="E303" s="16" t="s">
        <v>2</v>
      </c>
      <c r="F303" s="34">
        <v>40626</v>
      </c>
      <c r="G303" s="108">
        <v>3.1659999999999999</v>
      </c>
      <c r="H303" s="108">
        <v>0</v>
      </c>
      <c r="I303" s="108">
        <v>0</v>
      </c>
      <c r="J303" s="108">
        <v>0</v>
      </c>
      <c r="K303" s="108">
        <v>0</v>
      </c>
      <c r="L303" s="108">
        <v>0</v>
      </c>
      <c r="M303" s="108">
        <v>0</v>
      </c>
      <c r="N303" s="108">
        <v>0</v>
      </c>
      <c r="O303" s="108">
        <v>0</v>
      </c>
      <c r="P303" s="108">
        <v>0</v>
      </c>
      <c r="Q303" s="108">
        <v>0</v>
      </c>
      <c r="R303" s="109">
        <v>0</v>
      </c>
      <c r="S303" s="108">
        <v>3.1659999999999999</v>
      </c>
      <c r="V303" s="66"/>
    </row>
    <row r="304" spans="2:22" s="6" customFormat="1" ht="12.75" x14ac:dyDescent="0.2">
      <c r="B304" s="16" t="s">
        <v>776</v>
      </c>
      <c r="C304" s="16" t="s">
        <v>326</v>
      </c>
      <c r="D304" s="16" t="s">
        <v>26</v>
      </c>
      <c r="E304" s="16" t="s">
        <v>2</v>
      </c>
      <c r="F304" s="34">
        <v>57333</v>
      </c>
      <c r="G304" s="108">
        <v>4.3819999999999997</v>
      </c>
      <c r="H304" s="108">
        <v>4.2000000000000003E-2</v>
      </c>
      <c r="I304" s="108">
        <v>0</v>
      </c>
      <c r="J304" s="108">
        <v>0</v>
      </c>
      <c r="K304" s="108">
        <v>0</v>
      </c>
      <c r="L304" s="108">
        <v>0</v>
      </c>
      <c r="M304" s="108">
        <v>0</v>
      </c>
      <c r="N304" s="108">
        <v>0</v>
      </c>
      <c r="O304" s="108">
        <v>0</v>
      </c>
      <c r="P304" s="108">
        <v>0</v>
      </c>
      <c r="Q304" s="108">
        <v>0</v>
      </c>
      <c r="R304" s="109">
        <v>0</v>
      </c>
      <c r="S304" s="108">
        <v>4.4240000000000004</v>
      </c>
      <c r="V304" s="66"/>
    </row>
    <row r="305" spans="2:22" s="6" customFormat="1" ht="12.75" x14ac:dyDescent="0.2">
      <c r="B305" s="16" t="s">
        <v>777</v>
      </c>
      <c r="C305" s="16" t="s">
        <v>327</v>
      </c>
      <c r="D305" s="16" t="s">
        <v>26</v>
      </c>
      <c r="E305" s="16" t="s">
        <v>2</v>
      </c>
      <c r="F305" s="34">
        <v>46272</v>
      </c>
      <c r="G305" s="108">
        <v>79.320999999999998</v>
      </c>
      <c r="H305" s="108">
        <v>0.53200000000000003</v>
      </c>
      <c r="I305" s="108">
        <v>0</v>
      </c>
      <c r="J305" s="108">
        <v>6.6050000000000004</v>
      </c>
      <c r="K305" s="108">
        <v>0</v>
      </c>
      <c r="L305" s="108">
        <v>0</v>
      </c>
      <c r="M305" s="108">
        <v>0</v>
      </c>
      <c r="N305" s="108">
        <v>1.333</v>
      </c>
      <c r="O305" s="108">
        <v>0</v>
      </c>
      <c r="P305" s="108">
        <v>0</v>
      </c>
      <c r="Q305" s="108">
        <v>0</v>
      </c>
      <c r="R305" s="109">
        <v>2.7E-2</v>
      </c>
      <c r="S305" s="108">
        <v>87.817999999999998</v>
      </c>
      <c r="V305" s="66"/>
    </row>
    <row r="306" spans="2:22" s="6" customFormat="1" ht="12.75" x14ac:dyDescent="0.2">
      <c r="B306" s="16" t="s">
        <v>778</v>
      </c>
      <c r="C306" s="16" t="s">
        <v>328</v>
      </c>
      <c r="D306" s="16" t="s">
        <v>12</v>
      </c>
      <c r="E306" s="16" t="s">
        <v>2</v>
      </c>
      <c r="F306" s="34">
        <v>78751</v>
      </c>
      <c r="G306" s="108">
        <v>7.04</v>
      </c>
      <c r="H306" s="108">
        <v>1.022</v>
      </c>
      <c r="I306" s="108">
        <v>0</v>
      </c>
      <c r="J306" s="108">
        <v>0</v>
      </c>
      <c r="K306" s="108">
        <v>0</v>
      </c>
      <c r="L306" s="108">
        <v>0</v>
      </c>
      <c r="M306" s="108">
        <v>0.53200000000000003</v>
      </c>
      <c r="N306" s="108">
        <v>14.233000000000001</v>
      </c>
      <c r="O306" s="108">
        <v>0</v>
      </c>
      <c r="P306" s="108">
        <v>0</v>
      </c>
      <c r="Q306" s="108">
        <v>0.3</v>
      </c>
      <c r="R306" s="109">
        <v>0</v>
      </c>
      <c r="S306" s="108">
        <v>23.126999999999999</v>
      </c>
      <c r="V306" s="66"/>
    </row>
    <row r="307" spans="2:22" s="6" customFormat="1" ht="12.75" x14ac:dyDescent="0.2">
      <c r="B307" s="16" t="s">
        <v>779</v>
      </c>
      <c r="C307" s="16" t="s">
        <v>329</v>
      </c>
      <c r="D307" s="16" t="s">
        <v>13</v>
      </c>
      <c r="E307" s="16" t="s">
        <v>2</v>
      </c>
      <c r="F307" s="34">
        <v>55779</v>
      </c>
      <c r="G307" s="108">
        <v>11.581</v>
      </c>
      <c r="H307" s="108">
        <v>2.04</v>
      </c>
      <c r="I307" s="108">
        <v>3.0000000000000001E-3</v>
      </c>
      <c r="J307" s="108">
        <v>1.748</v>
      </c>
      <c r="K307" s="108">
        <v>0</v>
      </c>
      <c r="L307" s="108">
        <v>0</v>
      </c>
      <c r="M307" s="108">
        <v>0.19</v>
      </c>
      <c r="N307" s="108">
        <v>1.659</v>
      </c>
      <c r="O307" s="108">
        <v>0</v>
      </c>
      <c r="P307" s="108">
        <v>0</v>
      </c>
      <c r="Q307" s="108">
        <v>2.85</v>
      </c>
      <c r="R307" s="109">
        <v>0</v>
      </c>
      <c r="S307" s="108">
        <v>20.071000000000002</v>
      </c>
      <c r="V307" s="66"/>
    </row>
    <row r="308" spans="2:22" s="6" customFormat="1" ht="12.75" x14ac:dyDescent="0.2">
      <c r="B308" s="16" t="s">
        <v>780</v>
      </c>
      <c r="C308" s="16" t="s">
        <v>330</v>
      </c>
      <c r="D308" s="16" t="s">
        <v>13</v>
      </c>
      <c r="E308" s="16" t="s">
        <v>2</v>
      </c>
      <c r="F308" s="34">
        <v>42725</v>
      </c>
      <c r="G308" s="108">
        <v>29.385999999999999</v>
      </c>
      <c r="H308" s="108">
        <v>1.212</v>
      </c>
      <c r="I308" s="108">
        <v>1.4999999999999999E-2</v>
      </c>
      <c r="J308" s="108">
        <v>0</v>
      </c>
      <c r="K308" s="108">
        <v>0</v>
      </c>
      <c r="L308" s="108">
        <v>0</v>
      </c>
      <c r="M308" s="108">
        <v>0</v>
      </c>
      <c r="N308" s="108">
        <v>0</v>
      </c>
      <c r="O308" s="108">
        <v>0</v>
      </c>
      <c r="P308" s="108">
        <v>0</v>
      </c>
      <c r="Q308" s="108">
        <v>8.4</v>
      </c>
      <c r="R308" s="109">
        <v>0</v>
      </c>
      <c r="S308" s="108">
        <v>39.012999999999998</v>
      </c>
      <c r="V308" s="66"/>
    </row>
    <row r="309" spans="2:22" s="6" customFormat="1" ht="12.75" x14ac:dyDescent="0.2">
      <c r="B309" s="16" t="s">
        <v>781</v>
      </c>
      <c r="C309" s="16" t="s">
        <v>331</v>
      </c>
      <c r="D309" s="16" t="s">
        <v>26</v>
      </c>
      <c r="E309" s="16" t="s">
        <v>2</v>
      </c>
      <c r="F309" s="34">
        <v>35134</v>
      </c>
      <c r="G309" s="108">
        <v>2.8479999999999999</v>
      </c>
      <c r="H309" s="108">
        <v>0</v>
      </c>
      <c r="I309" s="108">
        <v>0</v>
      </c>
      <c r="J309" s="108">
        <v>0</v>
      </c>
      <c r="K309" s="108">
        <v>0</v>
      </c>
      <c r="L309" s="108">
        <v>0</v>
      </c>
      <c r="M309" s="108">
        <v>0</v>
      </c>
      <c r="N309" s="108">
        <v>0</v>
      </c>
      <c r="O309" s="108">
        <v>0</v>
      </c>
      <c r="P309" s="108">
        <v>0</v>
      </c>
      <c r="Q309" s="108">
        <v>0</v>
      </c>
      <c r="R309" s="109">
        <v>0</v>
      </c>
      <c r="S309" s="108">
        <v>2.8479999999999999</v>
      </c>
      <c r="V309" s="66"/>
    </row>
    <row r="310" spans="2:22" s="6" customFormat="1" ht="12.75" x14ac:dyDescent="0.2">
      <c r="B310" s="16" t="s">
        <v>782</v>
      </c>
      <c r="C310" s="16" t="s">
        <v>332</v>
      </c>
      <c r="D310" s="16" t="s">
        <v>7</v>
      </c>
      <c r="E310" s="16" t="s">
        <v>7</v>
      </c>
      <c r="F310" s="34">
        <v>39085</v>
      </c>
      <c r="G310" s="108">
        <v>9.8659999999999997</v>
      </c>
      <c r="H310" s="108">
        <v>158.08000000000001</v>
      </c>
      <c r="I310" s="108">
        <v>81.760999999999996</v>
      </c>
      <c r="J310" s="108">
        <v>1.1000000000000001</v>
      </c>
      <c r="K310" s="108">
        <v>0</v>
      </c>
      <c r="L310" s="108">
        <v>0</v>
      </c>
      <c r="M310" s="108">
        <v>0</v>
      </c>
      <c r="N310" s="108">
        <v>0.6</v>
      </c>
      <c r="O310" s="108">
        <v>0</v>
      </c>
      <c r="P310" s="108">
        <v>0</v>
      </c>
      <c r="Q310" s="108">
        <v>4.9000000000000002E-2</v>
      </c>
      <c r="R310" s="109">
        <v>0</v>
      </c>
      <c r="S310" s="108">
        <v>251.45500000000001</v>
      </c>
      <c r="V310" s="66"/>
    </row>
    <row r="311" spans="2:22" s="6" customFormat="1" ht="12.75" x14ac:dyDescent="0.2">
      <c r="B311" s="16" t="s">
        <v>783</v>
      </c>
      <c r="C311" s="16" t="s">
        <v>333</v>
      </c>
      <c r="D311" s="16" t="s">
        <v>12</v>
      </c>
      <c r="E311" s="16" t="s">
        <v>2</v>
      </c>
      <c r="F311" s="34">
        <v>125652.00000000001</v>
      </c>
      <c r="G311" s="108">
        <v>13.627000000000001</v>
      </c>
      <c r="H311" s="108">
        <v>5.0000000000000001E-3</v>
      </c>
      <c r="I311" s="108">
        <v>7.3999999999999996E-2</v>
      </c>
      <c r="J311" s="108">
        <v>2.76</v>
      </c>
      <c r="K311" s="108">
        <v>0</v>
      </c>
      <c r="L311" s="108">
        <v>0</v>
      </c>
      <c r="M311" s="108">
        <v>1.552</v>
      </c>
      <c r="N311" s="108">
        <v>0</v>
      </c>
      <c r="O311" s="108">
        <v>0</v>
      </c>
      <c r="P311" s="108">
        <v>0</v>
      </c>
      <c r="Q311" s="108">
        <v>8.5000000000000006E-2</v>
      </c>
      <c r="R311" s="109">
        <v>0</v>
      </c>
      <c r="S311" s="108">
        <v>18.103000000000002</v>
      </c>
      <c r="V311" s="66"/>
    </row>
    <row r="312" spans="2:22" s="6" customFormat="1" ht="12.75" x14ac:dyDescent="0.2">
      <c r="B312" s="16" t="s">
        <v>784</v>
      </c>
      <c r="C312" s="16" t="s">
        <v>334</v>
      </c>
      <c r="D312" s="16" t="s">
        <v>9</v>
      </c>
      <c r="E312" s="16" t="s">
        <v>2</v>
      </c>
      <c r="F312" s="34">
        <v>81841.000000000015</v>
      </c>
      <c r="G312" s="108">
        <v>15.817</v>
      </c>
      <c r="H312" s="108">
        <v>10.302</v>
      </c>
      <c r="I312" s="108">
        <v>0.52400000000000002</v>
      </c>
      <c r="J312" s="108">
        <v>0</v>
      </c>
      <c r="K312" s="108">
        <v>0</v>
      </c>
      <c r="L312" s="108">
        <v>0</v>
      </c>
      <c r="M312" s="108">
        <v>0</v>
      </c>
      <c r="N312" s="108">
        <v>3.62</v>
      </c>
      <c r="O312" s="108">
        <v>60.18</v>
      </c>
      <c r="P312" s="108">
        <v>0</v>
      </c>
      <c r="Q312" s="108">
        <v>0</v>
      </c>
      <c r="R312" s="109">
        <v>0</v>
      </c>
      <c r="S312" s="108">
        <v>90.442999999999998</v>
      </c>
      <c r="V312" s="66"/>
    </row>
    <row r="313" spans="2:22" s="6" customFormat="1" ht="12.75" x14ac:dyDescent="0.2">
      <c r="B313" s="16" t="s">
        <v>785</v>
      </c>
      <c r="C313" s="16" t="s">
        <v>335</v>
      </c>
      <c r="D313" s="16" t="s">
        <v>13</v>
      </c>
      <c r="E313" s="16" t="s">
        <v>2</v>
      </c>
      <c r="F313" s="34">
        <v>112861.99999999999</v>
      </c>
      <c r="G313" s="108">
        <v>14.875999999999999</v>
      </c>
      <c r="H313" s="108">
        <v>1.4999999999999999E-2</v>
      </c>
      <c r="I313" s="108">
        <v>0</v>
      </c>
      <c r="J313" s="108">
        <v>0</v>
      </c>
      <c r="K313" s="108">
        <v>0</v>
      </c>
      <c r="L313" s="108">
        <v>0</v>
      </c>
      <c r="M313" s="108">
        <v>2.0960000000000001</v>
      </c>
      <c r="N313" s="108">
        <v>0</v>
      </c>
      <c r="O313" s="108">
        <v>14.2</v>
      </c>
      <c r="P313" s="108">
        <v>0</v>
      </c>
      <c r="Q313" s="108">
        <v>0</v>
      </c>
      <c r="R313" s="109">
        <v>0</v>
      </c>
      <c r="S313" s="108">
        <v>31.187000000000001</v>
      </c>
      <c r="V313" s="66"/>
    </row>
    <row r="314" spans="2:22" s="6" customFormat="1" ht="12.75" x14ac:dyDescent="0.2">
      <c r="B314" s="16" t="s">
        <v>786</v>
      </c>
      <c r="C314" s="16" t="s">
        <v>336</v>
      </c>
      <c r="D314" s="16" t="s">
        <v>13</v>
      </c>
      <c r="E314" s="16" t="s">
        <v>2</v>
      </c>
      <c r="F314" s="34">
        <v>53705.999999999993</v>
      </c>
      <c r="G314" s="108">
        <v>75.055999999999997</v>
      </c>
      <c r="H314" s="108">
        <v>4.9000000000000002E-2</v>
      </c>
      <c r="I314" s="108">
        <v>0</v>
      </c>
      <c r="J314" s="108">
        <v>0</v>
      </c>
      <c r="K314" s="108">
        <v>0</v>
      </c>
      <c r="L314" s="108">
        <v>0</v>
      </c>
      <c r="M314" s="108">
        <v>0.625</v>
      </c>
      <c r="N314" s="108">
        <v>1.0029999999999999</v>
      </c>
      <c r="O314" s="108">
        <v>0</v>
      </c>
      <c r="P314" s="108">
        <v>0</v>
      </c>
      <c r="Q314" s="108">
        <v>0</v>
      </c>
      <c r="R314" s="109">
        <v>0</v>
      </c>
      <c r="S314" s="108">
        <v>76.733000000000004</v>
      </c>
      <c r="V314" s="66"/>
    </row>
    <row r="315" spans="2:22" s="6" customFormat="1" ht="12.75" x14ac:dyDescent="0.2">
      <c r="B315" s="16" t="s">
        <v>787</v>
      </c>
      <c r="C315" s="16" t="s">
        <v>337</v>
      </c>
      <c r="D315" s="16" t="s">
        <v>5</v>
      </c>
      <c r="E315" s="16" t="s">
        <v>2</v>
      </c>
      <c r="F315" s="34">
        <v>49160.000000000007</v>
      </c>
      <c r="G315" s="108">
        <v>54.343000000000004</v>
      </c>
      <c r="H315" s="108">
        <v>1.0269999999999999</v>
      </c>
      <c r="I315" s="108">
        <v>7.0999999999999994E-2</v>
      </c>
      <c r="J315" s="108">
        <v>0</v>
      </c>
      <c r="K315" s="108">
        <v>0</v>
      </c>
      <c r="L315" s="108">
        <v>0</v>
      </c>
      <c r="M315" s="108">
        <v>0.24</v>
      </c>
      <c r="N315" s="108">
        <v>1.4</v>
      </c>
      <c r="O315" s="108">
        <v>0</v>
      </c>
      <c r="P315" s="108">
        <v>0</v>
      </c>
      <c r="Q315" s="108">
        <v>2.1</v>
      </c>
      <c r="R315" s="109">
        <v>0</v>
      </c>
      <c r="S315" s="108">
        <v>59.180999999999997</v>
      </c>
      <c r="V315" s="66"/>
    </row>
    <row r="316" spans="2:22" s="6" customFormat="1" ht="12.75" x14ac:dyDescent="0.2">
      <c r="B316" s="16" t="s">
        <v>788</v>
      </c>
      <c r="C316" s="16" t="s">
        <v>338</v>
      </c>
      <c r="D316" s="16" t="s">
        <v>26</v>
      </c>
      <c r="E316" s="16" t="s">
        <v>2</v>
      </c>
      <c r="F316" s="34">
        <v>57909</v>
      </c>
      <c r="G316" s="108">
        <v>58.862000000000002</v>
      </c>
      <c r="H316" s="108">
        <v>1.2629999999999999</v>
      </c>
      <c r="I316" s="108">
        <v>0</v>
      </c>
      <c r="J316" s="108">
        <v>4.4980000000000002</v>
      </c>
      <c r="K316" s="108">
        <v>504</v>
      </c>
      <c r="L316" s="108">
        <v>0</v>
      </c>
      <c r="M316" s="108">
        <v>0</v>
      </c>
      <c r="N316" s="108">
        <v>1.2</v>
      </c>
      <c r="O316" s="108">
        <v>0</v>
      </c>
      <c r="P316" s="108">
        <v>0</v>
      </c>
      <c r="Q316" s="108">
        <v>6</v>
      </c>
      <c r="R316" s="109">
        <v>0</v>
      </c>
      <c r="S316" s="108">
        <v>575.82299999999998</v>
      </c>
      <c r="V316" s="66"/>
    </row>
    <row r="317" spans="2:22" s="6" customFormat="1" ht="12.75" x14ac:dyDescent="0.2">
      <c r="B317" s="16" t="s">
        <v>789</v>
      </c>
      <c r="C317" s="16" t="s">
        <v>339</v>
      </c>
      <c r="D317" s="16" t="s">
        <v>9</v>
      </c>
      <c r="E317" s="16" t="s">
        <v>2</v>
      </c>
      <c r="F317" s="34">
        <v>122586.99999999999</v>
      </c>
      <c r="G317" s="108">
        <v>27.805</v>
      </c>
      <c r="H317" s="108">
        <v>14.728999999999999</v>
      </c>
      <c r="I317" s="108">
        <v>0</v>
      </c>
      <c r="J317" s="108">
        <v>0</v>
      </c>
      <c r="K317" s="108">
        <v>0</v>
      </c>
      <c r="L317" s="108">
        <v>0</v>
      </c>
      <c r="M317" s="108">
        <v>0</v>
      </c>
      <c r="N317" s="108">
        <v>1.966</v>
      </c>
      <c r="O317" s="108">
        <v>0</v>
      </c>
      <c r="P317" s="108">
        <v>0</v>
      </c>
      <c r="Q317" s="108">
        <v>0</v>
      </c>
      <c r="R317" s="109">
        <v>0</v>
      </c>
      <c r="S317" s="108">
        <v>44.499000000000002</v>
      </c>
      <c r="V317" s="66"/>
    </row>
    <row r="318" spans="2:22" s="6" customFormat="1" ht="12.75" x14ac:dyDescent="0.2">
      <c r="B318" s="16" t="s">
        <v>790</v>
      </c>
      <c r="C318" s="16" t="s">
        <v>340</v>
      </c>
      <c r="D318" s="16" t="s">
        <v>11</v>
      </c>
      <c r="E318" s="16" t="s">
        <v>2</v>
      </c>
      <c r="F318" s="34">
        <v>34865</v>
      </c>
      <c r="G318" s="108">
        <v>2.8130000000000002</v>
      </c>
      <c r="H318" s="108">
        <v>0</v>
      </c>
      <c r="I318" s="108">
        <v>0</v>
      </c>
      <c r="J318" s="108">
        <v>0</v>
      </c>
      <c r="K318" s="108">
        <v>0</v>
      </c>
      <c r="L318" s="108">
        <v>0</v>
      </c>
      <c r="M318" s="108">
        <v>0.93600000000000005</v>
      </c>
      <c r="N318" s="108">
        <v>0</v>
      </c>
      <c r="O318" s="108">
        <v>0</v>
      </c>
      <c r="P318" s="108">
        <v>0</v>
      </c>
      <c r="Q318" s="108">
        <v>0</v>
      </c>
      <c r="R318" s="109">
        <v>0</v>
      </c>
      <c r="S318" s="108">
        <v>3.7490000000000001</v>
      </c>
      <c r="V318" s="66"/>
    </row>
    <row r="319" spans="2:22" s="6" customFormat="1" ht="12.75" x14ac:dyDescent="0.2">
      <c r="B319" s="16" t="s">
        <v>791</v>
      </c>
      <c r="C319" s="16" t="s">
        <v>17</v>
      </c>
      <c r="D319" s="16" t="s">
        <v>6</v>
      </c>
      <c r="E319" s="16" t="s">
        <v>2</v>
      </c>
      <c r="F319" s="34">
        <v>79122</v>
      </c>
      <c r="G319" s="108">
        <v>3.4159999999999999</v>
      </c>
      <c r="H319" s="108">
        <v>0</v>
      </c>
      <c r="I319" s="108">
        <v>0</v>
      </c>
      <c r="J319" s="108">
        <v>0</v>
      </c>
      <c r="K319" s="108">
        <v>0</v>
      </c>
      <c r="L319" s="108">
        <v>0</v>
      </c>
      <c r="M319" s="108">
        <v>3.0459999999999998</v>
      </c>
      <c r="N319" s="108">
        <v>5.25</v>
      </c>
      <c r="O319" s="108">
        <v>0</v>
      </c>
      <c r="P319" s="108">
        <v>0</v>
      </c>
      <c r="Q319" s="108">
        <v>0</v>
      </c>
      <c r="R319" s="109">
        <v>0</v>
      </c>
      <c r="S319" s="108">
        <v>11.712</v>
      </c>
      <c r="V319" s="66"/>
    </row>
    <row r="320" spans="2:22" s="6" customFormat="1" ht="12.75" x14ac:dyDescent="0.2">
      <c r="B320" s="16" t="s">
        <v>792</v>
      </c>
      <c r="C320" s="16" t="s">
        <v>341</v>
      </c>
      <c r="D320" s="16" t="s">
        <v>11</v>
      </c>
      <c r="E320" s="16" t="s">
        <v>2</v>
      </c>
      <c r="F320" s="34">
        <v>56523</v>
      </c>
      <c r="G320" s="108">
        <v>81.510000000000005</v>
      </c>
      <c r="H320" s="108">
        <v>13.007999999999999</v>
      </c>
      <c r="I320" s="108">
        <v>0</v>
      </c>
      <c r="J320" s="108">
        <v>0</v>
      </c>
      <c r="K320" s="108">
        <v>630</v>
      </c>
      <c r="L320" s="108">
        <v>0</v>
      </c>
      <c r="M320" s="108">
        <v>0.36</v>
      </c>
      <c r="N320" s="108">
        <v>0.33</v>
      </c>
      <c r="O320" s="108">
        <v>0</v>
      </c>
      <c r="P320" s="108">
        <v>0</v>
      </c>
      <c r="Q320" s="108">
        <v>25</v>
      </c>
      <c r="R320" s="109">
        <v>0</v>
      </c>
      <c r="S320" s="108">
        <v>750.20799999999997</v>
      </c>
      <c r="V320" s="66"/>
    </row>
    <row r="321" spans="2:22" s="6" customFormat="1" ht="12.75" x14ac:dyDescent="0.2">
      <c r="B321" s="16" t="s">
        <v>793</v>
      </c>
      <c r="C321" s="16" t="s">
        <v>16</v>
      </c>
      <c r="D321" s="16" t="s">
        <v>8</v>
      </c>
      <c r="E321" s="16" t="s">
        <v>8</v>
      </c>
      <c r="F321" s="34">
        <v>106788.00000000001</v>
      </c>
      <c r="G321" s="108">
        <v>34.33</v>
      </c>
      <c r="H321" s="108">
        <v>1.925</v>
      </c>
      <c r="I321" s="108">
        <v>2.5999999999999999E-2</v>
      </c>
      <c r="J321" s="108">
        <v>0</v>
      </c>
      <c r="K321" s="108">
        <v>0</v>
      </c>
      <c r="L321" s="108">
        <v>0</v>
      </c>
      <c r="M321" s="108">
        <v>0.79</v>
      </c>
      <c r="N321" s="108">
        <v>1.65</v>
      </c>
      <c r="O321" s="108">
        <v>0</v>
      </c>
      <c r="P321" s="108">
        <v>0</v>
      </c>
      <c r="Q321" s="108">
        <v>0</v>
      </c>
      <c r="R321" s="109">
        <v>0</v>
      </c>
      <c r="S321" s="108">
        <v>38.720999999999997</v>
      </c>
      <c r="V321" s="66"/>
    </row>
    <row r="322" spans="2:22" s="6" customFormat="1" ht="12.75" x14ac:dyDescent="0.2">
      <c r="B322" s="16" t="s">
        <v>794</v>
      </c>
      <c r="C322" s="16" t="s">
        <v>342</v>
      </c>
      <c r="D322" s="16" t="s">
        <v>5</v>
      </c>
      <c r="E322" s="16" t="s">
        <v>2</v>
      </c>
      <c r="F322" s="34">
        <v>88523</v>
      </c>
      <c r="G322" s="108">
        <v>182.78899999999999</v>
      </c>
      <c r="H322" s="108">
        <v>0</v>
      </c>
      <c r="I322" s="108">
        <v>0</v>
      </c>
      <c r="J322" s="108">
        <v>0.498</v>
      </c>
      <c r="K322" s="108">
        <v>0</v>
      </c>
      <c r="L322" s="108">
        <v>0</v>
      </c>
      <c r="M322" s="108">
        <v>0.45</v>
      </c>
      <c r="N322" s="108">
        <v>5.0179999999999998</v>
      </c>
      <c r="O322" s="108">
        <v>0</v>
      </c>
      <c r="P322" s="108">
        <v>0</v>
      </c>
      <c r="Q322" s="108">
        <v>0</v>
      </c>
      <c r="R322" s="109">
        <v>0</v>
      </c>
      <c r="S322" s="108">
        <v>188.755</v>
      </c>
      <c r="V322" s="66"/>
    </row>
    <row r="323" spans="2:22" s="6" customFormat="1" ht="12.75" x14ac:dyDescent="0.2">
      <c r="B323" s="16" t="s">
        <v>795</v>
      </c>
      <c r="C323" s="16" t="s">
        <v>343</v>
      </c>
      <c r="D323" s="16" t="s">
        <v>12</v>
      </c>
      <c r="E323" s="16" t="s">
        <v>2</v>
      </c>
      <c r="F323" s="34">
        <v>98928.999999999985</v>
      </c>
      <c r="G323" s="108">
        <v>16.998000000000001</v>
      </c>
      <c r="H323" s="108">
        <v>0</v>
      </c>
      <c r="I323" s="108">
        <v>0</v>
      </c>
      <c r="J323" s="108">
        <v>0</v>
      </c>
      <c r="K323" s="108">
        <v>0</v>
      </c>
      <c r="L323" s="108">
        <v>0</v>
      </c>
      <c r="M323" s="108">
        <v>0.63</v>
      </c>
      <c r="N323" s="108">
        <v>0</v>
      </c>
      <c r="O323" s="108">
        <v>0</v>
      </c>
      <c r="P323" s="108">
        <v>0</v>
      </c>
      <c r="Q323" s="108">
        <v>0.92</v>
      </c>
      <c r="R323" s="109">
        <v>0</v>
      </c>
      <c r="S323" s="108">
        <v>18.547999999999998</v>
      </c>
      <c r="V323" s="66"/>
    </row>
    <row r="324" spans="2:22" s="6" customFormat="1" ht="12.75" x14ac:dyDescent="0.2">
      <c r="B324" s="16" t="s">
        <v>796</v>
      </c>
      <c r="C324" s="16" t="s">
        <v>344</v>
      </c>
      <c r="D324" s="16" t="s">
        <v>13</v>
      </c>
      <c r="E324" s="16" t="s">
        <v>2</v>
      </c>
      <c r="F324" s="34">
        <v>31846</v>
      </c>
      <c r="G324" s="108">
        <v>4.5030000000000001</v>
      </c>
      <c r="H324" s="108">
        <v>0</v>
      </c>
      <c r="I324" s="108">
        <v>0</v>
      </c>
      <c r="J324" s="108">
        <v>0</v>
      </c>
      <c r="K324" s="108">
        <v>0</v>
      </c>
      <c r="L324" s="108">
        <v>0</v>
      </c>
      <c r="M324" s="108">
        <v>0</v>
      </c>
      <c r="N324" s="108">
        <v>2.0059999999999998</v>
      </c>
      <c r="O324" s="108">
        <v>0</v>
      </c>
      <c r="P324" s="108">
        <v>0</v>
      </c>
      <c r="Q324" s="108">
        <v>0</v>
      </c>
      <c r="R324" s="109">
        <v>0</v>
      </c>
      <c r="S324" s="108">
        <v>6.5090000000000003</v>
      </c>
      <c r="V324" s="66"/>
    </row>
    <row r="325" spans="2:22" s="6" customFormat="1" ht="12.75" x14ac:dyDescent="0.2">
      <c r="B325" s="16" t="s">
        <v>797</v>
      </c>
      <c r="C325" s="16" t="s">
        <v>345</v>
      </c>
      <c r="D325" s="16" t="s">
        <v>11</v>
      </c>
      <c r="E325" s="16" t="s">
        <v>2</v>
      </c>
      <c r="F325" s="34">
        <v>34269</v>
      </c>
      <c r="G325" s="108">
        <v>4.2380000000000004</v>
      </c>
      <c r="H325" s="108">
        <v>0</v>
      </c>
      <c r="I325" s="108">
        <v>5.6000000000000001E-2</v>
      </c>
      <c r="J325" s="108">
        <v>0</v>
      </c>
      <c r="K325" s="108">
        <v>0</v>
      </c>
      <c r="L325" s="108">
        <v>0</v>
      </c>
      <c r="M325" s="108">
        <v>0</v>
      </c>
      <c r="N325" s="108">
        <v>2.4359999999999999</v>
      </c>
      <c r="O325" s="108">
        <v>0</v>
      </c>
      <c r="P325" s="108">
        <v>0</v>
      </c>
      <c r="Q325" s="108">
        <v>0</v>
      </c>
      <c r="R325" s="109">
        <v>0</v>
      </c>
      <c r="S325" s="108">
        <v>6.73</v>
      </c>
      <c r="V325" s="66"/>
    </row>
    <row r="326" spans="2:22" s="6" customFormat="1" ht="12.75" x14ac:dyDescent="0.2">
      <c r="B326" s="16" t="s">
        <v>798</v>
      </c>
      <c r="C326" s="16" t="s">
        <v>346</v>
      </c>
      <c r="D326" s="16" t="s">
        <v>5</v>
      </c>
      <c r="E326" s="16" t="s">
        <v>2</v>
      </c>
      <c r="F326" s="34">
        <v>48042</v>
      </c>
      <c r="G326" s="108">
        <v>71.974000000000004</v>
      </c>
      <c r="H326" s="108">
        <v>8.3000000000000004E-2</v>
      </c>
      <c r="I326" s="108">
        <v>1.222</v>
      </c>
      <c r="J326" s="108">
        <v>0</v>
      </c>
      <c r="K326" s="108">
        <v>0</v>
      </c>
      <c r="L326" s="108">
        <v>0</v>
      </c>
      <c r="M326" s="108">
        <v>0.85</v>
      </c>
      <c r="N326" s="108">
        <v>0.68</v>
      </c>
      <c r="O326" s="108">
        <v>0</v>
      </c>
      <c r="P326" s="108">
        <v>0</v>
      </c>
      <c r="Q326" s="108">
        <v>0</v>
      </c>
      <c r="R326" s="109">
        <v>0</v>
      </c>
      <c r="S326" s="108">
        <v>74.808999999999997</v>
      </c>
      <c r="V326" s="66"/>
    </row>
    <row r="327" spans="2:22" s="6" customFormat="1" ht="12.75" x14ac:dyDescent="0.2">
      <c r="B327" s="16" t="s">
        <v>799</v>
      </c>
      <c r="C327" s="16" t="s">
        <v>347</v>
      </c>
      <c r="D327" s="16" t="s">
        <v>5</v>
      </c>
      <c r="E327" s="16" t="s">
        <v>2</v>
      </c>
      <c r="F327" s="34">
        <v>56273</v>
      </c>
      <c r="G327" s="108">
        <v>33.576999999999998</v>
      </c>
      <c r="H327" s="108">
        <v>6.3E-2</v>
      </c>
      <c r="I327" s="108">
        <v>0.44700000000000001</v>
      </c>
      <c r="J327" s="108">
        <v>0</v>
      </c>
      <c r="K327" s="108">
        <v>0</v>
      </c>
      <c r="L327" s="108">
        <v>0</v>
      </c>
      <c r="M327" s="108">
        <v>0</v>
      </c>
      <c r="N327" s="108">
        <v>8.5190000000000001</v>
      </c>
      <c r="O327" s="108">
        <v>0</v>
      </c>
      <c r="P327" s="108">
        <v>0</v>
      </c>
      <c r="Q327" s="108">
        <v>0</v>
      </c>
      <c r="R327" s="109">
        <v>0</v>
      </c>
      <c r="S327" s="108">
        <v>42.604999999999997</v>
      </c>
      <c r="V327" s="66"/>
    </row>
    <row r="328" spans="2:22" s="6" customFormat="1" ht="12.75" x14ac:dyDescent="0.2">
      <c r="B328" s="16" t="s">
        <v>800</v>
      </c>
      <c r="C328" s="16" t="s">
        <v>348</v>
      </c>
      <c r="D328" s="16" t="s">
        <v>13</v>
      </c>
      <c r="E328" s="16" t="s">
        <v>2</v>
      </c>
      <c r="F328" s="34">
        <v>67967</v>
      </c>
      <c r="G328" s="108">
        <v>39.619999999999997</v>
      </c>
      <c r="H328" s="108">
        <v>0.05</v>
      </c>
      <c r="I328" s="108">
        <v>0</v>
      </c>
      <c r="J328" s="108">
        <v>2.4950000000000001</v>
      </c>
      <c r="K328" s="108">
        <v>0</v>
      </c>
      <c r="L328" s="108">
        <v>0</v>
      </c>
      <c r="M328" s="108">
        <v>0.71499999999999997</v>
      </c>
      <c r="N328" s="108">
        <v>3.8730000000000002</v>
      </c>
      <c r="O328" s="108">
        <v>0</v>
      </c>
      <c r="P328" s="108">
        <v>0</v>
      </c>
      <c r="Q328" s="108">
        <v>0</v>
      </c>
      <c r="R328" s="109">
        <v>0</v>
      </c>
      <c r="S328" s="108">
        <v>46.753</v>
      </c>
      <c r="V328" s="66"/>
    </row>
    <row r="329" spans="2:22" s="6" customFormat="1" ht="12.75" x14ac:dyDescent="0.2">
      <c r="B329" s="16" t="s">
        <v>801</v>
      </c>
      <c r="C329" s="16" t="s">
        <v>349</v>
      </c>
      <c r="D329" s="16" t="s">
        <v>26</v>
      </c>
      <c r="E329" s="16" t="s">
        <v>2</v>
      </c>
      <c r="F329" s="34">
        <v>66033</v>
      </c>
      <c r="G329" s="108">
        <v>75.478999999999999</v>
      </c>
      <c r="H329" s="108">
        <v>10.677</v>
      </c>
      <c r="I329" s="108">
        <v>0</v>
      </c>
      <c r="J329" s="108">
        <v>0.499</v>
      </c>
      <c r="K329" s="108">
        <v>184.8</v>
      </c>
      <c r="L329" s="108">
        <v>0</v>
      </c>
      <c r="M329" s="108">
        <v>0</v>
      </c>
      <c r="N329" s="108">
        <v>0</v>
      </c>
      <c r="O329" s="108">
        <v>0</v>
      </c>
      <c r="P329" s="108">
        <v>0</v>
      </c>
      <c r="Q329" s="108">
        <v>0.99</v>
      </c>
      <c r="R329" s="109">
        <v>0</v>
      </c>
      <c r="S329" s="108">
        <v>272.44499999999999</v>
      </c>
      <c r="V329" s="66"/>
    </row>
    <row r="330" spans="2:22" s="6" customFormat="1" ht="12.75" x14ac:dyDescent="0.2">
      <c r="B330" s="16" t="s">
        <v>802</v>
      </c>
      <c r="C330" s="16" t="s">
        <v>350</v>
      </c>
      <c r="D330" s="16" t="s">
        <v>11</v>
      </c>
      <c r="E330" s="16" t="s">
        <v>2</v>
      </c>
      <c r="F330" s="34">
        <v>48338</v>
      </c>
      <c r="G330" s="108">
        <v>177.62200000000001</v>
      </c>
      <c r="H330" s="108">
        <v>2.1000000000000001E-2</v>
      </c>
      <c r="I330" s="108">
        <v>4.0000000000000001E-3</v>
      </c>
      <c r="J330" s="108">
        <v>1.4E-2</v>
      </c>
      <c r="K330" s="108">
        <v>0</v>
      </c>
      <c r="L330" s="108">
        <v>0</v>
      </c>
      <c r="M330" s="108">
        <v>0.33</v>
      </c>
      <c r="N330" s="108">
        <v>0.98399999999999999</v>
      </c>
      <c r="O330" s="108">
        <v>0</v>
      </c>
      <c r="P330" s="108">
        <v>0</v>
      </c>
      <c r="Q330" s="108">
        <v>0</v>
      </c>
      <c r="R330" s="109">
        <v>0</v>
      </c>
      <c r="S330" s="108">
        <v>178.97499999999999</v>
      </c>
      <c r="V330" s="66"/>
    </row>
    <row r="331" spans="2:22" s="6" customFormat="1" ht="12.75" x14ac:dyDescent="0.2">
      <c r="B331" s="16" t="s">
        <v>803</v>
      </c>
      <c r="C331" s="16" t="s">
        <v>351</v>
      </c>
      <c r="D331" s="16" t="s">
        <v>5</v>
      </c>
      <c r="E331" s="16" t="s">
        <v>2</v>
      </c>
      <c r="F331" s="34">
        <v>35630</v>
      </c>
      <c r="G331" s="108">
        <v>42.991999999999997</v>
      </c>
      <c r="H331" s="108">
        <v>0</v>
      </c>
      <c r="I331" s="108">
        <v>0</v>
      </c>
      <c r="J331" s="108">
        <v>0.35</v>
      </c>
      <c r="K331" s="108">
        <v>0</v>
      </c>
      <c r="L331" s="108">
        <v>0</v>
      </c>
      <c r="M331" s="108">
        <v>0.39</v>
      </c>
      <c r="N331" s="108">
        <v>4.0090000000000003</v>
      </c>
      <c r="O331" s="108">
        <v>0</v>
      </c>
      <c r="P331" s="108">
        <v>0</v>
      </c>
      <c r="Q331" s="108">
        <v>0</v>
      </c>
      <c r="R331" s="109">
        <v>0</v>
      </c>
      <c r="S331" s="108">
        <v>47.741</v>
      </c>
      <c r="V331" s="66"/>
    </row>
    <row r="332" spans="2:22" s="6" customFormat="1" ht="12.75" x14ac:dyDescent="0.2">
      <c r="B332" s="16" t="s">
        <v>804</v>
      </c>
      <c r="C332" s="16" t="s">
        <v>352</v>
      </c>
      <c r="D332" s="16" t="s">
        <v>11</v>
      </c>
      <c r="E332" s="16" t="s">
        <v>2</v>
      </c>
      <c r="F332" s="34">
        <v>62329</v>
      </c>
      <c r="G332" s="108">
        <v>45.515000000000001</v>
      </c>
      <c r="H332" s="108">
        <v>0</v>
      </c>
      <c r="I332" s="108">
        <v>0</v>
      </c>
      <c r="J332" s="108">
        <v>0.249</v>
      </c>
      <c r="K332" s="108">
        <v>0</v>
      </c>
      <c r="L332" s="108">
        <v>0</v>
      </c>
      <c r="M332" s="108">
        <v>0</v>
      </c>
      <c r="N332" s="108">
        <v>0</v>
      </c>
      <c r="O332" s="108">
        <v>0</v>
      </c>
      <c r="P332" s="108">
        <v>0</v>
      </c>
      <c r="Q332" s="108">
        <v>0</v>
      </c>
      <c r="R332" s="109">
        <v>0</v>
      </c>
      <c r="S332" s="108">
        <v>45.764000000000003</v>
      </c>
      <c r="V332" s="66"/>
    </row>
    <row r="333" spans="2:22" s="6" customFormat="1" ht="12.75" x14ac:dyDescent="0.2">
      <c r="B333" s="16" t="s">
        <v>805</v>
      </c>
      <c r="C333" s="16" t="s">
        <v>353</v>
      </c>
      <c r="D333" s="16" t="s">
        <v>8</v>
      </c>
      <c r="E333" s="16" t="s">
        <v>8</v>
      </c>
      <c r="F333" s="34">
        <v>54328</v>
      </c>
      <c r="G333" s="108">
        <v>70.921000000000006</v>
      </c>
      <c r="H333" s="108">
        <v>1.103</v>
      </c>
      <c r="I333" s="108">
        <v>0</v>
      </c>
      <c r="J333" s="108">
        <v>0.5</v>
      </c>
      <c r="K333" s="108">
        <v>0</v>
      </c>
      <c r="L333" s="108">
        <v>0</v>
      </c>
      <c r="M333" s="108">
        <v>1.8220000000000001</v>
      </c>
      <c r="N333" s="108">
        <v>0</v>
      </c>
      <c r="O333" s="108">
        <v>0</v>
      </c>
      <c r="P333" s="108">
        <v>0</v>
      </c>
      <c r="Q333" s="108">
        <v>0</v>
      </c>
      <c r="R333" s="109">
        <v>6.82</v>
      </c>
      <c r="S333" s="108">
        <v>81.165999999999997</v>
      </c>
      <c r="V333" s="66"/>
    </row>
    <row r="334" spans="2:22" s="6" customFormat="1" ht="12.75" x14ac:dyDescent="0.2">
      <c r="B334" s="16" t="s">
        <v>806</v>
      </c>
      <c r="C334" s="16" t="s">
        <v>354</v>
      </c>
      <c r="D334" s="16" t="s">
        <v>26</v>
      </c>
      <c r="E334" s="16" t="s">
        <v>2</v>
      </c>
      <c r="F334" s="34">
        <v>36053</v>
      </c>
      <c r="G334" s="108">
        <v>1.988</v>
      </c>
      <c r="H334" s="108">
        <v>0.23</v>
      </c>
      <c r="I334" s="108">
        <v>0</v>
      </c>
      <c r="J334" s="108">
        <v>0</v>
      </c>
      <c r="K334" s="108">
        <v>0</v>
      </c>
      <c r="L334" s="108">
        <v>0</v>
      </c>
      <c r="M334" s="108">
        <v>2.88</v>
      </c>
      <c r="N334" s="108">
        <v>0</v>
      </c>
      <c r="O334" s="108">
        <v>0</v>
      </c>
      <c r="P334" s="108">
        <v>0</v>
      </c>
      <c r="Q334" s="108">
        <v>0</v>
      </c>
      <c r="R334" s="109">
        <v>0</v>
      </c>
      <c r="S334" s="108">
        <v>5.0979999999999999</v>
      </c>
      <c r="V334" s="66"/>
    </row>
    <row r="335" spans="2:22" s="6" customFormat="1" ht="12.75" x14ac:dyDescent="0.2">
      <c r="B335" s="16" t="s">
        <v>807</v>
      </c>
      <c r="C335" s="16" t="s">
        <v>355</v>
      </c>
      <c r="D335" s="16" t="s">
        <v>26</v>
      </c>
      <c r="E335" s="16" t="s">
        <v>2</v>
      </c>
      <c r="F335" s="34">
        <v>63916.000000000007</v>
      </c>
      <c r="G335" s="108">
        <v>17.466999999999999</v>
      </c>
      <c r="H335" s="108">
        <v>10.221</v>
      </c>
      <c r="I335" s="108">
        <v>0</v>
      </c>
      <c r="J335" s="108">
        <v>0</v>
      </c>
      <c r="K335" s="108">
        <v>0</v>
      </c>
      <c r="L335" s="108">
        <v>0</v>
      </c>
      <c r="M335" s="108">
        <v>0</v>
      </c>
      <c r="N335" s="108">
        <v>43.707999999999998</v>
      </c>
      <c r="O335" s="108">
        <v>0</v>
      </c>
      <c r="P335" s="108">
        <v>0</v>
      </c>
      <c r="Q335" s="108">
        <v>0</v>
      </c>
      <c r="R335" s="109">
        <v>0</v>
      </c>
      <c r="S335" s="108">
        <v>71.396000000000001</v>
      </c>
      <c r="V335" s="66"/>
    </row>
    <row r="336" spans="2:22" s="6" customFormat="1" ht="12.75" x14ac:dyDescent="0.2">
      <c r="B336" s="16" t="s">
        <v>808</v>
      </c>
      <c r="C336" s="16" t="s">
        <v>356</v>
      </c>
      <c r="D336" s="16" t="s">
        <v>11</v>
      </c>
      <c r="E336" s="16" t="s">
        <v>2</v>
      </c>
      <c r="F336" s="34">
        <v>48604</v>
      </c>
      <c r="G336" s="108">
        <v>11.305</v>
      </c>
      <c r="H336" s="108">
        <v>1E-3</v>
      </c>
      <c r="I336" s="108">
        <v>0</v>
      </c>
      <c r="J336" s="108">
        <v>1.3340000000000001</v>
      </c>
      <c r="K336" s="108">
        <v>0</v>
      </c>
      <c r="L336" s="108">
        <v>0</v>
      </c>
      <c r="M336" s="108">
        <v>0.66</v>
      </c>
      <c r="N336" s="108">
        <v>6.1360000000000001</v>
      </c>
      <c r="O336" s="108">
        <v>0</v>
      </c>
      <c r="P336" s="108">
        <v>0</v>
      </c>
      <c r="Q336" s="108">
        <v>0.186</v>
      </c>
      <c r="R336" s="109">
        <v>0</v>
      </c>
      <c r="S336" s="108">
        <v>19.622</v>
      </c>
      <c r="V336" s="66"/>
    </row>
    <row r="337" spans="2:22" s="6" customFormat="1" ht="12.75" x14ac:dyDescent="0.2">
      <c r="B337" s="16" t="s">
        <v>809</v>
      </c>
      <c r="C337" s="16" t="s">
        <v>357</v>
      </c>
      <c r="D337" s="16" t="s">
        <v>5</v>
      </c>
      <c r="E337" s="16" t="s">
        <v>2</v>
      </c>
      <c r="F337" s="34">
        <v>61500</v>
      </c>
      <c r="G337" s="108">
        <v>7.3170000000000002</v>
      </c>
      <c r="H337" s="108">
        <v>1.2999999999999999E-2</v>
      </c>
      <c r="I337" s="108">
        <v>0</v>
      </c>
      <c r="J337" s="108">
        <v>0</v>
      </c>
      <c r="K337" s="108">
        <v>0</v>
      </c>
      <c r="L337" s="108">
        <v>0</v>
      </c>
      <c r="M337" s="108">
        <v>0</v>
      </c>
      <c r="N337" s="108">
        <v>0</v>
      </c>
      <c r="O337" s="108">
        <v>0</v>
      </c>
      <c r="P337" s="108">
        <v>0</v>
      </c>
      <c r="Q337" s="108">
        <v>0</v>
      </c>
      <c r="R337" s="109">
        <v>0</v>
      </c>
      <c r="S337" s="108">
        <v>7.33</v>
      </c>
      <c r="V337" s="66"/>
    </row>
    <row r="338" spans="2:22" s="6" customFormat="1" ht="12.75" x14ac:dyDescent="0.2">
      <c r="B338" s="16" t="s">
        <v>810</v>
      </c>
      <c r="C338" s="16" t="s">
        <v>358</v>
      </c>
      <c r="D338" s="16" t="s">
        <v>8</v>
      </c>
      <c r="E338" s="16" t="s">
        <v>8</v>
      </c>
      <c r="F338" s="34">
        <v>39931</v>
      </c>
      <c r="G338" s="108">
        <v>5.7560000000000002</v>
      </c>
      <c r="H338" s="108">
        <v>5.0000000000000001E-3</v>
      </c>
      <c r="I338" s="108">
        <v>0.03</v>
      </c>
      <c r="J338" s="108">
        <v>0</v>
      </c>
      <c r="K338" s="108">
        <v>0</v>
      </c>
      <c r="L338" s="108">
        <v>0</v>
      </c>
      <c r="M338" s="108">
        <v>1.2</v>
      </c>
      <c r="N338" s="108">
        <v>0</v>
      </c>
      <c r="O338" s="108">
        <v>0</v>
      </c>
      <c r="P338" s="108">
        <v>0</v>
      </c>
      <c r="Q338" s="108">
        <v>0.38400000000000001</v>
      </c>
      <c r="R338" s="109">
        <v>0</v>
      </c>
      <c r="S338" s="108">
        <v>7.3739999999999997</v>
      </c>
      <c r="V338" s="66"/>
    </row>
    <row r="339" spans="2:22" s="6" customFormat="1" ht="12.75" x14ac:dyDescent="0.2">
      <c r="B339" s="16" t="s">
        <v>811</v>
      </c>
      <c r="C339" s="16" t="s">
        <v>359</v>
      </c>
      <c r="D339" s="16" t="s">
        <v>5</v>
      </c>
      <c r="E339" s="16" t="s">
        <v>2</v>
      </c>
      <c r="F339" s="34">
        <v>29230</v>
      </c>
      <c r="G339" s="108">
        <v>94.47</v>
      </c>
      <c r="H339" s="108">
        <v>28.765999999999998</v>
      </c>
      <c r="I339" s="108">
        <v>0.97499999999999998</v>
      </c>
      <c r="J339" s="108">
        <v>5.609</v>
      </c>
      <c r="K339" s="108">
        <v>0</v>
      </c>
      <c r="L339" s="108">
        <v>0</v>
      </c>
      <c r="M339" s="108">
        <v>0</v>
      </c>
      <c r="N339" s="108">
        <v>2.0710000000000002</v>
      </c>
      <c r="O339" s="108">
        <v>0</v>
      </c>
      <c r="P339" s="108">
        <v>0</v>
      </c>
      <c r="Q339" s="108">
        <v>0</v>
      </c>
      <c r="R339" s="109">
        <v>0</v>
      </c>
      <c r="S339" s="108">
        <v>131.89099999999999</v>
      </c>
      <c r="V339" s="66"/>
    </row>
    <row r="340" spans="2:22" s="6" customFormat="1" ht="12.75" x14ac:dyDescent="0.2">
      <c r="B340" s="16" t="s">
        <v>812</v>
      </c>
      <c r="C340" s="16" t="s">
        <v>360</v>
      </c>
      <c r="D340" s="16" t="s">
        <v>6</v>
      </c>
      <c r="E340" s="16" t="s">
        <v>2</v>
      </c>
      <c r="F340" s="34">
        <v>102798</v>
      </c>
      <c r="G340" s="108">
        <v>2.508</v>
      </c>
      <c r="H340" s="108">
        <v>6.0000000000000001E-3</v>
      </c>
      <c r="I340" s="108">
        <v>0</v>
      </c>
      <c r="J340" s="108">
        <v>0</v>
      </c>
      <c r="K340" s="108">
        <v>0</v>
      </c>
      <c r="L340" s="108">
        <v>0</v>
      </c>
      <c r="M340" s="108">
        <v>0</v>
      </c>
      <c r="N340" s="108">
        <v>0</v>
      </c>
      <c r="O340" s="108">
        <v>0</v>
      </c>
      <c r="P340" s="108">
        <v>0</v>
      </c>
      <c r="Q340" s="108">
        <v>0</v>
      </c>
      <c r="R340" s="109">
        <v>0</v>
      </c>
      <c r="S340" s="108">
        <v>2.5139999999999998</v>
      </c>
      <c r="V340" s="66"/>
    </row>
    <row r="341" spans="2:22" s="6" customFormat="1" ht="12.75" x14ac:dyDescent="0.2">
      <c r="B341" s="16" t="s">
        <v>813</v>
      </c>
      <c r="C341" s="16" t="s">
        <v>361</v>
      </c>
      <c r="D341" s="16" t="s">
        <v>12</v>
      </c>
      <c r="E341" s="16" t="s">
        <v>2</v>
      </c>
      <c r="F341" s="34">
        <v>96041.000000000015</v>
      </c>
      <c r="G341" s="108">
        <v>7.24</v>
      </c>
      <c r="H341" s="108">
        <v>0</v>
      </c>
      <c r="I341" s="108">
        <v>4.0000000000000001E-3</v>
      </c>
      <c r="J341" s="108">
        <v>5</v>
      </c>
      <c r="K341" s="108">
        <v>0</v>
      </c>
      <c r="L341" s="108">
        <v>0</v>
      </c>
      <c r="M341" s="108">
        <v>12.115</v>
      </c>
      <c r="N341" s="108">
        <v>0.3</v>
      </c>
      <c r="O341" s="108">
        <v>0</v>
      </c>
      <c r="P341" s="108">
        <v>0</v>
      </c>
      <c r="Q341" s="108">
        <v>8.9999999999999993E-3</v>
      </c>
      <c r="R341" s="109">
        <v>0</v>
      </c>
      <c r="S341" s="108">
        <v>24.667999999999999</v>
      </c>
      <c r="V341" s="66"/>
    </row>
    <row r="342" spans="2:22" s="6" customFormat="1" ht="12.75" x14ac:dyDescent="0.2">
      <c r="B342" s="16" t="s">
        <v>814</v>
      </c>
      <c r="C342" s="16" t="s">
        <v>362</v>
      </c>
      <c r="D342" s="16" t="s">
        <v>11</v>
      </c>
      <c r="E342" s="16" t="s">
        <v>2</v>
      </c>
      <c r="F342" s="34">
        <v>47035</v>
      </c>
      <c r="G342" s="108">
        <v>40.348999999999997</v>
      </c>
      <c r="H342" s="108">
        <v>0</v>
      </c>
      <c r="I342" s="108">
        <v>0</v>
      </c>
      <c r="J342" s="108">
        <v>0.499</v>
      </c>
      <c r="K342" s="108">
        <v>0</v>
      </c>
      <c r="L342" s="108">
        <v>0</v>
      </c>
      <c r="M342" s="108">
        <v>0.09</v>
      </c>
      <c r="N342" s="108">
        <v>0</v>
      </c>
      <c r="O342" s="108">
        <v>0</v>
      </c>
      <c r="P342" s="108">
        <v>0</v>
      </c>
      <c r="Q342" s="108">
        <v>0</v>
      </c>
      <c r="R342" s="109">
        <v>0</v>
      </c>
      <c r="S342" s="108">
        <v>40.938000000000002</v>
      </c>
      <c r="V342" s="66"/>
    </row>
    <row r="343" spans="2:22" s="6" customFormat="1" ht="12.75" x14ac:dyDescent="0.2">
      <c r="B343" s="16" t="s">
        <v>815</v>
      </c>
      <c r="C343" s="16" t="s">
        <v>363</v>
      </c>
      <c r="D343" s="16" t="s">
        <v>26</v>
      </c>
      <c r="E343" s="16" t="s">
        <v>2</v>
      </c>
      <c r="F343" s="34">
        <v>31980</v>
      </c>
      <c r="G343" s="108">
        <v>42.482999999999997</v>
      </c>
      <c r="H343" s="108">
        <v>0.02</v>
      </c>
      <c r="I343" s="108">
        <v>0</v>
      </c>
      <c r="J343" s="108">
        <v>1.0669999999999999</v>
      </c>
      <c r="K343" s="108">
        <v>0</v>
      </c>
      <c r="L343" s="108">
        <v>0</v>
      </c>
      <c r="M343" s="108">
        <v>0.34499999999999997</v>
      </c>
      <c r="N343" s="108">
        <v>4.1669999999999998</v>
      </c>
      <c r="O343" s="108">
        <v>0</v>
      </c>
      <c r="P343" s="108">
        <v>0</v>
      </c>
      <c r="Q343" s="108">
        <v>0</v>
      </c>
      <c r="R343" s="109">
        <v>0</v>
      </c>
      <c r="S343" s="108">
        <v>48.082000000000001</v>
      </c>
      <c r="V343" s="66"/>
    </row>
    <row r="344" spans="2:22" s="6" customFormat="1" ht="12.75" x14ac:dyDescent="0.2">
      <c r="B344" s="16" t="s">
        <v>816</v>
      </c>
      <c r="C344" s="16" t="s">
        <v>364</v>
      </c>
      <c r="D344" s="16" t="s">
        <v>11</v>
      </c>
      <c r="E344" s="16" t="s">
        <v>2</v>
      </c>
      <c r="F344" s="34">
        <v>50504</v>
      </c>
      <c r="G344" s="108">
        <v>149.001</v>
      </c>
      <c r="H344" s="108">
        <v>6.5469999999999997</v>
      </c>
      <c r="I344" s="108">
        <v>0.41</v>
      </c>
      <c r="J344" s="108">
        <v>0</v>
      </c>
      <c r="K344" s="108">
        <v>0</v>
      </c>
      <c r="L344" s="108">
        <v>0</v>
      </c>
      <c r="M344" s="108">
        <v>0</v>
      </c>
      <c r="N344" s="108">
        <v>14.893000000000001</v>
      </c>
      <c r="O344" s="108">
        <v>0</v>
      </c>
      <c r="P344" s="108">
        <v>0</v>
      </c>
      <c r="Q344" s="108">
        <v>0</v>
      </c>
      <c r="R344" s="109">
        <v>0</v>
      </c>
      <c r="S344" s="108">
        <v>170.85</v>
      </c>
      <c r="V344" s="66"/>
    </row>
    <row r="345" spans="2:22" s="6" customFormat="1" ht="12.75" x14ac:dyDescent="0.2">
      <c r="B345" s="16" t="s">
        <v>817</v>
      </c>
      <c r="C345" s="16" t="s">
        <v>365</v>
      </c>
      <c r="D345" s="16" t="s">
        <v>406</v>
      </c>
      <c r="E345" s="16" t="s">
        <v>2</v>
      </c>
      <c r="F345" s="34">
        <v>145329</v>
      </c>
      <c r="G345" s="108">
        <v>23.271999999999998</v>
      </c>
      <c r="H345" s="108">
        <v>1.341</v>
      </c>
      <c r="I345" s="108">
        <v>0.6</v>
      </c>
      <c r="J345" s="108">
        <v>2.4</v>
      </c>
      <c r="K345" s="108">
        <v>0</v>
      </c>
      <c r="L345" s="108">
        <v>0</v>
      </c>
      <c r="M345" s="108">
        <v>1.772</v>
      </c>
      <c r="N345" s="108">
        <v>10.893000000000001</v>
      </c>
      <c r="O345" s="108">
        <v>68</v>
      </c>
      <c r="P345" s="108">
        <v>0</v>
      </c>
      <c r="Q345" s="108">
        <v>8.1880000000000006</v>
      </c>
      <c r="R345" s="109">
        <v>0</v>
      </c>
      <c r="S345" s="108">
        <v>116.46599999999999</v>
      </c>
      <c r="V345" s="66"/>
    </row>
    <row r="346" spans="2:22" s="6" customFormat="1" ht="12.75" x14ac:dyDescent="0.2">
      <c r="B346" s="16" t="s">
        <v>818</v>
      </c>
      <c r="C346" s="16" t="s">
        <v>366</v>
      </c>
      <c r="D346" s="16" t="s">
        <v>13</v>
      </c>
      <c r="E346" s="16" t="s">
        <v>2</v>
      </c>
      <c r="F346" s="34">
        <v>109789</v>
      </c>
      <c r="G346" s="108">
        <v>7.6310000000000002</v>
      </c>
      <c r="H346" s="108">
        <v>0</v>
      </c>
      <c r="I346" s="108">
        <v>0</v>
      </c>
      <c r="J346" s="108">
        <v>0</v>
      </c>
      <c r="K346" s="108">
        <v>0</v>
      </c>
      <c r="L346" s="108">
        <v>0</v>
      </c>
      <c r="M346" s="108">
        <v>0</v>
      </c>
      <c r="N346" s="108">
        <v>3.0960000000000001</v>
      </c>
      <c r="O346" s="108">
        <v>0</v>
      </c>
      <c r="P346" s="108">
        <v>0</v>
      </c>
      <c r="Q346" s="108">
        <v>0</v>
      </c>
      <c r="R346" s="109">
        <v>0</v>
      </c>
      <c r="S346" s="108">
        <v>10.727</v>
      </c>
      <c r="V346" s="66"/>
    </row>
    <row r="347" spans="2:22" s="6" customFormat="1" ht="12.75" x14ac:dyDescent="0.2">
      <c r="B347" s="16" t="s">
        <v>819</v>
      </c>
      <c r="C347" s="16" t="s">
        <v>367</v>
      </c>
      <c r="D347" s="16" t="s">
        <v>6</v>
      </c>
      <c r="E347" s="16" t="s">
        <v>2</v>
      </c>
      <c r="F347" s="34">
        <v>95632</v>
      </c>
      <c r="G347" s="108">
        <v>5.0759999999999996</v>
      </c>
      <c r="H347" s="108">
        <v>0</v>
      </c>
      <c r="I347" s="108">
        <v>0</v>
      </c>
      <c r="J347" s="108">
        <v>0</v>
      </c>
      <c r="K347" s="108">
        <v>0</v>
      </c>
      <c r="L347" s="108">
        <v>0</v>
      </c>
      <c r="M347" s="108">
        <v>0</v>
      </c>
      <c r="N347" s="108">
        <v>0</v>
      </c>
      <c r="O347" s="108">
        <v>0</v>
      </c>
      <c r="P347" s="108">
        <v>0</v>
      </c>
      <c r="Q347" s="108">
        <v>0</v>
      </c>
      <c r="R347" s="109">
        <v>0</v>
      </c>
      <c r="S347" s="108">
        <v>5.0759999999999996</v>
      </c>
      <c r="V347" s="66"/>
    </row>
    <row r="348" spans="2:22" s="6" customFormat="1" ht="12.75" x14ac:dyDescent="0.2">
      <c r="B348" s="16" t="s">
        <v>820</v>
      </c>
      <c r="C348" s="16" t="s">
        <v>368</v>
      </c>
      <c r="D348" s="16" t="s">
        <v>6</v>
      </c>
      <c r="E348" s="16" t="s">
        <v>2</v>
      </c>
      <c r="F348" s="34">
        <v>121176.99999999999</v>
      </c>
      <c r="G348" s="108">
        <v>1.9990000000000001</v>
      </c>
      <c r="H348" s="108">
        <v>6.0000000000000001E-3</v>
      </c>
      <c r="I348" s="108">
        <v>0</v>
      </c>
      <c r="J348" s="108">
        <v>0</v>
      </c>
      <c r="K348" s="108">
        <v>0</v>
      </c>
      <c r="L348" s="108">
        <v>0</v>
      </c>
      <c r="M348" s="108">
        <v>0</v>
      </c>
      <c r="N348" s="108">
        <v>0</v>
      </c>
      <c r="O348" s="108">
        <v>0</v>
      </c>
      <c r="P348" s="108">
        <v>0</v>
      </c>
      <c r="Q348" s="108">
        <v>0</v>
      </c>
      <c r="R348" s="109">
        <v>0</v>
      </c>
      <c r="S348" s="108">
        <v>2.0049999999999999</v>
      </c>
      <c r="V348" s="66"/>
    </row>
    <row r="349" spans="2:22" s="6" customFormat="1" ht="12.75" x14ac:dyDescent="0.2">
      <c r="B349" s="16" t="s">
        <v>821</v>
      </c>
      <c r="C349" s="16" t="s">
        <v>369</v>
      </c>
      <c r="D349" s="16" t="s">
        <v>12</v>
      </c>
      <c r="E349" s="16" t="s">
        <v>2</v>
      </c>
      <c r="F349" s="34">
        <v>88193</v>
      </c>
      <c r="G349" s="108">
        <v>16.783999999999999</v>
      </c>
      <c r="H349" s="108">
        <v>0.52100000000000002</v>
      </c>
      <c r="I349" s="108">
        <v>0</v>
      </c>
      <c r="J349" s="108">
        <v>0</v>
      </c>
      <c r="K349" s="108">
        <v>0</v>
      </c>
      <c r="L349" s="108">
        <v>0</v>
      </c>
      <c r="M349" s="108">
        <v>1.274</v>
      </c>
      <c r="N349" s="108">
        <v>32.350999999999999</v>
      </c>
      <c r="O349" s="108">
        <v>0</v>
      </c>
      <c r="P349" s="108">
        <v>0</v>
      </c>
      <c r="Q349" s="108">
        <v>0</v>
      </c>
      <c r="R349" s="109">
        <v>0</v>
      </c>
      <c r="S349" s="108">
        <v>50.93</v>
      </c>
      <c r="V349" s="66"/>
    </row>
    <row r="350" spans="2:22" s="6" customFormat="1" ht="12.75" x14ac:dyDescent="0.2">
      <c r="B350" s="16" t="s">
        <v>822</v>
      </c>
      <c r="C350" s="16" t="s">
        <v>370</v>
      </c>
      <c r="D350" s="16" t="s">
        <v>13</v>
      </c>
      <c r="E350" s="16" t="s">
        <v>2</v>
      </c>
      <c r="F350" s="34">
        <v>59593.999999999993</v>
      </c>
      <c r="G350" s="108">
        <v>17.164999999999999</v>
      </c>
      <c r="H350" s="108">
        <v>6.0000000000000001E-3</v>
      </c>
      <c r="I350" s="108">
        <v>1.4999999999999999E-2</v>
      </c>
      <c r="J350" s="108">
        <v>0</v>
      </c>
      <c r="K350" s="108">
        <v>0</v>
      </c>
      <c r="L350" s="108">
        <v>0</v>
      </c>
      <c r="M350" s="108">
        <v>2.0960000000000001</v>
      </c>
      <c r="N350" s="108">
        <v>2.8780000000000001</v>
      </c>
      <c r="O350" s="108">
        <v>0</v>
      </c>
      <c r="P350" s="108">
        <v>0</v>
      </c>
      <c r="Q350" s="108">
        <v>1.7999999999999999E-2</v>
      </c>
      <c r="R350" s="109">
        <v>0</v>
      </c>
      <c r="S350" s="108">
        <v>22.178000000000001</v>
      </c>
      <c r="V350" s="66"/>
    </row>
    <row r="351" spans="2:22" s="6" customFormat="1" ht="12.75" x14ac:dyDescent="0.2">
      <c r="B351" s="16" t="s">
        <v>823</v>
      </c>
      <c r="C351" s="16" t="s">
        <v>371</v>
      </c>
      <c r="D351" s="16" t="s">
        <v>26</v>
      </c>
      <c r="E351" s="16" t="s">
        <v>2</v>
      </c>
      <c r="F351" s="34">
        <v>35922</v>
      </c>
      <c r="G351" s="108">
        <v>1.6339999999999999</v>
      </c>
      <c r="H351" s="108">
        <v>0</v>
      </c>
      <c r="I351" s="108">
        <v>0</v>
      </c>
      <c r="J351" s="108">
        <v>0</v>
      </c>
      <c r="K351" s="108">
        <v>0</v>
      </c>
      <c r="L351" s="108">
        <v>0</v>
      </c>
      <c r="M351" s="108">
        <v>0</v>
      </c>
      <c r="N351" s="108">
        <v>0</v>
      </c>
      <c r="O351" s="108">
        <v>0</v>
      </c>
      <c r="P351" s="108">
        <v>0</v>
      </c>
      <c r="Q351" s="108">
        <v>0</v>
      </c>
      <c r="R351" s="109">
        <v>0</v>
      </c>
      <c r="S351" s="108">
        <v>1.6339999999999999</v>
      </c>
      <c r="V351" s="66"/>
    </row>
    <row r="352" spans="2:22" s="6" customFormat="1" ht="12.75" x14ac:dyDescent="0.2">
      <c r="B352" s="16" t="s">
        <v>824</v>
      </c>
      <c r="C352" s="16" t="s">
        <v>372</v>
      </c>
      <c r="D352" s="16" t="s">
        <v>26</v>
      </c>
      <c r="E352" s="16" t="s">
        <v>2</v>
      </c>
      <c r="F352" s="34">
        <v>54688</v>
      </c>
      <c r="G352" s="108">
        <v>72.453000000000003</v>
      </c>
      <c r="H352" s="108">
        <v>17.225999999999999</v>
      </c>
      <c r="I352" s="108">
        <v>0</v>
      </c>
      <c r="J352" s="108">
        <v>1.635</v>
      </c>
      <c r="K352" s="108">
        <v>0</v>
      </c>
      <c r="L352" s="108">
        <v>0</v>
      </c>
      <c r="M352" s="108">
        <v>0</v>
      </c>
      <c r="N352" s="108">
        <v>1.006</v>
      </c>
      <c r="O352" s="108">
        <v>0</v>
      </c>
      <c r="P352" s="108">
        <v>0</v>
      </c>
      <c r="Q352" s="108">
        <v>1.7999999999999999E-2</v>
      </c>
      <c r="R352" s="109">
        <v>0</v>
      </c>
      <c r="S352" s="108">
        <v>92.337999999999994</v>
      </c>
      <c r="V352" s="66"/>
    </row>
    <row r="353" spans="2:22" s="6" customFormat="1" ht="12.75" x14ac:dyDescent="0.2">
      <c r="B353" s="16" t="s">
        <v>825</v>
      </c>
      <c r="C353" s="16" t="s">
        <v>373</v>
      </c>
      <c r="D353" s="16" t="s">
        <v>11</v>
      </c>
      <c r="E353" s="16" t="s">
        <v>2</v>
      </c>
      <c r="F353" s="34">
        <v>50858</v>
      </c>
      <c r="G353" s="108">
        <v>8.7769999999999992</v>
      </c>
      <c r="H353" s="108">
        <v>0</v>
      </c>
      <c r="I353" s="108">
        <v>1.4E-2</v>
      </c>
      <c r="J353" s="108">
        <v>0</v>
      </c>
      <c r="K353" s="108">
        <v>0</v>
      </c>
      <c r="L353" s="108">
        <v>0</v>
      </c>
      <c r="M353" s="108">
        <v>0</v>
      </c>
      <c r="N353" s="108">
        <v>4.7089999999999996</v>
      </c>
      <c r="O353" s="108">
        <v>0</v>
      </c>
      <c r="P353" s="108">
        <v>0</v>
      </c>
      <c r="Q353" s="108">
        <v>0</v>
      </c>
      <c r="R353" s="109">
        <v>0</v>
      </c>
      <c r="S353" s="108">
        <v>13.5</v>
      </c>
      <c r="V353" s="66"/>
    </row>
    <row r="354" spans="2:22" s="6" customFormat="1" ht="12.75" x14ac:dyDescent="0.2">
      <c r="B354" s="16" t="s">
        <v>826</v>
      </c>
      <c r="C354" s="16" t="s">
        <v>374</v>
      </c>
      <c r="D354" s="16" t="s">
        <v>11</v>
      </c>
      <c r="E354" s="16" t="s">
        <v>2</v>
      </c>
      <c r="F354" s="34">
        <v>63576</v>
      </c>
      <c r="G354" s="108">
        <v>75.385999999999996</v>
      </c>
      <c r="H354" s="108">
        <v>5.0000000000000001E-3</v>
      </c>
      <c r="I354" s="108">
        <v>0</v>
      </c>
      <c r="J354" s="108">
        <v>0</v>
      </c>
      <c r="K354" s="108">
        <v>0</v>
      </c>
      <c r="L354" s="108">
        <v>0</v>
      </c>
      <c r="M354" s="108">
        <v>0</v>
      </c>
      <c r="N354" s="108">
        <v>0</v>
      </c>
      <c r="O354" s="108">
        <v>0</v>
      </c>
      <c r="P354" s="108">
        <v>0</v>
      </c>
      <c r="Q354" s="108">
        <v>0</v>
      </c>
      <c r="R354" s="109">
        <v>0</v>
      </c>
      <c r="S354" s="108">
        <v>75.391000000000005</v>
      </c>
      <c r="V354" s="66"/>
    </row>
    <row r="355" spans="2:22" s="6" customFormat="1" ht="12.75" x14ac:dyDescent="0.2">
      <c r="B355" s="16" t="s">
        <v>827</v>
      </c>
      <c r="C355" s="16" t="s">
        <v>375</v>
      </c>
      <c r="D355" s="16" t="s">
        <v>15</v>
      </c>
      <c r="E355" s="16" t="s">
        <v>2</v>
      </c>
      <c r="F355" s="34">
        <v>33160</v>
      </c>
      <c r="G355" s="108">
        <v>18.532</v>
      </c>
      <c r="H355" s="108">
        <v>1.7000000000000001E-2</v>
      </c>
      <c r="I355" s="108">
        <v>1.4999999999999999E-2</v>
      </c>
      <c r="J355" s="108">
        <v>0</v>
      </c>
      <c r="K355" s="108">
        <v>0</v>
      </c>
      <c r="L355" s="108">
        <v>0</v>
      </c>
      <c r="M355" s="108">
        <v>0</v>
      </c>
      <c r="N355" s="108">
        <v>2.0960000000000001</v>
      </c>
      <c r="O355" s="108">
        <v>0</v>
      </c>
      <c r="P355" s="108">
        <v>0</v>
      </c>
      <c r="Q355" s="108">
        <v>0</v>
      </c>
      <c r="R355" s="109">
        <v>0</v>
      </c>
      <c r="S355" s="108">
        <v>20.66</v>
      </c>
      <c r="V355" s="66"/>
    </row>
    <row r="356" spans="2:22" s="6" customFormat="1" ht="12.75" x14ac:dyDescent="0.2">
      <c r="B356" s="16" t="s">
        <v>828</v>
      </c>
      <c r="C356" s="16" t="s">
        <v>376</v>
      </c>
      <c r="D356" s="16" t="s">
        <v>26</v>
      </c>
      <c r="E356" s="16" t="s">
        <v>2</v>
      </c>
      <c r="F356" s="34">
        <v>45294</v>
      </c>
      <c r="G356" s="108">
        <v>4.9820000000000002</v>
      </c>
      <c r="H356" s="108">
        <v>0</v>
      </c>
      <c r="I356" s="108">
        <v>1.4999999999999999E-2</v>
      </c>
      <c r="J356" s="108">
        <v>1.4870000000000001</v>
      </c>
      <c r="K356" s="108">
        <v>0</v>
      </c>
      <c r="L356" s="108">
        <v>0</v>
      </c>
      <c r="M356" s="108">
        <v>0</v>
      </c>
      <c r="N356" s="108">
        <v>0</v>
      </c>
      <c r="O356" s="108">
        <v>0</v>
      </c>
      <c r="P356" s="108">
        <v>0</v>
      </c>
      <c r="Q356" s="108">
        <v>0</v>
      </c>
      <c r="R356" s="109">
        <v>0</v>
      </c>
      <c r="S356" s="108">
        <v>6.484</v>
      </c>
      <c r="V356" s="66"/>
    </row>
    <row r="357" spans="2:22" s="6" customFormat="1" ht="12.75" x14ac:dyDescent="0.2">
      <c r="B357" s="16" t="s">
        <v>829</v>
      </c>
      <c r="C357" s="16" t="s">
        <v>377</v>
      </c>
      <c r="D357" s="16" t="s">
        <v>11</v>
      </c>
      <c r="E357" s="16" t="s">
        <v>2</v>
      </c>
      <c r="F357" s="34">
        <v>64248</v>
      </c>
      <c r="G357" s="108">
        <v>28.456</v>
      </c>
      <c r="H357" s="108">
        <v>0.51600000000000001</v>
      </c>
      <c r="I357" s="108">
        <v>0.10299999999999999</v>
      </c>
      <c r="J357" s="108">
        <v>0.19</v>
      </c>
      <c r="K357" s="108">
        <v>0</v>
      </c>
      <c r="L357" s="108">
        <v>0</v>
      </c>
      <c r="M357" s="108">
        <v>0</v>
      </c>
      <c r="N357" s="108">
        <v>0.34599999999999997</v>
      </c>
      <c r="O357" s="108">
        <v>0</v>
      </c>
      <c r="P357" s="108">
        <v>0</v>
      </c>
      <c r="Q357" s="108">
        <v>0</v>
      </c>
      <c r="R357" s="109">
        <v>0</v>
      </c>
      <c r="S357" s="108">
        <v>29.611000000000001</v>
      </c>
      <c r="V357" s="66"/>
    </row>
    <row r="358" spans="2:22" s="6" customFormat="1" ht="12.75" x14ac:dyDescent="0.2">
      <c r="B358" s="16" t="s">
        <v>830</v>
      </c>
      <c r="C358" s="16" t="s">
        <v>378</v>
      </c>
      <c r="D358" s="16" t="s">
        <v>5</v>
      </c>
      <c r="E358" s="16" t="s">
        <v>2</v>
      </c>
      <c r="F358" s="34">
        <v>23721</v>
      </c>
      <c r="G358" s="108">
        <v>16.751000000000001</v>
      </c>
      <c r="H358" s="108">
        <v>20.344999999999999</v>
      </c>
      <c r="I358" s="108">
        <v>4.069</v>
      </c>
      <c r="J358" s="108">
        <v>0</v>
      </c>
      <c r="K358" s="108">
        <v>0</v>
      </c>
      <c r="L358" s="108">
        <v>0</v>
      </c>
      <c r="M358" s="108">
        <v>0</v>
      </c>
      <c r="N358" s="108">
        <v>0</v>
      </c>
      <c r="O358" s="108">
        <v>0</v>
      </c>
      <c r="P358" s="108">
        <v>0</v>
      </c>
      <c r="Q358" s="108">
        <v>0</v>
      </c>
      <c r="R358" s="109">
        <v>0</v>
      </c>
      <c r="S358" s="108">
        <v>41.164000000000001</v>
      </c>
      <c r="V358" s="66"/>
    </row>
    <row r="359" spans="2:22" s="6" customFormat="1" ht="12.75" x14ac:dyDescent="0.2">
      <c r="B359" s="16" t="s">
        <v>831</v>
      </c>
      <c r="C359" s="16" t="s">
        <v>379</v>
      </c>
      <c r="D359" s="16" t="s">
        <v>5</v>
      </c>
      <c r="E359" s="16" t="s">
        <v>2</v>
      </c>
      <c r="F359" s="34">
        <v>48109</v>
      </c>
      <c r="G359" s="108">
        <v>57.302</v>
      </c>
      <c r="H359" s="108">
        <v>0.17799999999999999</v>
      </c>
      <c r="I359" s="108">
        <v>0.01</v>
      </c>
      <c r="J359" s="108">
        <v>3.496</v>
      </c>
      <c r="K359" s="108">
        <v>0</v>
      </c>
      <c r="L359" s="108">
        <v>0</v>
      </c>
      <c r="M359" s="108">
        <v>0</v>
      </c>
      <c r="N359" s="108">
        <v>0.46300000000000002</v>
      </c>
      <c r="O359" s="108">
        <v>0</v>
      </c>
      <c r="P359" s="108">
        <v>0</v>
      </c>
      <c r="Q359" s="108">
        <v>0</v>
      </c>
      <c r="R359" s="109">
        <v>0</v>
      </c>
      <c r="S359" s="108">
        <v>61.448999999999998</v>
      </c>
      <c r="V359" s="66"/>
    </row>
    <row r="360" spans="2:22" s="6" customFormat="1" ht="12.75" x14ac:dyDescent="0.2">
      <c r="B360" s="16" t="s">
        <v>832</v>
      </c>
      <c r="C360" s="16" t="s">
        <v>380</v>
      </c>
      <c r="D360" s="16" t="s">
        <v>7</v>
      </c>
      <c r="E360" s="16" t="s">
        <v>7</v>
      </c>
      <c r="F360" s="34">
        <v>44574</v>
      </c>
      <c r="G360" s="108">
        <v>3.113</v>
      </c>
      <c r="H360" s="108">
        <v>0</v>
      </c>
      <c r="I360" s="108">
        <v>0.69799999999999995</v>
      </c>
      <c r="J360" s="108">
        <v>0</v>
      </c>
      <c r="K360" s="108">
        <v>0</v>
      </c>
      <c r="L360" s="108">
        <v>0</v>
      </c>
      <c r="M360" s="108">
        <v>0</v>
      </c>
      <c r="N360" s="108">
        <v>5.1539999999999999</v>
      </c>
      <c r="O360" s="108">
        <v>0</v>
      </c>
      <c r="P360" s="108">
        <v>0</v>
      </c>
      <c r="Q360" s="108">
        <v>0</v>
      </c>
      <c r="R360" s="109">
        <v>0</v>
      </c>
      <c r="S360" s="108">
        <v>8.9649999999999999</v>
      </c>
      <c r="V360" s="66"/>
    </row>
    <row r="361" spans="2:22" s="6" customFormat="1" ht="12.75" x14ac:dyDescent="0.2">
      <c r="B361" s="16" t="s">
        <v>833</v>
      </c>
      <c r="C361" s="16" t="s">
        <v>381</v>
      </c>
      <c r="D361" s="16" t="s">
        <v>12</v>
      </c>
      <c r="E361" s="16" t="s">
        <v>2</v>
      </c>
      <c r="F361" s="34">
        <v>47318</v>
      </c>
      <c r="G361" s="108">
        <v>11.305999999999999</v>
      </c>
      <c r="H361" s="108">
        <v>2.0910000000000002</v>
      </c>
      <c r="I361" s="108">
        <v>0</v>
      </c>
      <c r="J361" s="108">
        <v>0</v>
      </c>
      <c r="K361" s="108">
        <v>0</v>
      </c>
      <c r="L361" s="108">
        <v>0</v>
      </c>
      <c r="M361" s="108">
        <v>0</v>
      </c>
      <c r="N361" s="108">
        <v>0</v>
      </c>
      <c r="O361" s="108">
        <v>0</v>
      </c>
      <c r="P361" s="108">
        <v>0</v>
      </c>
      <c r="Q361" s="108">
        <v>0</v>
      </c>
      <c r="R361" s="109">
        <v>0</v>
      </c>
      <c r="S361" s="108">
        <v>13.397</v>
      </c>
      <c r="V361" s="66"/>
    </row>
    <row r="362" spans="2:22" s="6" customFormat="1" ht="12.75" x14ac:dyDescent="0.2">
      <c r="B362" s="16" t="s">
        <v>834</v>
      </c>
      <c r="C362" s="16" t="s">
        <v>382</v>
      </c>
      <c r="D362" s="16" t="s">
        <v>15</v>
      </c>
      <c r="E362" s="16" t="s">
        <v>2</v>
      </c>
      <c r="F362" s="34">
        <v>39753</v>
      </c>
      <c r="G362" s="108">
        <v>53.179000000000002</v>
      </c>
      <c r="H362" s="108">
        <v>3.528</v>
      </c>
      <c r="I362" s="108">
        <v>0</v>
      </c>
      <c r="J362" s="108">
        <v>6.3090000000000002</v>
      </c>
      <c r="K362" s="108">
        <v>0</v>
      </c>
      <c r="L362" s="108">
        <v>0</v>
      </c>
      <c r="M362" s="108">
        <v>0.1</v>
      </c>
      <c r="N362" s="108">
        <v>0.33</v>
      </c>
      <c r="O362" s="108">
        <v>0</v>
      </c>
      <c r="P362" s="108">
        <v>0</v>
      </c>
      <c r="Q362" s="108">
        <v>2.8130000000000002</v>
      </c>
      <c r="R362" s="109">
        <v>0</v>
      </c>
      <c r="S362" s="108">
        <v>66.259</v>
      </c>
      <c r="V362" s="66"/>
    </row>
    <row r="363" spans="2:22" s="6" customFormat="1" ht="12.75" x14ac:dyDescent="0.2">
      <c r="B363" s="16" t="s">
        <v>835</v>
      </c>
      <c r="C363" s="16" t="s">
        <v>383</v>
      </c>
      <c r="D363" s="16" t="s">
        <v>7</v>
      </c>
      <c r="E363" s="16" t="s">
        <v>7</v>
      </c>
      <c r="F363" s="34">
        <v>75062</v>
      </c>
      <c r="G363" s="108">
        <v>7.0650000000000004</v>
      </c>
      <c r="H363" s="108">
        <v>96.566999999999993</v>
      </c>
      <c r="I363" s="108">
        <v>0</v>
      </c>
      <c r="J363" s="108">
        <v>0</v>
      </c>
      <c r="K363" s="108">
        <v>0</v>
      </c>
      <c r="L363" s="108">
        <v>0</v>
      </c>
      <c r="M363" s="108">
        <v>0</v>
      </c>
      <c r="N363" s="108">
        <v>1</v>
      </c>
      <c r="O363" s="108">
        <v>0</v>
      </c>
      <c r="P363" s="108">
        <v>0</v>
      </c>
      <c r="Q363" s="108">
        <v>0</v>
      </c>
      <c r="R363" s="109">
        <v>0</v>
      </c>
      <c r="S363" s="108">
        <v>104.63200000000001</v>
      </c>
      <c r="V363" s="66"/>
    </row>
    <row r="364" spans="2:22" s="6" customFormat="1" ht="12.75" x14ac:dyDescent="0.2">
      <c r="B364" s="16" t="s">
        <v>836</v>
      </c>
      <c r="C364" s="16" t="s">
        <v>384</v>
      </c>
      <c r="D364" s="16" t="s">
        <v>11</v>
      </c>
      <c r="E364" s="16" t="s">
        <v>2</v>
      </c>
      <c r="F364" s="34">
        <v>44845</v>
      </c>
      <c r="G364" s="108">
        <v>74.137</v>
      </c>
      <c r="H364" s="108">
        <v>6.0000000000000001E-3</v>
      </c>
      <c r="I364" s="108">
        <v>2.5999999999999999E-2</v>
      </c>
      <c r="J364" s="108">
        <v>0</v>
      </c>
      <c r="K364" s="108">
        <v>0</v>
      </c>
      <c r="L364" s="108">
        <v>0</v>
      </c>
      <c r="M364" s="108">
        <v>0</v>
      </c>
      <c r="N364" s="108">
        <v>2.1280000000000001</v>
      </c>
      <c r="O364" s="108">
        <v>0</v>
      </c>
      <c r="P364" s="108">
        <v>0</v>
      </c>
      <c r="Q364" s="108">
        <v>0</v>
      </c>
      <c r="R364" s="109">
        <v>0</v>
      </c>
      <c r="S364" s="108">
        <v>76.296999999999997</v>
      </c>
      <c r="V364" s="66"/>
    </row>
    <row r="365" spans="2:22" s="6" customFormat="1" ht="12.75" x14ac:dyDescent="0.2">
      <c r="B365" s="16" t="s">
        <v>837</v>
      </c>
      <c r="C365" s="16" t="s">
        <v>385</v>
      </c>
      <c r="D365" s="16" t="s">
        <v>5</v>
      </c>
      <c r="E365" s="16" t="s">
        <v>2</v>
      </c>
      <c r="F365" s="34">
        <v>16998</v>
      </c>
      <c r="G365" s="108">
        <v>11.212999999999999</v>
      </c>
      <c r="H365" s="108">
        <v>8.3000000000000004E-2</v>
      </c>
      <c r="I365" s="108">
        <v>0.122</v>
      </c>
      <c r="J365" s="108">
        <v>4.0000000000000001E-3</v>
      </c>
      <c r="K365" s="108">
        <v>0</v>
      </c>
      <c r="L365" s="108">
        <v>0</v>
      </c>
      <c r="M365" s="108">
        <v>0</v>
      </c>
      <c r="N365" s="108">
        <v>0</v>
      </c>
      <c r="O365" s="108">
        <v>0</v>
      </c>
      <c r="P365" s="108">
        <v>0</v>
      </c>
      <c r="Q365" s="108">
        <v>0</v>
      </c>
      <c r="R365" s="109">
        <v>0</v>
      </c>
      <c r="S365" s="108">
        <v>11.420999999999999</v>
      </c>
      <c r="V365" s="66"/>
    </row>
    <row r="366" spans="2:22" s="6" customFormat="1" ht="12.75" x14ac:dyDescent="0.2">
      <c r="B366" s="16" t="s">
        <v>838</v>
      </c>
      <c r="C366" s="16" t="s">
        <v>386</v>
      </c>
      <c r="D366" s="16" t="s">
        <v>6</v>
      </c>
      <c r="E366" s="16" t="s">
        <v>2</v>
      </c>
      <c r="F366" s="34">
        <v>94484</v>
      </c>
      <c r="G366" s="108">
        <v>1.1859999999999999</v>
      </c>
      <c r="H366" s="108">
        <v>0</v>
      </c>
      <c r="I366" s="108">
        <v>0</v>
      </c>
      <c r="J366" s="108">
        <v>0</v>
      </c>
      <c r="K366" s="108">
        <v>0</v>
      </c>
      <c r="L366" s="108">
        <v>0</v>
      </c>
      <c r="M366" s="108">
        <v>0</v>
      </c>
      <c r="N366" s="108">
        <v>0</v>
      </c>
      <c r="O366" s="108">
        <v>0</v>
      </c>
      <c r="P366" s="108">
        <v>0</v>
      </c>
      <c r="Q366" s="108">
        <v>1.1950000000000001</v>
      </c>
      <c r="R366" s="109">
        <v>0</v>
      </c>
      <c r="S366" s="108">
        <v>2.3809999999999998</v>
      </c>
      <c r="V366" s="66"/>
    </row>
    <row r="367" spans="2:22" s="6" customFormat="1" ht="12.75" x14ac:dyDescent="0.2">
      <c r="B367" s="16" t="s">
        <v>839</v>
      </c>
      <c r="C367" s="16" t="s">
        <v>387</v>
      </c>
      <c r="D367" s="16" t="s">
        <v>5</v>
      </c>
      <c r="E367" s="16" t="s">
        <v>2</v>
      </c>
      <c r="F367" s="34">
        <v>29747</v>
      </c>
      <c r="G367" s="108">
        <v>3.3969999999999998</v>
      </c>
      <c r="H367" s="108">
        <v>6.7000000000000004E-2</v>
      </c>
      <c r="I367" s="108">
        <v>3.3000000000000002E-2</v>
      </c>
      <c r="J367" s="108">
        <v>0</v>
      </c>
      <c r="K367" s="108">
        <v>0</v>
      </c>
      <c r="L367" s="108">
        <v>0</v>
      </c>
      <c r="M367" s="108">
        <v>0</v>
      </c>
      <c r="N367" s="108">
        <v>0</v>
      </c>
      <c r="O367" s="108">
        <v>0</v>
      </c>
      <c r="P367" s="108">
        <v>0</v>
      </c>
      <c r="Q367" s="108">
        <v>0</v>
      </c>
      <c r="R367" s="109">
        <v>0</v>
      </c>
      <c r="S367" s="108">
        <v>3.4969999999999999</v>
      </c>
      <c r="V367" s="66"/>
    </row>
    <row r="368" spans="2:22" s="6" customFormat="1" ht="12.75" x14ac:dyDescent="0.2">
      <c r="B368" s="16" t="s">
        <v>840</v>
      </c>
      <c r="C368" s="16" t="s">
        <v>388</v>
      </c>
      <c r="D368" s="16" t="s">
        <v>12</v>
      </c>
      <c r="E368" s="16" t="s">
        <v>2</v>
      </c>
      <c r="F368" s="34">
        <v>139850</v>
      </c>
      <c r="G368" s="108">
        <v>19.954000000000001</v>
      </c>
      <c r="H368" s="108">
        <v>3.6999999999999998E-2</v>
      </c>
      <c r="I368" s="108">
        <v>0</v>
      </c>
      <c r="J368" s="108">
        <v>0</v>
      </c>
      <c r="K368" s="108">
        <v>0</v>
      </c>
      <c r="L368" s="108">
        <v>0</v>
      </c>
      <c r="M368" s="108">
        <v>1.054</v>
      </c>
      <c r="N368" s="108">
        <v>7.4279999999999999</v>
      </c>
      <c r="O368" s="108">
        <v>0</v>
      </c>
      <c r="P368" s="108">
        <v>0</v>
      </c>
      <c r="Q368" s="108">
        <v>0</v>
      </c>
      <c r="R368" s="109">
        <v>0</v>
      </c>
      <c r="S368" s="108">
        <v>28.472999999999999</v>
      </c>
      <c r="V368" s="66"/>
    </row>
    <row r="369" spans="2:22" s="6" customFormat="1" ht="12.75" x14ac:dyDescent="0.2">
      <c r="B369" s="16" t="s">
        <v>841</v>
      </c>
      <c r="C369" s="16" t="s">
        <v>389</v>
      </c>
      <c r="D369" s="16" t="s">
        <v>5</v>
      </c>
      <c r="E369" s="16" t="s">
        <v>2</v>
      </c>
      <c r="F369" s="34">
        <v>198942</v>
      </c>
      <c r="G369" s="108">
        <v>570.16600000000005</v>
      </c>
      <c r="H369" s="108">
        <v>7.2999999999999995E-2</v>
      </c>
      <c r="I369" s="108">
        <v>7.9000000000000001E-2</v>
      </c>
      <c r="J369" s="108">
        <v>6.327</v>
      </c>
      <c r="K369" s="108">
        <v>0</v>
      </c>
      <c r="L369" s="108">
        <v>0</v>
      </c>
      <c r="M369" s="108">
        <v>1.2509999999999999</v>
      </c>
      <c r="N369" s="108">
        <v>14.548</v>
      </c>
      <c r="O369" s="108">
        <v>0</v>
      </c>
      <c r="P369" s="108">
        <v>0</v>
      </c>
      <c r="Q369" s="108">
        <v>0.51500000000000001</v>
      </c>
      <c r="R369" s="109">
        <v>0</v>
      </c>
      <c r="S369" s="108">
        <v>592.95899999999995</v>
      </c>
      <c r="V369" s="66"/>
    </row>
    <row r="370" spans="2:22" s="6" customFormat="1" ht="12.75" x14ac:dyDescent="0.2">
      <c r="B370" s="16" t="s">
        <v>842</v>
      </c>
      <c r="C370" s="16" t="s">
        <v>390</v>
      </c>
      <c r="D370" s="16" t="s">
        <v>11</v>
      </c>
      <c r="E370" s="16" t="s">
        <v>2</v>
      </c>
      <c r="F370" s="34">
        <v>48285</v>
      </c>
      <c r="G370" s="108">
        <v>82.76</v>
      </c>
      <c r="H370" s="108">
        <v>3.5999999999999997E-2</v>
      </c>
      <c r="I370" s="108">
        <v>2.8000000000000001E-2</v>
      </c>
      <c r="J370" s="108">
        <v>0</v>
      </c>
      <c r="K370" s="108">
        <v>0</v>
      </c>
      <c r="L370" s="108">
        <v>0</v>
      </c>
      <c r="M370" s="108">
        <v>0</v>
      </c>
      <c r="N370" s="108">
        <v>0</v>
      </c>
      <c r="O370" s="108">
        <v>0</v>
      </c>
      <c r="P370" s="108">
        <v>0</v>
      </c>
      <c r="Q370" s="108">
        <v>0</v>
      </c>
      <c r="R370" s="109">
        <v>0</v>
      </c>
      <c r="S370" s="108">
        <v>82.825000000000003</v>
      </c>
      <c r="V370" s="66"/>
    </row>
    <row r="371" spans="2:22" s="6" customFormat="1" ht="12.75" x14ac:dyDescent="0.2">
      <c r="B371" s="16" t="s">
        <v>843</v>
      </c>
      <c r="C371" s="16" t="s">
        <v>391</v>
      </c>
      <c r="D371" s="16" t="s">
        <v>11</v>
      </c>
      <c r="E371" s="16" t="s">
        <v>2</v>
      </c>
      <c r="F371" s="34">
        <v>60409</v>
      </c>
      <c r="G371" s="108">
        <v>4.992</v>
      </c>
      <c r="H371" s="108">
        <v>0</v>
      </c>
      <c r="I371" s="108">
        <v>0.31</v>
      </c>
      <c r="J371" s="108">
        <v>0</v>
      </c>
      <c r="K371" s="108">
        <v>0</v>
      </c>
      <c r="L371" s="108">
        <v>0</v>
      </c>
      <c r="M371" s="108">
        <v>0</v>
      </c>
      <c r="N371" s="108">
        <v>1.0680000000000001</v>
      </c>
      <c r="O371" s="108">
        <v>0</v>
      </c>
      <c r="P371" s="108">
        <v>0</v>
      </c>
      <c r="Q371" s="108">
        <v>0</v>
      </c>
      <c r="R371" s="109">
        <v>0</v>
      </c>
      <c r="S371" s="108">
        <v>6.37</v>
      </c>
      <c r="V371" s="66"/>
    </row>
    <row r="372" spans="2:22" s="6" customFormat="1" ht="12.75" x14ac:dyDescent="0.2">
      <c r="B372" s="16" t="s">
        <v>844</v>
      </c>
      <c r="C372" s="16" t="s">
        <v>392</v>
      </c>
      <c r="D372" s="16" t="s">
        <v>12</v>
      </c>
      <c r="E372" s="16" t="s">
        <v>2</v>
      </c>
      <c r="F372" s="34">
        <v>144448</v>
      </c>
      <c r="G372" s="108">
        <v>8.7309999999999999</v>
      </c>
      <c r="H372" s="108">
        <v>8.5999999999999993E-2</v>
      </c>
      <c r="I372" s="108">
        <v>0</v>
      </c>
      <c r="J372" s="108">
        <v>0</v>
      </c>
      <c r="K372" s="108">
        <v>290</v>
      </c>
      <c r="L372" s="108">
        <v>0</v>
      </c>
      <c r="M372" s="108">
        <v>0.53200000000000003</v>
      </c>
      <c r="N372" s="108">
        <v>4.7359999999999998</v>
      </c>
      <c r="O372" s="108">
        <v>0</v>
      </c>
      <c r="P372" s="108">
        <v>0</v>
      </c>
      <c r="Q372" s="108">
        <v>0</v>
      </c>
      <c r="R372" s="109">
        <v>0</v>
      </c>
      <c r="S372" s="108">
        <v>304.08499999999998</v>
      </c>
      <c r="V372" s="66"/>
    </row>
    <row r="373" spans="2:22" s="6" customFormat="1" ht="12.75" x14ac:dyDescent="0.2">
      <c r="B373" s="16" t="s">
        <v>845</v>
      </c>
      <c r="C373" s="16" t="s">
        <v>393</v>
      </c>
      <c r="D373" s="16" t="s">
        <v>11</v>
      </c>
      <c r="E373" s="16" t="s">
        <v>2</v>
      </c>
      <c r="F373" s="34">
        <v>40420</v>
      </c>
      <c r="G373" s="108">
        <v>5.1230000000000002</v>
      </c>
      <c r="H373" s="108">
        <v>0</v>
      </c>
      <c r="I373" s="108">
        <v>0</v>
      </c>
      <c r="J373" s="108">
        <v>0</v>
      </c>
      <c r="K373" s="108">
        <v>0</v>
      </c>
      <c r="L373" s="108">
        <v>0</v>
      </c>
      <c r="M373" s="108">
        <v>0</v>
      </c>
      <c r="N373" s="108">
        <v>0</v>
      </c>
      <c r="O373" s="108">
        <v>0</v>
      </c>
      <c r="P373" s="108">
        <v>0</v>
      </c>
      <c r="Q373" s="108">
        <v>0</v>
      </c>
      <c r="R373" s="109">
        <v>0</v>
      </c>
      <c r="S373" s="108">
        <v>5.1230000000000002</v>
      </c>
      <c r="V373" s="66"/>
    </row>
    <row r="374" spans="2:22" s="6" customFormat="1" ht="12.75" x14ac:dyDescent="0.2">
      <c r="B374" s="16" t="s">
        <v>846</v>
      </c>
      <c r="C374" s="16" t="s">
        <v>394</v>
      </c>
      <c r="D374" s="16" t="s">
        <v>11</v>
      </c>
      <c r="E374" s="16" t="s">
        <v>2</v>
      </c>
      <c r="F374" s="34">
        <v>61837</v>
      </c>
      <c r="G374" s="108">
        <v>27.747</v>
      </c>
      <c r="H374" s="108">
        <v>2.0049999999999999</v>
      </c>
      <c r="I374" s="108">
        <v>9.9000000000000005E-2</v>
      </c>
      <c r="J374" s="108">
        <v>0</v>
      </c>
      <c r="K374" s="108">
        <v>0</v>
      </c>
      <c r="L374" s="108">
        <v>0</v>
      </c>
      <c r="M374" s="108">
        <v>0.25</v>
      </c>
      <c r="N374" s="108">
        <v>1.2050000000000001</v>
      </c>
      <c r="O374" s="108">
        <v>0</v>
      </c>
      <c r="P374" s="108">
        <v>0</v>
      </c>
      <c r="Q374" s="108">
        <v>0</v>
      </c>
      <c r="R374" s="109">
        <v>0</v>
      </c>
      <c r="S374" s="108">
        <v>31.306000000000001</v>
      </c>
      <c r="V374" s="66"/>
    </row>
    <row r="375" spans="2:22" s="6" customFormat="1" ht="12.75" x14ac:dyDescent="0.2">
      <c r="B375" s="16" t="s">
        <v>847</v>
      </c>
      <c r="C375" s="16" t="s">
        <v>395</v>
      </c>
      <c r="D375" s="16" t="s">
        <v>13</v>
      </c>
      <c r="E375" s="16" t="s">
        <v>2</v>
      </c>
      <c r="F375" s="34">
        <v>105403</v>
      </c>
      <c r="G375" s="108">
        <v>15.364000000000001</v>
      </c>
      <c r="H375" s="108">
        <v>0</v>
      </c>
      <c r="I375" s="108">
        <v>0</v>
      </c>
      <c r="J375" s="108">
        <v>0</v>
      </c>
      <c r="K375" s="108">
        <v>0</v>
      </c>
      <c r="L375" s="108">
        <v>0</v>
      </c>
      <c r="M375" s="108">
        <v>0.625</v>
      </c>
      <c r="N375" s="108">
        <v>0</v>
      </c>
      <c r="O375" s="108">
        <v>8</v>
      </c>
      <c r="P375" s="108">
        <v>0</v>
      </c>
      <c r="Q375" s="108">
        <v>0.37</v>
      </c>
      <c r="R375" s="109">
        <v>0</v>
      </c>
      <c r="S375" s="108">
        <v>24.359000000000002</v>
      </c>
      <c r="V375" s="66"/>
    </row>
    <row r="376" spans="2:22" s="6" customFormat="1" ht="12.75" x14ac:dyDescent="0.2">
      <c r="B376" s="16" t="s">
        <v>848</v>
      </c>
      <c r="C376" s="16" t="s">
        <v>396</v>
      </c>
      <c r="D376" s="16" t="s">
        <v>13</v>
      </c>
      <c r="E376" s="16" t="s">
        <v>2</v>
      </c>
      <c r="F376" s="34">
        <v>42785</v>
      </c>
      <c r="G376" s="108">
        <v>6.351</v>
      </c>
      <c r="H376" s="108">
        <v>0</v>
      </c>
      <c r="I376" s="108">
        <v>0</v>
      </c>
      <c r="J376" s="108">
        <v>0</v>
      </c>
      <c r="K376" s="108">
        <v>0</v>
      </c>
      <c r="L376" s="108">
        <v>0</v>
      </c>
      <c r="M376" s="108">
        <v>0.625</v>
      </c>
      <c r="N376" s="108">
        <v>0</v>
      </c>
      <c r="O376" s="108">
        <v>0</v>
      </c>
      <c r="P376" s="108">
        <v>0</v>
      </c>
      <c r="Q376" s="108">
        <v>2.5000000000000001E-2</v>
      </c>
      <c r="R376" s="109">
        <v>0</v>
      </c>
      <c r="S376" s="108">
        <v>7.0010000000000003</v>
      </c>
      <c r="V376" s="66"/>
    </row>
    <row r="377" spans="2:22" s="6" customFormat="1" ht="12.75" x14ac:dyDescent="0.2">
      <c r="B377" s="16" t="s">
        <v>849</v>
      </c>
      <c r="C377" s="16" t="s">
        <v>397</v>
      </c>
      <c r="D377" s="16" t="s">
        <v>11</v>
      </c>
      <c r="E377" s="16" t="s">
        <v>2</v>
      </c>
      <c r="F377" s="34">
        <v>47464.000000000007</v>
      </c>
      <c r="G377" s="108">
        <v>3.1640000000000001</v>
      </c>
      <c r="H377" s="108">
        <v>0</v>
      </c>
      <c r="I377" s="108">
        <v>0</v>
      </c>
      <c r="J377" s="108">
        <v>0</v>
      </c>
      <c r="K377" s="108">
        <v>0</v>
      </c>
      <c r="L377" s="108">
        <v>0</v>
      </c>
      <c r="M377" s="108">
        <v>0.36</v>
      </c>
      <c r="N377" s="108">
        <v>0</v>
      </c>
      <c r="O377" s="108">
        <v>0</v>
      </c>
      <c r="P377" s="108">
        <v>0</v>
      </c>
      <c r="Q377" s="108">
        <v>0</v>
      </c>
      <c r="R377" s="109">
        <v>0</v>
      </c>
      <c r="S377" s="108">
        <v>3.524</v>
      </c>
      <c r="V377" s="66"/>
    </row>
    <row r="378" spans="2:22" s="6" customFormat="1" ht="12.75" x14ac:dyDescent="0.2">
      <c r="B378" s="16" t="s">
        <v>850</v>
      </c>
      <c r="C378" s="16" t="s">
        <v>398</v>
      </c>
      <c r="D378" s="16" t="s">
        <v>8</v>
      </c>
      <c r="E378" s="16" t="s">
        <v>8</v>
      </c>
      <c r="F378" s="34">
        <v>57779.999999999993</v>
      </c>
      <c r="G378" s="108">
        <v>35.71</v>
      </c>
      <c r="H378" s="108">
        <v>0.02</v>
      </c>
      <c r="I378" s="108">
        <v>0</v>
      </c>
      <c r="J378" s="108">
        <v>0.42499999999999999</v>
      </c>
      <c r="K378" s="108">
        <v>0</v>
      </c>
      <c r="L378" s="108">
        <v>0</v>
      </c>
      <c r="M378" s="108">
        <v>0</v>
      </c>
      <c r="N378" s="108">
        <v>6.4349999999999996</v>
      </c>
      <c r="O378" s="108">
        <v>0</v>
      </c>
      <c r="P378" s="108">
        <v>0</v>
      </c>
      <c r="Q378" s="108">
        <v>0.3</v>
      </c>
      <c r="R378" s="109">
        <v>0</v>
      </c>
      <c r="S378" s="108">
        <v>42.89</v>
      </c>
      <c r="V378" s="66"/>
    </row>
    <row r="379" spans="2:22" s="6" customFormat="1" ht="12.75" x14ac:dyDescent="0.2">
      <c r="B379" s="16" t="s">
        <v>851</v>
      </c>
      <c r="C379" s="16" t="s">
        <v>399</v>
      </c>
      <c r="D379" s="16" t="s">
        <v>13</v>
      </c>
      <c r="E379" s="16" t="s">
        <v>2</v>
      </c>
      <c r="F379" s="34">
        <v>50663</v>
      </c>
      <c r="G379" s="108">
        <v>73.481999999999999</v>
      </c>
      <c r="H379" s="108">
        <v>0.82</v>
      </c>
      <c r="I379" s="108">
        <v>0.36599999999999999</v>
      </c>
      <c r="J379" s="108">
        <v>1.522</v>
      </c>
      <c r="K379" s="108">
        <v>0</v>
      </c>
      <c r="L379" s="108">
        <v>0</v>
      </c>
      <c r="M379" s="108">
        <v>0</v>
      </c>
      <c r="N379" s="108">
        <v>7.9720000000000004</v>
      </c>
      <c r="O379" s="108">
        <v>0</v>
      </c>
      <c r="P379" s="108">
        <v>0</v>
      </c>
      <c r="Q379" s="108">
        <v>0</v>
      </c>
      <c r="R379" s="109">
        <v>0</v>
      </c>
      <c r="S379" s="108">
        <v>84.162000000000006</v>
      </c>
      <c r="V379" s="66"/>
    </row>
    <row r="380" spans="2:22" s="6" customFormat="1" ht="12.75" x14ac:dyDescent="0.2">
      <c r="B380" s="16" t="s">
        <v>852</v>
      </c>
      <c r="C380" s="16" t="s">
        <v>400</v>
      </c>
      <c r="D380" s="16" t="s">
        <v>11</v>
      </c>
      <c r="E380" s="16" t="s">
        <v>2</v>
      </c>
      <c r="F380" s="34">
        <v>68813</v>
      </c>
      <c r="G380" s="108">
        <v>6.2069999999999999</v>
      </c>
      <c r="H380" s="108">
        <v>1.7000000000000001E-2</v>
      </c>
      <c r="I380" s="108">
        <v>0</v>
      </c>
      <c r="J380" s="108">
        <v>0</v>
      </c>
      <c r="K380" s="108">
        <v>0</v>
      </c>
      <c r="L380" s="108">
        <v>0</v>
      </c>
      <c r="M380" s="108">
        <v>0.151</v>
      </c>
      <c r="N380" s="108">
        <v>2</v>
      </c>
      <c r="O380" s="108">
        <v>0</v>
      </c>
      <c r="P380" s="108">
        <v>0</v>
      </c>
      <c r="Q380" s="108">
        <v>0</v>
      </c>
      <c r="R380" s="109">
        <v>0</v>
      </c>
      <c r="S380" s="108">
        <v>8.375</v>
      </c>
      <c r="V380" s="66"/>
    </row>
    <row r="381" spans="2:22" s="6" customFormat="1" ht="12.75" x14ac:dyDescent="0.2">
      <c r="B381" s="16" t="s">
        <v>853</v>
      </c>
      <c r="C381" s="16" t="s">
        <v>401</v>
      </c>
      <c r="D381" s="16" t="s">
        <v>12</v>
      </c>
      <c r="E381" s="16" t="s">
        <v>2</v>
      </c>
      <c r="F381" s="34">
        <v>48739</v>
      </c>
      <c r="G381" s="108">
        <v>12.965999999999999</v>
      </c>
      <c r="H381" s="108">
        <v>7.09</v>
      </c>
      <c r="I381" s="108">
        <v>1</v>
      </c>
      <c r="J381" s="108">
        <v>1.8859999999999999</v>
      </c>
      <c r="K381" s="108">
        <v>0</v>
      </c>
      <c r="L381" s="108">
        <v>0</v>
      </c>
      <c r="M381" s="108">
        <v>0</v>
      </c>
      <c r="N381" s="108">
        <v>5.8849999999999998</v>
      </c>
      <c r="O381" s="108">
        <v>0</v>
      </c>
      <c r="P381" s="108">
        <v>0</v>
      </c>
      <c r="Q381" s="108">
        <v>0</v>
      </c>
      <c r="R381" s="109">
        <v>0</v>
      </c>
      <c r="S381" s="108">
        <v>28.827000000000002</v>
      </c>
      <c r="V381" s="66"/>
    </row>
    <row r="382" spans="2:22" s="6" customFormat="1" ht="12.75" x14ac:dyDescent="0.2">
      <c r="B382" s="16" t="s">
        <v>854</v>
      </c>
      <c r="C382" s="16" t="s">
        <v>402</v>
      </c>
      <c r="D382" s="16" t="s">
        <v>13</v>
      </c>
      <c r="E382" s="16" t="s">
        <v>2</v>
      </c>
      <c r="F382" s="34">
        <v>43563</v>
      </c>
      <c r="G382" s="108">
        <v>6.9210000000000003</v>
      </c>
      <c r="H382" s="108">
        <v>1.0999999999999999E-2</v>
      </c>
      <c r="I382" s="108">
        <v>0</v>
      </c>
      <c r="J382" s="108">
        <v>0</v>
      </c>
      <c r="K382" s="108">
        <v>0</v>
      </c>
      <c r="L382" s="108">
        <v>0</v>
      </c>
      <c r="M382" s="108">
        <v>0.39</v>
      </c>
      <c r="N382" s="108">
        <v>0</v>
      </c>
      <c r="O382" s="108">
        <v>0</v>
      </c>
      <c r="P382" s="108">
        <v>0</v>
      </c>
      <c r="Q382" s="108">
        <v>0</v>
      </c>
      <c r="R382" s="109">
        <v>0</v>
      </c>
      <c r="S382" s="108">
        <v>7.3220000000000001</v>
      </c>
      <c r="V382" s="66"/>
    </row>
    <row r="383" spans="2:22" s="6" customFormat="1" ht="12.75" x14ac:dyDescent="0.2">
      <c r="B383" s="18" t="s">
        <v>855</v>
      </c>
      <c r="C383" s="18" t="s">
        <v>403</v>
      </c>
      <c r="D383" s="18" t="s">
        <v>406</v>
      </c>
      <c r="E383" s="18" t="s">
        <v>2</v>
      </c>
      <c r="F383" s="35">
        <v>84212</v>
      </c>
      <c r="G383" s="110">
        <v>11.115</v>
      </c>
      <c r="H383" s="110">
        <v>4.2999999999999997E-2</v>
      </c>
      <c r="I383" s="110">
        <v>0</v>
      </c>
      <c r="J383" s="110">
        <v>0</v>
      </c>
      <c r="K383" s="110">
        <v>0</v>
      </c>
      <c r="L383" s="110">
        <v>0</v>
      </c>
      <c r="M383" s="110">
        <v>0.71699999999999997</v>
      </c>
      <c r="N383" s="110">
        <v>7.1189999999999998</v>
      </c>
      <c r="O383" s="110">
        <v>0</v>
      </c>
      <c r="P383" s="110">
        <v>0</v>
      </c>
      <c r="Q383" s="110">
        <v>0</v>
      </c>
      <c r="R383" s="111">
        <v>0</v>
      </c>
      <c r="S383" s="110">
        <v>18.992999999999999</v>
      </c>
      <c r="V383" s="66"/>
    </row>
    <row r="384" spans="2:22" s="6" customFormat="1" ht="12.75" x14ac:dyDescent="0.2">
      <c r="B384" s="1"/>
      <c r="C384" s="13" t="s">
        <v>415</v>
      </c>
      <c r="D384" s="6" t="s">
        <v>14</v>
      </c>
      <c r="E384" s="6" t="s">
        <v>14</v>
      </c>
      <c r="F384" s="36">
        <v>20064</v>
      </c>
      <c r="G384" s="108">
        <v>5.3310000000000004</v>
      </c>
      <c r="H384" s="108">
        <v>11.053000000000001</v>
      </c>
      <c r="I384" s="108">
        <v>1.1120000000000001</v>
      </c>
      <c r="J384" s="108">
        <v>0</v>
      </c>
      <c r="K384" s="108">
        <v>0</v>
      </c>
      <c r="L384" s="108">
        <v>0</v>
      </c>
      <c r="M384" s="108">
        <v>8.7999999999999995E-2</v>
      </c>
      <c r="N384" s="108">
        <v>0</v>
      </c>
      <c r="O384" s="108">
        <v>0</v>
      </c>
      <c r="P384" s="108">
        <v>0</v>
      </c>
      <c r="Q384" s="108">
        <v>0</v>
      </c>
      <c r="R384" s="109">
        <v>0</v>
      </c>
      <c r="S384" s="108">
        <v>17.584</v>
      </c>
      <c r="V384" s="66"/>
    </row>
    <row r="385" spans="2:22" s="6" customFormat="1" ht="12.75" x14ac:dyDescent="0.2">
      <c r="B385" s="12"/>
      <c r="C385" s="13" t="s">
        <v>416</v>
      </c>
      <c r="D385" s="6" t="s">
        <v>14</v>
      </c>
      <c r="E385" s="6" t="s">
        <v>14</v>
      </c>
      <c r="F385" s="36">
        <v>31514</v>
      </c>
      <c r="G385" s="108">
        <v>0.3</v>
      </c>
      <c r="H385" s="108">
        <v>2.3359999999999999</v>
      </c>
      <c r="I385" s="108">
        <v>5.6000000000000001E-2</v>
      </c>
      <c r="J385" s="108">
        <v>0</v>
      </c>
      <c r="K385" s="108">
        <v>0</v>
      </c>
      <c r="L385" s="108">
        <v>0</v>
      </c>
      <c r="M385" s="108">
        <v>0</v>
      </c>
      <c r="N385" s="108">
        <v>0</v>
      </c>
      <c r="O385" s="108">
        <v>0</v>
      </c>
      <c r="P385" s="108">
        <v>0</v>
      </c>
      <c r="Q385" s="108">
        <v>0</v>
      </c>
      <c r="R385" s="109">
        <v>0</v>
      </c>
      <c r="S385" s="108">
        <v>2.6909999999999998</v>
      </c>
      <c r="V385" s="66"/>
    </row>
    <row r="386" spans="2:22" s="6" customFormat="1" ht="12.75" x14ac:dyDescent="0.2">
      <c r="C386" s="13" t="s">
        <v>417</v>
      </c>
      <c r="D386" s="6" t="s">
        <v>14</v>
      </c>
      <c r="E386" s="6" t="s">
        <v>14</v>
      </c>
      <c r="F386" s="36">
        <v>21594</v>
      </c>
      <c r="G386" s="108">
        <v>0.28000000000000003</v>
      </c>
      <c r="H386" s="108">
        <v>4.2649999999999997</v>
      </c>
      <c r="I386" s="108">
        <v>0</v>
      </c>
      <c r="J386" s="108">
        <v>1.75</v>
      </c>
      <c r="K386" s="108">
        <v>0</v>
      </c>
      <c r="L386" s="108">
        <v>0</v>
      </c>
      <c r="M386" s="108">
        <v>0</v>
      </c>
      <c r="N386" s="108">
        <v>0.53700000000000003</v>
      </c>
      <c r="O386" s="108">
        <v>0</v>
      </c>
      <c r="P386" s="108">
        <v>0</v>
      </c>
      <c r="Q386" s="108">
        <v>0.68</v>
      </c>
      <c r="R386" s="109">
        <v>0</v>
      </c>
      <c r="S386" s="108">
        <v>7.5119999999999996</v>
      </c>
      <c r="V386" s="66"/>
    </row>
    <row r="387" spans="2:22" s="6" customFormat="1" ht="12.75" x14ac:dyDescent="0.2">
      <c r="B387" s="14"/>
      <c r="C387" s="13" t="s">
        <v>418</v>
      </c>
      <c r="D387" s="6" t="s">
        <v>14</v>
      </c>
      <c r="E387" s="6" t="s">
        <v>14</v>
      </c>
      <c r="F387" s="36">
        <v>24817</v>
      </c>
      <c r="G387" s="108">
        <v>0.16400000000000001</v>
      </c>
      <c r="H387" s="108">
        <v>23.872</v>
      </c>
      <c r="I387" s="108">
        <v>1.351</v>
      </c>
      <c r="J387" s="108">
        <v>0</v>
      </c>
      <c r="K387" s="108">
        <v>0</v>
      </c>
      <c r="L387" s="108">
        <v>0</v>
      </c>
      <c r="M387" s="108">
        <v>0</v>
      </c>
      <c r="N387" s="108">
        <v>0.83499999999999996</v>
      </c>
      <c r="O387" s="108">
        <v>0</v>
      </c>
      <c r="P387" s="108">
        <v>0</v>
      </c>
      <c r="Q387" s="108">
        <v>0</v>
      </c>
      <c r="R387" s="109">
        <v>0</v>
      </c>
      <c r="S387" s="108">
        <v>26.222000000000001</v>
      </c>
      <c r="V387" s="66"/>
    </row>
    <row r="388" spans="2:22" s="6" customFormat="1" ht="12.75" x14ac:dyDescent="0.2">
      <c r="C388" s="13" t="s">
        <v>419</v>
      </c>
      <c r="D388" s="6" t="s">
        <v>14</v>
      </c>
      <c r="E388" s="6" t="s">
        <v>14</v>
      </c>
      <c r="F388" s="36">
        <v>11508</v>
      </c>
      <c r="G388" s="108">
        <v>0.05</v>
      </c>
      <c r="H388" s="108">
        <v>97.793999999999997</v>
      </c>
      <c r="I388" s="108">
        <v>0.02</v>
      </c>
      <c r="J388" s="108">
        <v>0.15</v>
      </c>
      <c r="K388" s="108">
        <v>0</v>
      </c>
      <c r="L388" s="108">
        <v>0</v>
      </c>
      <c r="M388" s="108">
        <v>0</v>
      </c>
      <c r="N388" s="108">
        <v>0</v>
      </c>
      <c r="O388" s="108">
        <v>0</v>
      </c>
      <c r="P388" s="108">
        <v>0</v>
      </c>
      <c r="Q388" s="108">
        <v>0</v>
      </c>
      <c r="R388" s="109">
        <v>0</v>
      </c>
      <c r="S388" s="108">
        <v>98.013999999999996</v>
      </c>
      <c r="V388" s="66"/>
    </row>
    <row r="389" spans="2:22" s="6" customFormat="1" ht="12.75" x14ac:dyDescent="0.2">
      <c r="C389" s="13" t="s">
        <v>420</v>
      </c>
      <c r="D389" s="6" t="s">
        <v>14</v>
      </c>
      <c r="E389" s="6" t="s">
        <v>14</v>
      </c>
      <c r="F389" s="36">
        <v>18303</v>
      </c>
      <c r="G389" s="108">
        <v>0.11</v>
      </c>
      <c r="H389" s="108">
        <v>3.4540000000000002</v>
      </c>
      <c r="I389" s="108">
        <v>0.38400000000000001</v>
      </c>
      <c r="J389" s="108">
        <v>2.14</v>
      </c>
      <c r="K389" s="108">
        <v>0</v>
      </c>
      <c r="L389" s="108">
        <v>0</v>
      </c>
      <c r="M389" s="108">
        <v>0</v>
      </c>
      <c r="N389" s="108">
        <v>0</v>
      </c>
      <c r="O389" s="108">
        <v>0</v>
      </c>
      <c r="P389" s="108">
        <v>0</v>
      </c>
      <c r="Q389" s="108">
        <v>0</v>
      </c>
      <c r="R389" s="109">
        <v>0</v>
      </c>
      <c r="S389" s="108">
        <v>6.0880000000000001</v>
      </c>
      <c r="V389" s="66"/>
    </row>
    <row r="390" spans="2:22" s="6" customFormat="1" ht="12.75" x14ac:dyDescent="0.2">
      <c r="C390" s="13" t="s">
        <v>421</v>
      </c>
      <c r="D390" s="6" t="s">
        <v>14</v>
      </c>
      <c r="E390" s="6" t="s">
        <v>14</v>
      </c>
      <c r="F390" s="36">
        <v>120595</v>
      </c>
      <c r="G390" s="108">
        <v>0.36899999999999999</v>
      </c>
      <c r="H390" s="108">
        <v>0.48399999999999999</v>
      </c>
      <c r="I390" s="108">
        <v>1.0999999999999999E-2</v>
      </c>
      <c r="J390" s="108">
        <v>0.113</v>
      </c>
      <c r="K390" s="108">
        <v>0</v>
      </c>
      <c r="L390" s="108">
        <v>0</v>
      </c>
      <c r="M390" s="108">
        <v>0</v>
      </c>
      <c r="N390" s="108">
        <v>5.75</v>
      </c>
      <c r="O390" s="108">
        <v>0</v>
      </c>
      <c r="P390" s="108">
        <v>0</v>
      </c>
      <c r="Q390" s="108">
        <v>0</v>
      </c>
      <c r="R390" s="109">
        <v>0</v>
      </c>
      <c r="S390" s="108">
        <v>6.726</v>
      </c>
      <c r="V390" s="66"/>
    </row>
    <row r="391" spans="2:22" s="6" customFormat="1" ht="12.75" x14ac:dyDescent="0.2">
      <c r="C391" s="13" t="s">
        <v>422</v>
      </c>
      <c r="D391" s="6" t="s">
        <v>14</v>
      </c>
      <c r="E391" s="6" t="s">
        <v>14</v>
      </c>
      <c r="F391" s="36">
        <v>16200</v>
      </c>
      <c r="G391" s="108">
        <v>1E-3</v>
      </c>
      <c r="H391" s="108">
        <v>0.62</v>
      </c>
      <c r="I391" s="108">
        <v>0</v>
      </c>
      <c r="J391" s="108">
        <v>0</v>
      </c>
      <c r="K391" s="108">
        <v>0</v>
      </c>
      <c r="L391" s="108">
        <v>0</v>
      </c>
      <c r="M391" s="108">
        <v>0</v>
      </c>
      <c r="N391" s="108">
        <v>0</v>
      </c>
      <c r="O391" s="108">
        <v>0</v>
      </c>
      <c r="P391" s="108">
        <v>0</v>
      </c>
      <c r="Q391" s="108">
        <v>0.09</v>
      </c>
      <c r="R391" s="109">
        <v>0</v>
      </c>
      <c r="S391" s="108">
        <v>0.71099999999999997</v>
      </c>
      <c r="V391" s="66"/>
    </row>
    <row r="392" spans="2:22" s="6" customFormat="1" ht="12.75" x14ac:dyDescent="0.2">
      <c r="C392" s="13" t="s">
        <v>423</v>
      </c>
      <c r="D392" s="6" t="s">
        <v>14</v>
      </c>
      <c r="E392" s="6" t="s">
        <v>14</v>
      </c>
      <c r="F392" s="36">
        <v>27733</v>
      </c>
      <c r="G392" s="108">
        <v>0.02</v>
      </c>
      <c r="H392" s="108">
        <v>1.2649999999999999</v>
      </c>
      <c r="I392" s="108">
        <v>0</v>
      </c>
      <c r="J392" s="108">
        <v>0.5</v>
      </c>
      <c r="K392" s="108">
        <v>0</v>
      </c>
      <c r="L392" s="108">
        <v>0</v>
      </c>
      <c r="M392" s="108">
        <v>0</v>
      </c>
      <c r="N392" s="108">
        <v>0</v>
      </c>
      <c r="O392" s="108">
        <v>0</v>
      </c>
      <c r="P392" s="108">
        <v>0</v>
      </c>
      <c r="Q392" s="108">
        <v>0</v>
      </c>
      <c r="R392" s="109">
        <v>0</v>
      </c>
      <c r="S392" s="108">
        <v>1.7849999999999999</v>
      </c>
      <c r="V392" s="66"/>
    </row>
    <row r="393" spans="2:22" s="6" customFormat="1" ht="12.75" x14ac:dyDescent="0.2">
      <c r="C393" s="13" t="s">
        <v>424</v>
      </c>
      <c r="D393" s="6" t="s">
        <v>14</v>
      </c>
      <c r="E393" s="6" t="s">
        <v>14</v>
      </c>
      <c r="F393" s="36">
        <v>23508</v>
      </c>
      <c r="G393" s="108">
        <v>0</v>
      </c>
      <c r="H393" s="108">
        <v>6.4160000000000004</v>
      </c>
      <c r="I393" s="108">
        <v>0.42799999999999999</v>
      </c>
      <c r="J393" s="108">
        <v>1.155</v>
      </c>
      <c r="K393" s="108">
        <v>0</v>
      </c>
      <c r="L393" s="108">
        <v>0</v>
      </c>
      <c r="M393" s="108">
        <v>0</v>
      </c>
      <c r="N393" s="108">
        <v>1.835</v>
      </c>
      <c r="O393" s="108">
        <v>0</v>
      </c>
      <c r="P393" s="108">
        <v>0</v>
      </c>
      <c r="Q393" s="108">
        <v>0</v>
      </c>
      <c r="R393" s="109">
        <v>0</v>
      </c>
      <c r="S393" s="108">
        <v>9.8339999999999996</v>
      </c>
      <c r="V393" s="66"/>
    </row>
    <row r="394" spans="2:22" s="6" customFormat="1" ht="12.75" x14ac:dyDescent="0.2">
      <c r="C394" s="13" t="s">
        <v>425</v>
      </c>
      <c r="D394" s="6" t="s">
        <v>14</v>
      </c>
      <c r="E394" s="6" t="s">
        <v>14</v>
      </c>
      <c r="F394" s="36">
        <v>12904</v>
      </c>
      <c r="G394" s="108">
        <v>0.1</v>
      </c>
      <c r="H394" s="108">
        <v>3.2989999999999999</v>
      </c>
      <c r="I394" s="108">
        <v>4.2999999999999997E-2</v>
      </c>
      <c r="J394" s="108">
        <v>1.84</v>
      </c>
      <c r="K394" s="108">
        <v>0</v>
      </c>
      <c r="L394" s="108">
        <v>0</v>
      </c>
      <c r="M394" s="108">
        <v>0</v>
      </c>
      <c r="N394" s="108">
        <v>0.3</v>
      </c>
      <c r="O394" s="108">
        <v>0</v>
      </c>
      <c r="P394" s="108">
        <v>0</v>
      </c>
      <c r="Q394" s="108">
        <v>0</v>
      </c>
      <c r="R394" s="109">
        <v>0</v>
      </c>
      <c r="S394" s="108">
        <v>5.5819999999999999</v>
      </c>
      <c r="V394" s="66"/>
    </row>
    <row r="395" spans="2:22" s="6" customFormat="1" ht="12.75" x14ac:dyDescent="0.2">
      <c r="C395" s="13" t="s">
        <v>426</v>
      </c>
      <c r="D395" s="6" t="s">
        <v>14</v>
      </c>
      <c r="E395" s="6" t="s">
        <v>14</v>
      </c>
      <c r="F395" s="36">
        <v>35931</v>
      </c>
      <c r="G395" s="108">
        <v>1.3580000000000001</v>
      </c>
      <c r="H395" s="108">
        <v>0.46500000000000002</v>
      </c>
      <c r="I395" s="108">
        <v>0.30299999999999999</v>
      </c>
      <c r="J395" s="108">
        <v>1.18</v>
      </c>
      <c r="K395" s="108">
        <v>0</v>
      </c>
      <c r="L395" s="108">
        <v>0</v>
      </c>
      <c r="M395" s="108">
        <v>0</v>
      </c>
      <c r="N395" s="108">
        <v>0</v>
      </c>
      <c r="O395" s="108">
        <v>0</v>
      </c>
      <c r="P395" s="108">
        <v>0</v>
      </c>
      <c r="Q395" s="108">
        <v>0.23499999999999999</v>
      </c>
      <c r="R395" s="109">
        <v>0</v>
      </c>
      <c r="S395" s="108">
        <v>3.5409999999999999</v>
      </c>
      <c r="V395" s="66"/>
    </row>
    <row r="396" spans="2:22" s="6" customFormat="1" ht="12.75" x14ac:dyDescent="0.2">
      <c r="C396" s="13" t="s">
        <v>427</v>
      </c>
      <c r="D396" s="6" t="s">
        <v>14</v>
      </c>
      <c r="E396" s="6" t="s">
        <v>14</v>
      </c>
      <c r="F396" s="36">
        <v>40779</v>
      </c>
      <c r="G396" s="108">
        <v>0.2</v>
      </c>
      <c r="H396" s="108">
        <v>56.353000000000002</v>
      </c>
      <c r="I396" s="108">
        <v>0</v>
      </c>
      <c r="J396" s="108">
        <v>2</v>
      </c>
      <c r="K396" s="108">
        <v>0</v>
      </c>
      <c r="L396" s="108">
        <v>0</v>
      </c>
      <c r="M396" s="108">
        <v>0</v>
      </c>
      <c r="N396" s="108">
        <v>0.61699999999999999</v>
      </c>
      <c r="O396" s="108">
        <v>0</v>
      </c>
      <c r="P396" s="108">
        <v>0</v>
      </c>
      <c r="Q396" s="108">
        <v>19.408999999999999</v>
      </c>
      <c r="R396" s="109">
        <v>0</v>
      </c>
      <c r="S396" s="108">
        <v>78.578999999999994</v>
      </c>
      <c r="V396" s="66"/>
    </row>
    <row r="397" spans="2:22" s="6" customFormat="1" ht="12.75" x14ac:dyDescent="0.2">
      <c r="C397" s="13" t="s">
        <v>428</v>
      </c>
      <c r="D397" s="6" t="s">
        <v>14</v>
      </c>
      <c r="E397" s="6" t="s">
        <v>14</v>
      </c>
      <c r="F397" s="36">
        <v>26206</v>
      </c>
      <c r="G397" s="108">
        <v>0.153</v>
      </c>
      <c r="H397" s="108">
        <v>2.5009999999999999</v>
      </c>
      <c r="I397" s="108">
        <v>0.99199999999999999</v>
      </c>
      <c r="J397" s="108">
        <v>0</v>
      </c>
      <c r="K397" s="108">
        <v>0</v>
      </c>
      <c r="L397" s="108">
        <v>0</v>
      </c>
      <c r="M397" s="108">
        <v>0</v>
      </c>
      <c r="N397" s="108">
        <v>0.53900000000000003</v>
      </c>
      <c r="O397" s="108">
        <v>0</v>
      </c>
      <c r="P397" s="108">
        <v>0</v>
      </c>
      <c r="Q397" s="108">
        <v>0</v>
      </c>
      <c r="R397" s="109">
        <v>0</v>
      </c>
      <c r="S397" s="108">
        <v>4.1849999999999996</v>
      </c>
      <c r="V397" s="66"/>
    </row>
    <row r="398" spans="2:22" s="6" customFormat="1" ht="12.75" x14ac:dyDescent="0.2">
      <c r="C398" s="13" t="s">
        <v>429</v>
      </c>
      <c r="D398" s="6" t="s">
        <v>14</v>
      </c>
      <c r="E398" s="6" t="s">
        <v>14</v>
      </c>
      <c r="F398" s="36">
        <v>20270</v>
      </c>
      <c r="G398" s="108">
        <v>0.188</v>
      </c>
      <c r="H398" s="108">
        <v>44.768999999999998</v>
      </c>
      <c r="I398" s="108">
        <v>0.214</v>
      </c>
      <c r="J398" s="108">
        <v>6.2480000000000002</v>
      </c>
      <c r="K398" s="108">
        <v>0</v>
      </c>
      <c r="L398" s="108">
        <v>0</v>
      </c>
      <c r="M398" s="108">
        <v>0</v>
      </c>
      <c r="N398" s="108">
        <v>0.8</v>
      </c>
      <c r="O398" s="108">
        <v>0</v>
      </c>
      <c r="P398" s="108">
        <v>0</v>
      </c>
      <c r="Q398" s="108">
        <v>0.21</v>
      </c>
      <c r="R398" s="109">
        <v>0</v>
      </c>
      <c r="S398" s="108">
        <v>52.429000000000002</v>
      </c>
      <c r="V398" s="66"/>
    </row>
    <row r="399" spans="2:22" s="6" customFormat="1" ht="12.75" x14ac:dyDescent="0.2">
      <c r="C399" s="13" t="s">
        <v>430</v>
      </c>
      <c r="D399" s="6" t="s">
        <v>14</v>
      </c>
      <c r="E399" s="6" t="s">
        <v>14</v>
      </c>
      <c r="F399" s="36">
        <v>23069</v>
      </c>
      <c r="G399" s="108">
        <v>7.0999999999999994E-2</v>
      </c>
      <c r="H399" s="108">
        <v>154.89400000000001</v>
      </c>
      <c r="I399" s="108">
        <v>0</v>
      </c>
      <c r="J399" s="108">
        <v>1.2430000000000001</v>
      </c>
      <c r="K399" s="108">
        <v>0</v>
      </c>
      <c r="L399" s="108">
        <v>0</v>
      </c>
      <c r="M399" s="108">
        <v>0</v>
      </c>
      <c r="N399" s="108">
        <v>0.56000000000000005</v>
      </c>
      <c r="O399" s="108">
        <v>0</v>
      </c>
      <c r="P399" s="108">
        <v>0</v>
      </c>
      <c r="Q399" s="108">
        <v>3</v>
      </c>
      <c r="R399" s="109">
        <v>0</v>
      </c>
      <c r="S399" s="108">
        <v>159.768</v>
      </c>
      <c r="V399" s="66"/>
    </row>
    <row r="400" spans="2:22" s="6" customFormat="1" ht="12.75" x14ac:dyDescent="0.2">
      <c r="C400" s="13" t="s">
        <v>431</v>
      </c>
      <c r="D400" s="6" t="s">
        <v>14</v>
      </c>
      <c r="E400" s="6" t="s">
        <v>14</v>
      </c>
      <c r="F400" s="36">
        <v>13297</v>
      </c>
      <c r="G400" s="108">
        <v>0</v>
      </c>
      <c r="H400" s="108">
        <v>4.1340000000000003</v>
      </c>
      <c r="I400" s="108">
        <v>0.27900000000000003</v>
      </c>
      <c r="J400" s="108">
        <v>0</v>
      </c>
      <c r="K400" s="108">
        <v>0</v>
      </c>
      <c r="L400" s="108">
        <v>0</v>
      </c>
      <c r="M400" s="108">
        <v>0</v>
      </c>
      <c r="N400" s="108">
        <v>0</v>
      </c>
      <c r="O400" s="108">
        <v>0</v>
      </c>
      <c r="P400" s="108">
        <v>0</v>
      </c>
      <c r="Q400" s="108">
        <v>0</v>
      </c>
      <c r="R400" s="109">
        <v>0</v>
      </c>
      <c r="S400" s="108">
        <v>4.4119999999999999</v>
      </c>
      <c r="V400" s="66"/>
    </row>
    <row r="401" spans="2:23" s="6" customFormat="1" ht="12.75" x14ac:dyDescent="0.2">
      <c r="C401" s="13" t="s">
        <v>432</v>
      </c>
      <c r="D401" s="6" t="s">
        <v>14</v>
      </c>
      <c r="E401" s="6" t="s">
        <v>14</v>
      </c>
      <c r="F401" s="36">
        <v>12098</v>
      </c>
      <c r="G401" s="108">
        <v>0</v>
      </c>
      <c r="H401" s="108">
        <v>107.55800000000001</v>
      </c>
      <c r="I401" s="108">
        <v>0.46</v>
      </c>
      <c r="J401" s="108">
        <v>0.5</v>
      </c>
      <c r="K401" s="108">
        <v>0</v>
      </c>
      <c r="L401" s="108">
        <v>0</v>
      </c>
      <c r="M401" s="108">
        <v>0</v>
      </c>
      <c r="N401" s="108">
        <v>0</v>
      </c>
      <c r="O401" s="108">
        <v>0</v>
      </c>
      <c r="P401" s="108">
        <v>0</v>
      </c>
      <c r="Q401" s="108">
        <v>0</v>
      </c>
      <c r="R401" s="109">
        <v>0</v>
      </c>
      <c r="S401" s="108">
        <v>108.518</v>
      </c>
      <c r="V401" s="66"/>
    </row>
    <row r="402" spans="2:23" s="6" customFormat="1" ht="12.75" x14ac:dyDescent="0.2">
      <c r="C402" s="13" t="s">
        <v>433</v>
      </c>
      <c r="D402" s="6" t="s">
        <v>14</v>
      </c>
      <c r="E402" s="6" t="s">
        <v>14</v>
      </c>
      <c r="F402" s="36">
        <v>45723</v>
      </c>
      <c r="G402" s="108">
        <v>5.1989999999999998</v>
      </c>
      <c r="H402" s="108">
        <v>3.1789999999999998</v>
      </c>
      <c r="I402" s="108">
        <v>0.23599999999999999</v>
      </c>
      <c r="J402" s="108">
        <v>2.5</v>
      </c>
      <c r="K402" s="108">
        <v>0</v>
      </c>
      <c r="L402" s="108">
        <v>0</v>
      </c>
      <c r="M402" s="108">
        <v>0</v>
      </c>
      <c r="N402" s="108">
        <v>2.4500000000000002</v>
      </c>
      <c r="O402" s="108">
        <v>0</v>
      </c>
      <c r="P402" s="108">
        <v>0</v>
      </c>
      <c r="Q402" s="108">
        <v>1.524</v>
      </c>
      <c r="R402" s="109">
        <v>0</v>
      </c>
      <c r="S402" s="108">
        <v>15.087</v>
      </c>
      <c r="V402" s="66"/>
    </row>
    <row r="403" spans="2:23" s="6" customFormat="1" ht="12.75" x14ac:dyDescent="0.2">
      <c r="C403" s="13" t="s">
        <v>434</v>
      </c>
      <c r="D403" s="6" t="s">
        <v>14</v>
      </c>
      <c r="E403" s="6" t="s">
        <v>14</v>
      </c>
      <c r="F403" s="36">
        <v>15037</v>
      </c>
      <c r="G403" s="108">
        <v>9.6000000000000002E-2</v>
      </c>
      <c r="H403" s="108">
        <v>4.9889999999999999</v>
      </c>
      <c r="I403" s="108">
        <v>0.46</v>
      </c>
      <c r="J403" s="108">
        <v>2.33</v>
      </c>
      <c r="K403" s="108">
        <v>0</v>
      </c>
      <c r="L403" s="108">
        <v>0</v>
      </c>
      <c r="M403" s="108">
        <v>0</v>
      </c>
      <c r="N403" s="108">
        <v>0</v>
      </c>
      <c r="O403" s="108">
        <v>0</v>
      </c>
      <c r="P403" s="108">
        <v>0</v>
      </c>
      <c r="Q403" s="108">
        <v>0</v>
      </c>
      <c r="R403" s="109">
        <v>0</v>
      </c>
      <c r="S403" s="108">
        <v>7.875</v>
      </c>
      <c r="V403" s="66"/>
    </row>
    <row r="404" spans="2:23" s="6" customFormat="1" ht="12.75" x14ac:dyDescent="0.2">
      <c r="C404" s="13" t="s">
        <v>435</v>
      </c>
      <c r="D404" s="6" t="s">
        <v>14</v>
      </c>
      <c r="E404" s="6" t="s">
        <v>14</v>
      </c>
      <c r="F404" s="36">
        <v>6608</v>
      </c>
      <c r="G404" s="108">
        <v>0.05</v>
      </c>
      <c r="H404" s="108">
        <v>1.1100000000000001</v>
      </c>
      <c r="I404" s="108">
        <v>9.7000000000000003E-2</v>
      </c>
      <c r="J404" s="108">
        <v>0</v>
      </c>
      <c r="K404" s="108">
        <v>0</v>
      </c>
      <c r="L404" s="108">
        <v>0</v>
      </c>
      <c r="M404" s="108">
        <v>0</v>
      </c>
      <c r="N404" s="108">
        <v>0</v>
      </c>
      <c r="O404" s="108">
        <v>0</v>
      </c>
      <c r="P404" s="108">
        <v>0</v>
      </c>
      <c r="Q404" s="108">
        <v>0</v>
      </c>
      <c r="R404" s="109">
        <v>0</v>
      </c>
      <c r="S404" s="108">
        <v>1.2569999999999999</v>
      </c>
      <c r="V404" s="66"/>
    </row>
    <row r="405" spans="2:23" s="6" customFormat="1" ht="12.75" x14ac:dyDescent="0.2">
      <c r="C405" s="13" t="s">
        <v>436</v>
      </c>
      <c r="D405" s="6" t="s">
        <v>14</v>
      </c>
      <c r="E405" s="6" t="s">
        <v>14</v>
      </c>
      <c r="F405" s="36">
        <v>35031</v>
      </c>
      <c r="G405" s="108">
        <v>0.53300000000000003</v>
      </c>
      <c r="H405" s="108">
        <v>2.5470000000000002</v>
      </c>
      <c r="I405" s="108">
        <v>0.443</v>
      </c>
      <c r="J405" s="108">
        <v>0.5</v>
      </c>
      <c r="K405" s="108">
        <v>0</v>
      </c>
      <c r="L405" s="108">
        <v>0</v>
      </c>
      <c r="M405" s="108">
        <v>0</v>
      </c>
      <c r="N405" s="108">
        <v>0.75</v>
      </c>
      <c r="O405" s="108">
        <v>0</v>
      </c>
      <c r="P405" s="108">
        <v>0</v>
      </c>
      <c r="Q405" s="108">
        <v>2</v>
      </c>
      <c r="R405" s="109">
        <v>0</v>
      </c>
      <c r="S405" s="108">
        <v>6.7720000000000002</v>
      </c>
      <c r="V405" s="66"/>
    </row>
    <row r="406" spans="2:23" s="6" customFormat="1" ht="12.75" x14ac:dyDescent="0.2">
      <c r="C406" s="13" t="s">
        <v>437</v>
      </c>
      <c r="D406" s="6" t="s">
        <v>14</v>
      </c>
      <c r="E406" s="6" t="s">
        <v>14</v>
      </c>
      <c r="F406" s="36">
        <v>33971</v>
      </c>
      <c r="G406" s="108">
        <v>3.6579999999999999</v>
      </c>
      <c r="H406" s="108">
        <v>19.53</v>
      </c>
      <c r="I406" s="108">
        <v>1.4999999999999999E-2</v>
      </c>
      <c r="J406" s="108">
        <v>0</v>
      </c>
      <c r="K406" s="108">
        <v>0</v>
      </c>
      <c r="L406" s="108">
        <v>0</v>
      </c>
      <c r="M406" s="108">
        <v>0.08</v>
      </c>
      <c r="N406" s="108">
        <v>3.9710000000000001</v>
      </c>
      <c r="O406" s="108">
        <v>0</v>
      </c>
      <c r="P406" s="108">
        <v>0</v>
      </c>
      <c r="Q406" s="108">
        <v>0</v>
      </c>
      <c r="R406" s="109">
        <v>0</v>
      </c>
      <c r="S406" s="108">
        <v>27.253</v>
      </c>
      <c r="V406" s="66"/>
    </row>
    <row r="407" spans="2:23" s="6" customFormat="1" ht="12.75" x14ac:dyDescent="0.2">
      <c r="C407" s="13" t="s">
        <v>438</v>
      </c>
      <c r="D407" s="6" t="s">
        <v>14</v>
      </c>
      <c r="E407" s="6" t="s">
        <v>14</v>
      </c>
      <c r="F407" s="36">
        <v>33255</v>
      </c>
      <c r="G407" s="108">
        <v>2E-3</v>
      </c>
      <c r="H407" s="108">
        <v>0.93</v>
      </c>
      <c r="I407" s="108">
        <v>0</v>
      </c>
      <c r="J407" s="108">
        <v>0.25</v>
      </c>
      <c r="K407" s="108">
        <v>0</v>
      </c>
      <c r="L407" s="108">
        <v>0</v>
      </c>
      <c r="M407" s="108">
        <v>0</v>
      </c>
      <c r="N407" s="108">
        <v>0</v>
      </c>
      <c r="O407" s="108">
        <v>0</v>
      </c>
      <c r="P407" s="108">
        <v>0</v>
      </c>
      <c r="Q407" s="108">
        <v>0</v>
      </c>
      <c r="R407" s="109">
        <v>0</v>
      </c>
      <c r="S407" s="108">
        <v>1.1819999999999999</v>
      </c>
      <c r="V407" s="66"/>
    </row>
    <row r="408" spans="2:23" s="6" customFormat="1" ht="12.75" x14ac:dyDescent="0.2">
      <c r="C408" s="13" t="s">
        <v>439</v>
      </c>
      <c r="D408" s="6" t="s">
        <v>14</v>
      </c>
      <c r="E408" s="6" t="s">
        <v>14</v>
      </c>
      <c r="F408" s="36">
        <v>18443</v>
      </c>
      <c r="G408" s="108">
        <v>0</v>
      </c>
      <c r="H408" s="108">
        <v>107.98699999999999</v>
      </c>
      <c r="I408" s="108">
        <v>0.02</v>
      </c>
      <c r="J408" s="108">
        <v>2.488</v>
      </c>
      <c r="K408" s="108">
        <v>0</v>
      </c>
      <c r="L408" s="108">
        <v>0</v>
      </c>
      <c r="M408" s="108">
        <v>0</v>
      </c>
      <c r="N408" s="108">
        <v>0</v>
      </c>
      <c r="O408" s="108">
        <v>0</v>
      </c>
      <c r="P408" s="108">
        <v>0</v>
      </c>
      <c r="Q408" s="108">
        <v>0</v>
      </c>
      <c r="R408" s="109">
        <v>0</v>
      </c>
      <c r="S408" s="108">
        <v>110.495</v>
      </c>
      <c r="V408" s="66"/>
    </row>
    <row r="409" spans="2:23" s="6" customFormat="1" ht="12.75" x14ac:dyDescent="0.2">
      <c r="C409" s="13" t="s">
        <v>440</v>
      </c>
      <c r="D409" s="6" t="s">
        <v>14</v>
      </c>
      <c r="E409" s="6" t="s">
        <v>14</v>
      </c>
      <c r="F409" s="36">
        <v>14817</v>
      </c>
      <c r="G409" s="108">
        <v>0</v>
      </c>
      <c r="H409" s="108">
        <v>214.28100000000001</v>
      </c>
      <c r="I409" s="108">
        <v>2.669</v>
      </c>
      <c r="J409" s="108">
        <v>5.5369999999999999</v>
      </c>
      <c r="K409" s="108">
        <v>0</v>
      </c>
      <c r="L409" s="108">
        <v>0</v>
      </c>
      <c r="M409" s="108">
        <v>0</v>
      </c>
      <c r="N409" s="108">
        <v>0</v>
      </c>
      <c r="O409" s="108">
        <v>0</v>
      </c>
      <c r="P409" s="108">
        <v>0</v>
      </c>
      <c r="Q409" s="108">
        <v>2.67</v>
      </c>
      <c r="R409" s="109">
        <v>0</v>
      </c>
      <c r="S409" s="108">
        <v>225.15700000000001</v>
      </c>
      <c r="V409" s="66"/>
      <c r="W409" s="22"/>
    </row>
    <row r="410" spans="2:23" s="22" customFormat="1" ht="12.75" x14ac:dyDescent="0.2">
      <c r="B410" s="7" t="s">
        <v>407</v>
      </c>
      <c r="C410" s="7"/>
      <c r="D410" s="29"/>
      <c r="E410" s="29"/>
      <c r="F410" s="37"/>
      <c r="G410" s="112">
        <v>179.99100000000001</v>
      </c>
      <c r="H410" s="112">
        <v>25.074000000000002</v>
      </c>
      <c r="I410" s="112">
        <v>0</v>
      </c>
      <c r="J410" s="112">
        <v>0</v>
      </c>
      <c r="K410" s="112">
        <v>0</v>
      </c>
      <c r="L410" s="112">
        <v>0</v>
      </c>
      <c r="M410" s="112">
        <v>0.2</v>
      </c>
      <c r="N410" s="112">
        <v>0</v>
      </c>
      <c r="O410" s="112">
        <v>0</v>
      </c>
      <c r="P410" s="112">
        <v>0</v>
      </c>
      <c r="Q410" s="112">
        <v>4.9000000000000002E-2</v>
      </c>
      <c r="R410" s="113">
        <v>0</v>
      </c>
      <c r="S410" s="116">
        <v>205.31399999999999</v>
      </c>
      <c r="V410" s="66"/>
    </row>
    <row r="411" spans="2:23" s="22" customFormat="1" ht="12.75" x14ac:dyDescent="0.2">
      <c r="B411" s="8" t="s">
        <v>408</v>
      </c>
      <c r="C411" s="8"/>
      <c r="D411" s="8"/>
      <c r="E411" s="8"/>
      <c r="F411" s="38"/>
      <c r="G411" s="114">
        <v>116.935</v>
      </c>
      <c r="H411" s="114">
        <v>5.6079999999999997</v>
      </c>
      <c r="I411" s="114">
        <v>0</v>
      </c>
      <c r="J411" s="114">
        <v>0</v>
      </c>
      <c r="K411" s="114">
        <v>0</v>
      </c>
      <c r="L411" s="114">
        <v>0</v>
      </c>
      <c r="M411" s="114">
        <v>0</v>
      </c>
      <c r="N411" s="114">
        <v>0</v>
      </c>
      <c r="O411" s="114">
        <v>0</v>
      </c>
      <c r="P411" s="114">
        <v>0</v>
      </c>
      <c r="Q411" s="114">
        <v>0</v>
      </c>
      <c r="R411" s="115">
        <v>0</v>
      </c>
      <c r="S411" s="114">
        <v>122.542</v>
      </c>
      <c r="V411" s="66"/>
    </row>
    <row r="412" spans="2:23" s="22" customFormat="1" ht="12.75" x14ac:dyDescent="0.2">
      <c r="B412" s="23"/>
      <c r="C412" s="24"/>
      <c r="D412" s="24"/>
      <c r="E412" s="24"/>
      <c r="F412" s="39"/>
      <c r="G412" s="103">
        <v>0</v>
      </c>
      <c r="H412" s="103">
        <v>0</v>
      </c>
      <c r="I412" s="103">
        <v>0</v>
      </c>
      <c r="J412" s="103">
        <v>0</v>
      </c>
      <c r="K412" s="104">
        <v>0</v>
      </c>
      <c r="L412" s="104">
        <v>0</v>
      </c>
      <c r="M412" s="104">
        <v>0</v>
      </c>
      <c r="N412" s="104">
        <v>0</v>
      </c>
      <c r="O412" s="104">
        <v>0</v>
      </c>
      <c r="P412" s="104">
        <v>0</v>
      </c>
      <c r="Q412" s="104">
        <v>0</v>
      </c>
      <c r="R412" s="105">
        <v>0</v>
      </c>
      <c r="S412" s="104">
        <v>0</v>
      </c>
      <c r="W412" s="6"/>
    </row>
    <row r="413" spans="2:23" s="22" customFormat="1" ht="13.5" thickBot="1" x14ac:dyDescent="0.25">
      <c r="B413" s="10" t="s">
        <v>405</v>
      </c>
      <c r="C413" s="10"/>
      <c r="D413" s="10"/>
      <c r="E413" s="10"/>
      <c r="F413" s="40">
        <f>SUM(F3:F409)</f>
        <v>26968158</v>
      </c>
      <c r="G413" s="78">
        <v>11930.48</v>
      </c>
      <c r="H413" s="78">
        <v>10832.296</v>
      </c>
      <c r="I413" s="78">
        <v>1835.8869999999999</v>
      </c>
      <c r="J413" s="78">
        <v>442.32600000000002</v>
      </c>
      <c r="K413" s="78">
        <v>5293.4</v>
      </c>
      <c r="L413" s="78">
        <v>13.487</v>
      </c>
      <c r="M413" s="78">
        <v>257.33300000000003</v>
      </c>
      <c r="N413" s="78">
        <v>1061.915</v>
      </c>
      <c r="O413" s="78">
        <v>1028.2850000000001</v>
      </c>
      <c r="P413" s="78">
        <v>129.316</v>
      </c>
      <c r="Q413" s="78">
        <v>2839.951</v>
      </c>
      <c r="R413" s="78">
        <v>13.409000000000001</v>
      </c>
      <c r="S413" s="78">
        <v>35678.084000000003</v>
      </c>
      <c r="W413" s="6"/>
    </row>
    <row r="414" spans="2:23" s="6" customFormat="1" ht="13.5" thickTop="1" x14ac:dyDescent="0.2">
      <c r="S414" s="19"/>
    </row>
    <row r="415" spans="2:23" s="6" customFormat="1" ht="12.75" x14ac:dyDescent="0.2">
      <c r="B415" s="64"/>
    </row>
    <row r="416" spans="2:23" s="6" customFormat="1" ht="13.15" customHeight="1" x14ac:dyDescent="0.2">
      <c r="B416" s="127" t="s">
        <v>463</v>
      </c>
      <c r="C416" s="127"/>
      <c r="D416" s="127"/>
      <c r="E416" s="127"/>
      <c r="F416" s="127"/>
      <c r="G416" s="63"/>
      <c r="H416" s="63"/>
      <c r="I416" s="63"/>
      <c r="J416" s="63"/>
      <c r="K416" s="63"/>
    </row>
    <row r="417" spans="1:20" x14ac:dyDescent="0.25">
      <c r="B417" s="127"/>
      <c r="C417" s="127"/>
      <c r="D417" s="127"/>
      <c r="E417" s="127"/>
      <c r="F417" s="127"/>
      <c r="G417" s="63"/>
      <c r="H417" s="63"/>
      <c r="I417" s="63"/>
      <c r="J417" s="63"/>
      <c r="K417" s="63"/>
    </row>
    <row r="418" spans="1:20" x14ac:dyDescent="0.25">
      <c r="B418" s="127"/>
      <c r="C418" s="127"/>
      <c r="D418" s="127"/>
      <c r="E418" s="127"/>
      <c r="F418" s="127"/>
      <c r="G418" s="82"/>
      <c r="H418" s="82"/>
      <c r="I418" s="82"/>
      <c r="J418" s="82"/>
      <c r="K418" s="82"/>
    </row>
    <row r="419" spans="1:20" ht="19.899999999999999" customHeight="1" x14ac:dyDescent="0.25">
      <c r="A419" s="6"/>
      <c r="B419" s="126" t="s">
        <v>475</v>
      </c>
      <c r="C419" s="126"/>
      <c r="D419" s="126"/>
      <c r="E419" s="126"/>
      <c r="F419" s="126"/>
      <c r="G419" s="62"/>
      <c r="H419" s="62"/>
      <c r="I419" s="62"/>
      <c r="J419" s="62"/>
      <c r="K419" s="62"/>
      <c r="T419"/>
    </row>
    <row r="420" spans="1:20" ht="37.5" customHeight="1" x14ac:dyDescent="0.25">
      <c r="A420" s="6"/>
      <c r="B420" s="126"/>
      <c r="C420" s="126"/>
      <c r="D420" s="126"/>
      <c r="E420" s="126"/>
      <c r="F420" s="126"/>
      <c r="G420" s="65"/>
      <c r="H420" s="62"/>
      <c r="I420" s="62"/>
      <c r="J420" s="62"/>
      <c r="K420" s="62"/>
      <c r="T420"/>
    </row>
    <row r="421" spans="1:20" x14ac:dyDescent="0.25">
      <c r="A421" s="6"/>
      <c r="B421" s="128" t="s">
        <v>466</v>
      </c>
      <c r="C421" s="128"/>
      <c r="D421" s="128"/>
      <c r="E421" s="128"/>
      <c r="F421" s="128"/>
      <c r="G421" s="62"/>
      <c r="H421" s="62"/>
      <c r="I421" s="62"/>
      <c r="J421" s="62"/>
      <c r="K421" s="62"/>
      <c r="T421"/>
    </row>
    <row r="422" spans="1:20" ht="16.149999999999999" customHeight="1" x14ac:dyDescent="0.25">
      <c r="A422" s="6"/>
      <c r="B422" s="129" t="s">
        <v>467</v>
      </c>
      <c r="C422" s="129"/>
      <c r="D422" s="129"/>
      <c r="E422" s="129"/>
      <c r="F422" s="129"/>
      <c r="G422" s="62"/>
      <c r="H422" s="62"/>
      <c r="I422" s="62"/>
      <c r="J422" s="62"/>
      <c r="K422" s="62"/>
      <c r="T422"/>
    </row>
    <row r="423" spans="1:20" x14ac:dyDescent="0.25">
      <c r="A423" s="6"/>
      <c r="B423" s="130" t="s">
        <v>441</v>
      </c>
      <c r="C423" s="130"/>
      <c r="D423" s="130"/>
      <c r="E423" s="130"/>
      <c r="F423" s="130"/>
      <c r="G423" s="62"/>
      <c r="H423" s="62"/>
      <c r="I423" s="62"/>
      <c r="J423" s="62"/>
      <c r="K423" s="62"/>
      <c r="T423"/>
    </row>
    <row r="424" spans="1:20" ht="14.45" customHeight="1" x14ac:dyDescent="0.25">
      <c r="A424" s="6"/>
      <c r="B424" s="126" t="s">
        <v>472</v>
      </c>
      <c r="C424" s="126"/>
      <c r="D424" s="126"/>
      <c r="E424" s="126"/>
      <c r="F424" s="126"/>
      <c r="G424" s="62"/>
      <c r="H424" s="62"/>
      <c r="I424" s="62"/>
      <c r="J424" s="62"/>
      <c r="K424" s="62"/>
      <c r="T424"/>
    </row>
    <row r="425" spans="1:20" x14ac:dyDescent="0.25">
      <c r="A425" s="6"/>
      <c r="B425" s="126"/>
      <c r="C425" s="126"/>
      <c r="D425" s="126"/>
      <c r="E425" s="126"/>
      <c r="F425" s="126"/>
      <c r="G425" s="62"/>
      <c r="H425" s="62"/>
      <c r="I425" s="62"/>
      <c r="J425" s="62"/>
      <c r="K425" s="62"/>
      <c r="T425"/>
    </row>
  </sheetData>
  <autoFilter ref="A3:S411" xr:uid="{00000000-0009-0000-0000-000006000000}"/>
  <mergeCells count="6">
    <mergeCell ref="B424:F425"/>
    <mergeCell ref="B416:F418"/>
    <mergeCell ref="B419:F420"/>
    <mergeCell ref="B421:F421"/>
    <mergeCell ref="B422:F422"/>
    <mergeCell ref="B423:F423"/>
  </mergeCells>
  <hyperlinks>
    <hyperlink ref="B423" r:id="rId1" xr:uid="{00000000-0004-0000-0600-000000000000}"/>
  </hyperlinks>
  <pageMargins left="0.7" right="0.7" top="0.75" bottom="0.75" header="0.3" footer="0.3"/>
  <pageSetup paperSize="9" orientation="portrait" verticalDpi="0" r:id="rId2"/>
  <extLst>
    <ext xmlns:x14="http://schemas.microsoft.com/office/spreadsheetml/2009/9/main" uri="{78C0D931-6437-407d-A8EE-F0AAD7539E65}">
      <x14:conditionalFormattings>
        <x14:conditionalFormatting xmlns:xm="http://schemas.microsoft.com/office/excel/2006/main">
          <x14:cfRule type="expression" priority="1" id="{ADF8B8A4-5E97-4D1D-B6CE-9F2049B06655}">
            <xm:f>IF('LA - Sites 2014'!G4&lt;3, IF(G4&gt;0, IF(G4&lt;&gt;#REF!,TRUE,FALSE),FALSE))</xm:f>
            <x14:dxf>
              <fill>
                <patternFill>
                  <bgColor rgb="FFFFFF00"/>
                </patternFill>
              </fill>
            </x14:dxf>
          </x14:cfRule>
          <xm:sqref>G4:R409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Contents</vt:lpstr>
      <vt:lpstr>LA - Sites 2018</vt:lpstr>
      <vt:lpstr>LA - Sites 2017</vt:lpstr>
      <vt:lpstr>LA - Sites 2016</vt:lpstr>
      <vt:lpstr>LA - Sites 2015</vt:lpstr>
      <vt:lpstr>LA - Sites 2014</vt:lpstr>
      <vt:lpstr>LA - Capacity, 2018</vt:lpstr>
      <vt:lpstr>LA - Capacity, 2017</vt:lpstr>
      <vt:lpstr>LA - Capacity, 2016</vt:lpstr>
      <vt:lpstr>LA - Capacity, 2015</vt:lpstr>
      <vt:lpstr>LA - Capacity, 2014</vt:lpstr>
      <vt:lpstr>LA - Generation, 2018</vt:lpstr>
      <vt:lpstr>LA - Generation, 2017</vt:lpstr>
      <vt:lpstr>LA - Generation, 2016</vt:lpstr>
      <vt:lpstr>LA - Generation, 2015</vt:lpstr>
      <vt:lpstr>LA - Generation, 2014</vt:lpstr>
      <vt:lpstr>'LA - Capacity, 2014'!Print_Area</vt:lpstr>
      <vt:lpstr>'LA - Capacity, 2015'!Print_Area</vt:lpstr>
      <vt:lpstr>'LA - Generation, 2014'!Print_Area</vt:lpstr>
      <vt:lpstr>'LA - Generation, 2015'!Print_Area</vt:lpstr>
      <vt:lpstr>'LA - Sites 2014'!Print_Area</vt:lpstr>
      <vt:lpstr>'LA - Sites 2015'!Print_Area</vt:lpstr>
      <vt:lpstr>'LA - Capacity, 2014'!Print_Titles</vt:lpstr>
      <vt:lpstr>'LA - Capacity, 2015'!Print_Titles</vt:lpstr>
      <vt:lpstr>'LA - Generation, 2014'!Print_Titles</vt:lpstr>
      <vt:lpstr>'LA - Generation, 2015'!Print_Titles</vt:lpstr>
      <vt:lpstr>'LA - Sites 2014'!Print_Titles</vt:lpstr>
      <vt:lpstr>'LA - Sites 2015'!Print_Titles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Kiff</dc:creator>
  <cp:lastModifiedBy>Karl Mason</cp:lastModifiedBy>
  <cp:lastPrinted>2015-09-23T14:15:26Z</cp:lastPrinted>
  <dcterms:created xsi:type="dcterms:W3CDTF">2013-04-18T14:49:38Z</dcterms:created>
  <dcterms:modified xsi:type="dcterms:W3CDTF">2019-12-17T12:31:33Z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2019-09-20T11:15:44Z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53e7da56-ddf3-442d-982b-00004e9ab854</vt:lpwstr>
  </property>
  <property fmtid="{D5CDD505-2E9C-101B-9397-08002B2CF9AE}" pid="8" name="MSIP_Label_ba62f585-b40f-4ab9-bafe-39150f03d124_ContentBits">
    <vt:lpwstr>0</vt:lpwstr>
  </property>
</Properties>
</file>