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Documents\Loutre\livrables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D17" i="1"/>
  <c r="B14" i="1"/>
  <c r="D14" i="1" s="1"/>
  <c r="E14" i="1" s="1"/>
  <c r="B15" i="1"/>
  <c r="D15" i="1" s="1"/>
  <c r="E15" i="1" s="1"/>
  <c r="B16" i="1"/>
  <c r="D16" i="1" s="1"/>
  <c r="E16" i="1" s="1"/>
  <c r="B13" i="1"/>
  <c r="D13" i="1" s="1"/>
  <c r="E13" i="1" s="1"/>
  <c r="D9" i="1"/>
  <c r="D10" i="1"/>
  <c r="E10" i="1" s="1"/>
  <c r="D11" i="1"/>
  <c r="E11" i="1" s="1"/>
  <c r="D12" i="1"/>
  <c r="E12" i="1" s="1"/>
  <c r="D3" i="1"/>
  <c r="D4" i="1"/>
  <c r="D5" i="1"/>
  <c r="D6" i="1"/>
  <c r="D7" i="1"/>
  <c r="D8" i="1"/>
  <c r="F9" i="1" l="1"/>
  <c r="F7" i="1"/>
  <c r="F8" i="1" s="1"/>
  <c r="B9" i="1" s="1"/>
  <c r="E9" i="1" s="1"/>
  <c r="B7" i="1"/>
  <c r="E3" i="1"/>
  <c r="E4" i="1"/>
  <c r="E5" i="1"/>
  <c r="D2" i="1"/>
  <c r="E2" i="1" s="1"/>
  <c r="B8" i="1" l="1"/>
  <c r="E8" i="1"/>
  <c r="E7" i="1"/>
  <c r="E6" i="1"/>
</calcChain>
</file>

<file path=xl/sharedStrings.xml><?xml version="1.0" encoding="utf-8"?>
<sst xmlns="http://schemas.openxmlformats.org/spreadsheetml/2006/main" count="21" uniqueCount="21">
  <si>
    <t>Date de début</t>
  </si>
  <si>
    <t>Jours passés</t>
  </si>
  <si>
    <t>Jours restants</t>
  </si>
  <si>
    <t>Total des jours</t>
  </si>
  <si>
    <t>Livrable 1</t>
  </si>
  <si>
    <t>Livrable 2</t>
  </si>
  <si>
    <t>Livrable 3</t>
  </si>
  <si>
    <t>Livrable 4</t>
  </si>
  <si>
    <t>Date fin</t>
  </si>
  <si>
    <t>Inception</t>
  </si>
  <si>
    <t>Elaboration</t>
  </si>
  <si>
    <t>Construction</t>
  </si>
  <si>
    <t>Transition</t>
  </si>
  <si>
    <t>Itération 1</t>
  </si>
  <si>
    <t>Itération 2</t>
  </si>
  <si>
    <t>Itération 3</t>
  </si>
  <si>
    <t>Itération 4</t>
  </si>
  <si>
    <t>Itération 5</t>
  </si>
  <si>
    <t>Itération 6</t>
  </si>
  <si>
    <t>Itération 7</t>
  </si>
  <si>
    <t>Conception des cas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</si>
</sst>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Diagramme</a:t>
            </a:r>
            <a:r>
              <a:rPr lang="en-US" baseline="0"/>
              <a:t> de Gantt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Date de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Livrable 1</c:v>
                </c:pt>
                <c:pt idx="1">
                  <c:v>Livrable 2</c:v>
                </c:pt>
                <c:pt idx="2">
                  <c:v>Livrable 3</c:v>
                </c:pt>
                <c:pt idx="3">
                  <c:v>Livrable 4</c:v>
                </c:pt>
                <c:pt idx="4">
                  <c:v>Inception</c:v>
                </c:pt>
                <c:pt idx="5">
                  <c:v>Elaboration</c:v>
                </c:pt>
                <c:pt idx="6">
                  <c:v>Construction</c:v>
                </c:pt>
                <c:pt idx="7">
                  <c:v>Transition</c:v>
                </c:pt>
                <c:pt idx="8">
                  <c:v>Itération 1</c:v>
                </c:pt>
                <c:pt idx="9">
                  <c:v>Itération 2</c:v>
                </c:pt>
                <c:pt idx="10">
                  <c:v>Itération 3</c:v>
                </c:pt>
                <c:pt idx="11">
                  <c:v>Itération 4</c:v>
                </c:pt>
                <c:pt idx="12">
                  <c:v>Itération 5</c:v>
                </c:pt>
                <c:pt idx="13">
                  <c:v>Itération 6</c:v>
                </c:pt>
                <c:pt idx="14">
                  <c:v>Itération 7</c:v>
                </c:pt>
              </c:strCache>
            </c:strRef>
          </c:cat>
          <c:val>
            <c:numRef>
              <c:f>Sheet1!$B$2:$B$16</c:f>
              <c:numCache>
                <c:formatCode>d\-mmm</c:formatCode>
                <c:ptCount val="15"/>
                <c:pt idx="0">
                  <c:v>42986</c:v>
                </c:pt>
                <c:pt idx="1">
                  <c:v>43004</c:v>
                </c:pt>
                <c:pt idx="2">
                  <c:v>43025</c:v>
                </c:pt>
                <c:pt idx="3">
                  <c:v>43067</c:v>
                </c:pt>
                <c:pt idx="4">
                  <c:v>42986</c:v>
                </c:pt>
                <c:pt idx="5">
                  <c:v>42999</c:v>
                </c:pt>
                <c:pt idx="6">
                  <c:v>43019</c:v>
                </c:pt>
                <c:pt idx="7">
                  <c:v>43079</c:v>
                </c:pt>
                <c:pt idx="8">
                  <c:v>42986</c:v>
                </c:pt>
                <c:pt idx="9">
                  <c:v>43004</c:v>
                </c:pt>
                <c:pt idx="10">
                  <c:v>43025</c:v>
                </c:pt>
                <c:pt idx="11">
                  <c:v>43035</c:v>
                </c:pt>
                <c:pt idx="12">
                  <c:v>43044</c:v>
                </c:pt>
                <c:pt idx="13">
                  <c:v>43067</c:v>
                </c:pt>
                <c:pt idx="14">
                  <c:v>43076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8-4213-96CC-FD7C26F1855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Jours passés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Livrable 1</c:v>
                </c:pt>
                <c:pt idx="1">
                  <c:v>Livrable 2</c:v>
                </c:pt>
                <c:pt idx="2">
                  <c:v>Livrable 3</c:v>
                </c:pt>
                <c:pt idx="3">
                  <c:v>Livrable 4</c:v>
                </c:pt>
                <c:pt idx="4">
                  <c:v>Inception</c:v>
                </c:pt>
                <c:pt idx="5">
                  <c:v>Elaboration</c:v>
                </c:pt>
                <c:pt idx="6">
                  <c:v>Construction</c:v>
                </c:pt>
                <c:pt idx="7">
                  <c:v>Transition</c:v>
                </c:pt>
                <c:pt idx="8">
                  <c:v>Itération 1</c:v>
                </c:pt>
                <c:pt idx="9">
                  <c:v>Itération 2</c:v>
                </c:pt>
                <c:pt idx="10">
                  <c:v>Itération 3</c:v>
                </c:pt>
                <c:pt idx="11">
                  <c:v>Itération 4</c:v>
                </c:pt>
                <c:pt idx="12">
                  <c:v>Itération 5</c:v>
                </c:pt>
                <c:pt idx="13">
                  <c:v>Itération 6</c:v>
                </c:pt>
                <c:pt idx="14">
                  <c:v>Itération 7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18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20</c:v>
                </c:pt>
                <c:pt idx="6">
                  <c:v>6</c:v>
                </c:pt>
                <c:pt idx="7">
                  <c:v>0</c:v>
                </c:pt>
                <c:pt idx="8">
                  <c:v>18</c:v>
                </c:pt>
                <c:pt idx="9">
                  <c:v>21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8-4213-96CC-FD7C26F1855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Jours restants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Livrable 1</c:v>
                </c:pt>
                <c:pt idx="1">
                  <c:v>Livrable 2</c:v>
                </c:pt>
                <c:pt idx="2">
                  <c:v>Livrable 3</c:v>
                </c:pt>
                <c:pt idx="3">
                  <c:v>Livrable 4</c:v>
                </c:pt>
                <c:pt idx="4">
                  <c:v>Inception</c:v>
                </c:pt>
                <c:pt idx="5">
                  <c:v>Elaboration</c:v>
                </c:pt>
                <c:pt idx="6">
                  <c:v>Construction</c:v>
                </c:pt>
                <c:pt idx="7">
                  <c:v>Transition</c:v>
                </c:pt>
                <c:pt idx="8">
                  <c:v>Itération 1</c:v>
                </c:pt>
                <c:pt idx="9">
                  <c:v>Itération 2</c:v>
                </c:pt>
                <c:pt idx="10">
                  <c:v>Itération 3</c:v>
                </c:pt>
                <c:pt idx="11">
                  <c:v>Itération 4</c:v>
                </c:pt>
                <c:pt idx="12">
                  <c:v>Itération 5</c:v>
                </c:pt>
                <c:pt idx="13">
                  <c:v>Itération 6</c:v>
                </c:pt>
                <c:pt idx="14">
                  <c:v>Itération 7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42</c:v>
                </c:pt>
                <c:pt idx="3">
                  <c:v>19</c:v>
                </c:pt>
                <c:pt idx="4">
                  <c:v>0</c:v>
                </c:pt>
                <c:pt idx="5">
                  <c:v>0</c:v>
                </c:pt>
                <c:pt idx="6">
                  <c:v>54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9</c:v>
                </c:pt>
                <c:pt idx="12">
                  <c:v>23</c:v>
                </c:pt>
                <c:pt idx="13">
                  <c:v>9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18-4213-96CC-FD7C26F18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4738616"/>
        <c:axId val="514741568"/>
      </c:barChart>
      <c:catAx>
        <c:axId val="5147386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41568"/>
        <c:crosses val="autoZero"/>
        <c:auto val="1"/>
        <c:lblAlgn val="ctr"/>
        <c:lblOffset val="100"/>
        <c:tickLblSkip val="1"/>
        <c:noMultiLvlLbl val="0"/>
      </c:catAx>
      <c:valAx>
        <c:axId val="514741568"/>
        <c:scaling>
          <c:orientation val="minMax"/>
          <c:min val="4298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38616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3</xdr:row>
      <xdr:rowOff>137160</xdr:rowOff>
    </xdr:from>
    <xdr:to>
      <xdr:col>17</xdr:col>
      <xdr:colOff>541020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E8E98-C753-48BB-9B8E-642A3DCC7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1" sqref="E21"/>
    </sheetView>
  </sheetViews>
  <sheetFormatPr defaultRowHeight="14.4" x14ac:dyDescent="0.3"/>
  <cols>
    <col min="1" max="1" width="27" style="1" bestFit="1" customWidth="1"/>
    <col min="2" max="2" width="12.44140625" style="1" bestFit="1" customWidth="1"/>
    <col min="3" max="3" width="11" style="1" bestFit="1" customWidth="1"/>
    <col min="4" max="4" width="12.21875" style="1" bestFit="1" customWidth="1"/>
    <col min="5" max="5" width="12.88671875" style="1" bestFit="1" customWidth="1"/>
    <col min="6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3">
      <c r="A2" s="1" t="s">
        <v>4</v>
      </c>
      <c r="B2" s="2">
        <v>42986</v>
      </c>
      <c r="C2" s="3">
        <v>18</v>
      </c>
      <c r="D2" s="1">
        <f>F2-B2-C2</f>
        <v>0</v>
      </c>
      <c r="E2" s="1">
        <f>C2+D2</f>
        <v>18</v>
      </c>
      <c r="F2" s="2">
        <v>43004</v>
      </c>
    </row>
    <row r="3" spans="1:6" x14ac:dyDescent="0.3">
      <c r="A3" s="1" t="s">
        <v>5</v>
      </c>
      <c r="B3" s="2">
        <v>43004</v>
      </c>
      <c r="C3" s="3">
        <v>21</v>
      </c>
      <c r="D3" s="1">
        <f t="shared" ref="D3:D17" si="0">F3-B3-C3</f>
        <v>0</v>
      </c>
      <c r="E3" s="1">
        <f t="shared" ref="E3:E4" si="1">C3+D3</f>
        <v>21</v>
      </c>
      <c r="F3" s="2">
        <v>43025</v>
      </c>
    </row>
    <row r="4" spans="1:6" x14ac:dyDescent="0.3">
      <c r="A4" s="1" t="s">
        <v>6</v>
      </c>
      <c r="B4" s="2">
        <v>43025</v>
      </c>
      <c r="C4" s="3">
        <v>0</v>
      </c>
      <c r="D4" s="1">
        <f t="shared" si="0"/>
        <v>42</v>
      </c>
      <c r="E4" s="1">
        <f t="shared" si="1"/>
        <v>42</v>
      </c>
      <c r="F4" s="2">
        <v>43067</v>
      </c>
    </row>
    <row r="5" spans="1:6" x14ac:dyDescent="0.3">
      <c r="A5" s="1" t="s">
        <v>7</v>
      </c>
      <c r="B5" s="2">
        <v>43067</v>
      </c>
      <c r="C5" s="3">
        <v>0</v>
      </c>
      <c r="D5" s="1">
        <f t="shared" si="0"/>
        <v>19</v>
      </c>
      <c r="E5" s="1">
        <f>C5+D5</f>
        <v>19</v>
      </c>
      <c r="F5" s="2">
        <v>43086</v>
      </c>
    </row>
    <row r="6" spans="1:6" x14ac:dyDescent="0.3">
      <c r="A6" s="1" t="s">
        <v>9</v>
      </c>
      <c r="B6" s="2">
        <v>42986</v>
      </c>
      <c r="C6" s="3">
        <v>13</v>
      </c>
      <c r="D6" s="1">
        <f t="shared" si="0"/>
        <v>0</v>
      </c>
      <c r="E6" s="1">
        <f t="shared" ref="E6:E17" si="2">C6+D6</f>
        <v>13</v>
      </c>
      <c r="F6" s="2">
        <v>42999</v>
      </c>
    </row>
    <row r="7" spans="1:6" x14ac:dyDescent="0.3">
      <c r="A7" s="1" t="s">
        <v>10</v>
      </c>
      <c r="B7" s="2">
        <f>F6</f>
        <v>42999</v>
      </c>
      <c r="C7" s="3">
        <v>20</v>
      </c>
      <c r="D7" s="1">
        <f t="shared" si="0"/>
        <v>0</v>
      </c>
      <c r="E7" s="1">
        <f t="shared" si="2"/>
        <v>20</v>
      </c>
      <c r="F7" s="2">
        <f>F6+20</f>
        <v>43019</v>
      </c>
    </row>
    <row r="8" spans="1:6" x14ac:dyDescent="0.3">
      <c r="A8" s="1" t="s">
        <v>11</v>
      </c>
      <c r="B8" s="2">
        <f>F7</f>
        <v>43019</v>
      </c>
      <c r="C8" s="3">
        <v>6</v>
      </c>
      <c r="D8" s="1">
        <f t="shared" si="0"/>
        <v>54</v>
      </c>
      <c r="E8" s="1">
        <f t="shared" si="2"/>
        <v>60</v>
      </c>
      <c r="F8" s="2">
        <f>F7+60</f>
        <v>43079</v>
      </c>
    </row>
    <row r="9" spans="1:6" x14ac:dyDescent="0.3">
      <c r="A9" s="1" t="s">
        <v>12</v>
      </c>
      <c r="B9" s="2">
        <f>F8</f>
        <v>43079</v>
      </c>
      <c r="C9" s="3">
        <v>0</v>
      </c>
      <c r="D9" s="1">
        <f t="shared" si="0"/>
        <v>7</v>
      </c>
      <c r="E9" s="1">
        <f t="shared" si="2"/>
        <v>7</v>
      </c>
      <c r="F9" s="2">
        <f>F5</f>
        <v>43086</v>
      </c>
    </row>
    <row r="10" spans="1:6" x14ac:dyDescent="0.3">
      <c r="A10" s="1" t="s">
        <v>13</v>
      </c>
      <c r="B10" s="2">
        <v>42986</v>
      </c>
      <c r="C10" s="3">
        <v>18</v>
      </c>
      <c r="D10" s="1">
        <f t="shared" si="0"/>
        <v>0</v>
      </c>
      <c r="E10" s="1">
        <f t="shared" si="2"/>
        <v>18</v>
      </c>
      <c r="F10" s="2">
        <v>43004</v>
      </c>
    </row>
    <row r="11" spans="1:6" x14ac:dyDescent="0.3">
      <c r="A11" s="1" t="s">
        <v>14</v>
      </c>
      <c r="B11" s="2">
        <v>43004</v>
      </c>
      <c r="C11" s="3">
        <v>21</v>
      </c>
      <c r="D11" s="1">
        <f t="shared" si="0"/>
        <v>0</v>
      </c>
      <c r="E11" s="1">
        <f t="shared" si="2"/>
        <v>21</v>
      </c>
      <c r="F11" s="2">
        <v>43025</v>
      </c>
    </row>
    <row r="12" spans="1:6" x14ac:dyDescent="0.3">
      <c r="A12" s="1" t="s">
        <v>15</v>
      </c>
      <c r="B12" s="2">
        <v>43025</v>
      </c>
      <c r="C12" s="1">
        <v>0</v>
      </c>
      <c r="D12" s="1">
        <f t="shared" si="0"/>
        <v>10</v>
      </c>
      <c r="E12" s="1">
        <f t="shared" si="2"/>
        <v>10</v>
      </c>
      <c r="F12" s="2">
        <v>43035</v>
      </c>
    </row>
    <row r="13" spans="1:6" x14ac:dyDescent="0.3">
      <c r="A13" s="1" t="s">
        <v>16</v>
      </c>
      <c r="B13" s="2">
        <f>F12</f>
        <v>43035</v>
      </c>
      <c r="C13" s="1">
        <v>0</v>
      </c>
      <c r="D13" s="1">
        <f t="shared" si="0"/>
        <v>9</v>
      </c>
      <c r="E13" s="1">
        <f t="shared" si="2"/>
        <v>9</v>
      </c>
      <c r="F13" s="2">
        <v>43044</v>
      </c>
    </row>
    <row r="14" spans="1:6" x14ac:dyDescent="0.3">
      <c r="A14" s="1" t="s">
        <v>17</v>
      </c>
      <c r="B14" s="2">
        <f t="shared" ref="B14:B16" si="3">F13</f>
        <v>43044</v>
      </c>
      <c r="C14" s="1">
        <v>0</v>
      </c>
      <c r="D14" s="1">
        <f t="shared" si="0"/>
        <v>23</v>
      </c>
      <c r="E14" s="1">
        <f t="shared" si="2"/>
        <v>23</v>
      </c>
      <c r="F14" s="2">
        <v>43067</v>
      </c>
    </row>
    <row r="15" spans="1:6" x14ac:dyDescent="0.3">
      <c r="A15" s="1" t="s">
        <v>18</v>
      </c>
      <c r="B15" s="2">
        <f t="shared" si="3"/>
        <v>43067</v>
      </c>
      <c r="C15" s="1">
        <v>0</v>
      </c>
      <c r="D15" s="1">
        <f t="shared" si="0"/>
        <v>9</v>
      </c>
      <c r="E15" s="1">
        <f t="shared" si="2"/>
        <v>9</v>
      </c>
      <c r="F15" s="2">
        <v>43076</v>
      </c>
    </row>
    <row r="16" spans="1:6" x14ac:dyDescent="0.3">
      <c r="A16" s="1" t="s">
        <v>19</v>
      </c>
      <c r="B16" s="2">
        <f t="shared" si="3"/>
        <v>43076</v>
      </c>
      <c r="C16" s="1">
        <v>0</v>
      </c>
      <c r="D16" s="1">
        <f t="shared" si="0"/>
        <v>10</v>
      </c>
      <c r="E16" s="1">
        <f t="shared" si="2"/>
        <v>10</v>
      </c>
      <c r="F16" s="2">
        <v>43086</v>
      </c>
    </row>
    <row r="17" spans="1:6" x14ac:dyDescent="0.3">
      <c r="A17" s="1" t="s">
        <v>20</v>
      </c>
      <c r="B17" s="2">
        <v>42986</v>
      </c>
      <c r="C17" s="3">
        <v>18</v>
      </c>
      <c r="D17" s="1">
        <f t="shared" si="0"/>
        <v>0</v>
      </c>
      <c r="E17" s="1">
        <f t="shared" si="2"/>
        <v>18</v>
      </c>
      <c r="F17" s="2">
        <v>43004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AlexLaptop</dc:creator>
  <cp:lastModifiedBy>Émile Gélinas</cp:lastModifiedBy>
  <cp:lastPrinted>2017-10-13T19:23:45Z</cp:lastPrinted>
  <dcterms:created xsi:type="dcterms:W3CDTF">2017-09-23T16:58:24Z</dcterms:created>
  <dcterms:modified xsi:type="dcterms:W3CDTF">2017-10-13T20:02:47Z</dcterms:modified>
</cp:coreProperties>
</file>