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son\Downloads\"/>
    </mc:Choice>
  </mc:AlternateContent>
  <xr:revisionPtr revIDLastSave="0" documentId="13_ncr:1_{0513E756-592E-4B8C-9A7C-CFEA0B0D1C5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istribuicao_Vacinas" sheetId="1" r:id="rId1"/>
  </sheets>
  <definedNames>
    <definedName name="solver_adj" localSheetId="0" hidden="1">Distribuicao_Vacinas!$B$9:$D$11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Distribuicao_Vacinas!$B$9:$D$11</definedName>
    <definedName name="solver_lhs2" localSheetId="0" hidden="1">Distribuicao_Vacinas!$B$13</definedName>
    <definedName name="solver_lhs3" localSheetId="0" hidden="1">Distribuicao_Vacinas!$C$13</definedName>
    <definedName name="solver_lhs4" localSheetId="0" hidden="1">Distribuicao_Vacinas!$D$13</definedName>
    <definedName name="solver_lhs5" localSheetId="0" hidden="1">Distribuicao_Vacinas!$F$9</definedName>
    <definedName name="solver_lhs6" localSheetId="0" hidden="1">Distribuicao_Vacinas!$F$10</definedName>
    <definedName name="solver_lhs7" localSheetId="0" hidden="1">Distribuicao_Vacinas!$F$11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Distribuicao_Vacinas!$B$15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0</definedName>
    <definedName name="solver_rhs2" localSheetId="0" hidden="1">Distribuicao_Vacinas!$B$12</definedName>
    <definedName name="solver_rhs3" localSheetId="0" hidden="1">Distribuicao_Vacinas!$C$12</definedName>
    <definedName name="solver_rhs4" localSheetId="0" hidden="1">Distribuicao_Vacinas!$D$12</definedName>
    <definedName name="solver_rhs5" localSheetId="0" hidden="1">Distribuicao_Vacinas!$E$9</definedName>
    <definedName name="solver_rhs6" localSheetId="0" hidden="1">Distribuicao_Vacinas!$E$10</definedName>
    <definedName name="solver_rhs7" localSheetId="0" hidden="1">Distribuicao_Vacinas!$E$11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3" i="1"/>
  <c r="D13" i="1"/>
  <c r="B13" i="1"/>
  <c r="F10" i="1"/>
  <c r="F11" i="1"/>
  <c r="F9" i="1"/>
</calcChain>
</file>

<file path=xl/sharedStrings.xml><?xml version="1.0" encoding="utf-8"?>
<sst xmlns="http://schemas.openxmlformats.org/spreadsheetml/2006/main" count="28" uniqueCount="24">
  <si>
    <t>R1</t>
  </si>
  <si>
    <t>R2</t>
  </si>
  <si>
    <t>R3</t>
  </si>
  <si>
    <t>Estoque Máximo</t>
  </si>
  <si>
    <t>V1</t>
  </si>
  <si>
    <t>V2</t>
  </si>
  <si>
    <t>V3</t>
  </si>
  <si>
    <t>Demanda Mínima</t>
  </si>
  <si>
    <t>Custo Total</t>
  </si>
  <si>
    <t>Vacina</t>
  </si>
  <si>
    <t>R1 (R$)</t>
  </si>
  <si>
    <t>R2 (R$)</t>
  </si>
  <si>
    <t>R3 (R$)</t>
  </si>
  <si>
    <t>1.20</t>
  </si>
  <si>
    <t>1.40</t>
  </si>
  <si>
    <t>1.60</t>
  </si>
  <si>
    <t>1.00</t>
  </si>
  <si>
    <t>1.30</t>
  </si>
  <si>
    <t>1.50</t>
  </si>
  <si>
    <t>1.10</t>
  </si>
  <si>
    <t>1.70</t>
  </si>
  <si>
    <t>Custo Logístico por Dose</t>
  </si>
  <si>
    <t>Doses Enviadas</t>
  </si>
  <si>
    <t>Doses Recebidas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</si>
</sst>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C21" sqref="C21"/>
    </sheetView>
  </sheetViews>
  <sheetFormatPr defaultRowHeight="14.4" x14ac:dyDescent="0.3"/>
  <cols>
    <col min="1" max="1" width="16.109375" bestFit="1" customWidth="1"/>
    <col min="5" max="5" width="15.5546875" bestFit="1" customWidth="1"/>
    <col min="6" max="6" width="22.88671875" bestFit="1" customWidth="1"/>
  </cols>
  <sheetData>
    <row r="1" spans="1:6" x14ac:dyDescent="0.3">
      <c r="A1" s="4" t="s">
        <v>21</v>
      </c>
      <c r="B1" s="4"/>
      <c r="C1" s="4"/>
      <c r="D1" s="4"/>
    </row>
    <row r="2" spans="1:6" x14ac:dyDescent="0.3">
      <c r="A2" s="3" t="s">
        <v>9</v>
      </c>
      <c r="B2" s="3" t="s">
        <v>10</v>
      </c>
      <c r="C2" s="3" t="s">
        <v>11</v>
      </c>
      <c r="D2" s="3" t="s">
        <v>12</v>
      </c>
    </row>
    <row r="3" spans="1:6" x14ac:dyDescent="0.3">
      <c r="A3" s="3" t="s">
        <v>4</v>
      </c>
      <c r="B3" s="2" t="s">
        <v>13</v>
      </c>
      <c r="C3" s="2" t="s">
        <v>14</v>
      </c>
      <c r="D3" s="2" t="s">
        <v>15</v>
      </c>
    </row>
    <row r="4" spans="1:6" x14ac:dyDescent="0.3">
      <c r="A4" s="3" t="s">
        <v>5</v>
      </c>
      <c r="B4" s="2" t="s">
        <v>16</v>
      </c>
      <c r="C4" s="2" t="s">
        <v>17</v>
      </c>
      <c r="D4" s="2" t="s">
        <v>18</v>
      </c>
    </row>
    <row r="5" spans="1:6" x14ac:dyDescent="0.3">
      <c r="A5" s="3" t="s">
        <v>6</v>
      </c>
      <c r="B5" s="2" t="s">
        <v>19</v>
      </c>
      <c r="C5" s="2" t="s">
        <v>13</v>
      </c>
      <c r="D5" s="2" t="s">
        <v>20</v>
      </c>
    </row>
    <row r="8" spans="1:6" x14ac:dyDescent="0.3">
      <c r="A8" s="1"/>
      <c r="B8" s="1" t="s">
        <v>0</v>
      </c>
      <c r="C8" s="1" t="s">
        <v>1</v>
      </c>
      <c r="D8" s="1" t="s">
        <v>2</v>
      </c>
      <c r="E8" s="1" t="s">
        <v>3</v>
      </c>
      <c r="F8" s="1" t="s">
        <v>22</v>
      </c>
    </row>
    <row r="9" spans="1:6" x14ac:dyDescent="0.3">
      <c r="A9" s="3" t="s">
        <v>4</v>
      </c>
      <c r="B9" s="2">
        <v>2000</v>
      </c>
      <c r="C9" s="2">
        <v>0</v>
      </c>
      <c r="D9" s="2">
        <v>500</v>
      </c>
      <c r="E9" s="2">
        <v>2500</v>
      </c>
      <c r="F9" s="2">
        <f>SUM(B9:D9)</f>
        <v>2500</v>
      </c>
    </row>
    <row r="10" spans="1:6" x14ac:dyDescent="0.3">
      <c r="A10" s="3" t="s">
        <v>5</v>
      </c>
      <c r="B10" s="2">
        <v>0</v>
      </c>
      <c r="C10" s="2">
        <v>2500</v>
      </c>
      <c r="D10" s="2">
        <v>500</v>
      </c>
      <c r="E10" s="2">
        <v>3000</v>
      </c>
      <c r="F10" s="2">
        <f t="shared" ref="F10:F11" si="0">SUM(B10:D10)</f>
        <v>3000</v>
      </c>
    </row>
    <row r="11" spans="1:6" x14ac:dyDescent="0.3">
      <c r="A11" s="3" t="s">
        <v>6</v>
      </c>
      <c r="B11" s="2">
        <v>0</v>
      </c>
      <c r="C11" s="2">
        <v>0</v>
      </c>
      <c r="D11" s="2">
        <v>2000</v>
      </c>
      <c r="E11" s="2">
        <v>2000</v>
      </c>
      <c r="F11" s="2">
        <f t="shared" si="0"/>
        <v>2000</v>
      </c>
    </row>
    <row r="12" spans="1:6" x14ac:dyDescent="0.3">
      <c r="A12" s="3" t="s">
        <v>7</v>
      </c>
      <c r="B12" s="3">
        <v>2000</v>
      </c>
      <c r="C12" s="3">
        <v>2500</v>
      </c>
      <c r="D12" s="3">
        <v>2200</v>
      </c>
    </row>
    <row r="13" spans="1:6" x14ac:dyDescent="0.3">
      <c r="A13" s="3" t="s">
        <v>23</v>
      </c>
      <c r="B13" s="2">
        <f>SUM(B9:B11)</f>
        <v>2000</v>
      </c>
      <c r="C13" s="2">
        <f t="shared" ref="C13:D13" si="1">SUM(C9:C11)</f>
        <v>2500</v>
      </c>
      <c r="D13" s="2">
        <f t="shared" si="1"/>
        <v>3000</v>
      </c>
    </row>
    <row r="15" spans="1:6" x14ac:dyDescent="0.3">
      <c r="A15" s="3" t="s">
        <v>8</v>
      </c>
      <c r="B15" s="3">
        <f>1.2*B9 + 1.4*C9 + 1.6*D9 + 1*B10 + 1.3*C10 + 1.5*D10 + 1.1*B11 + 1.2*C11 + 1.7*D11</f>
        <v>10600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Distribuicao_Vacinas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EDSON BORGES POLUCENA</cp:lastModifiedBy>
  <dcterms:created xsi:type="dcterms:W3CDTF">2025-04-26T18:12:55Z</dcterms:created>
  <dcterms:modified xsi:type="dcterms:W3CDTF">2025-04-26T19:06:08Z</dcterms:modified>
</cp:coreProperties>
</file>