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172A450-5DCA-4F08-8954-F432081E56C4}" xr6:coauthVersionLast="36" xr6:coauthVersionMax="36" xr10:uidLastSave="{00000000-0000-0000-0000-000000000000}"/>
  <bookViews>
    <workbookView xWindow="0" yWindow="0" windowWidth="24000" windowHeight="9525" xr2:uid="{C9ED93B0-0946-4AAA-BA16-1A363AC638D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G6" i="1"/>
  <c r="G5" i="1"/>
  <c r="G4" i="1"/>
  <c r="G3" i="1"/>
  <c r="G2" i="1"/>
  <c r="F8" i="1"/>
  <c r="F6" i="1"/>
  <c r="F5" i="1"/>
  <c r="F4" i="1"/>
  <c r="F3" i="1"/>
  <c r="F2" i="1"/>
  <c r="D8" i="1"/>
  <c r="D4" i="1"/>
  <c r="D5" i="1"/>
  <c r="D6" i="1"/>
  <c r="D3" i="1"/>
  <c r="D2" i="1"/>
  <c r="B8" i="1"/>
  <c r="E8" i="1"/>
  <c r="C8" i="1"/>
  <c r="H8" i="1" l="1"/>
  <c r="G8" i="1"/>
</calcChain>
</file>

<file path=xl/sharedStrings.xml><?xml version="1.0" encoding="utf-8"?>
<sst xmlns="http://schemas.openxmlformats.org/spreadsheetml/2006/main" count="14" uniqueCount="13">
  <si>
    <t>Star Company Quarterly Sales Report</t>
  </si>
  <si>
    <t>January</t>
  </si>
  <si>
    <t>February</t>
  </si>
  <si>
    <t>%Inc. (Dec)</t>
  </si>
  <si>
    <t>March</t>
  </si>
  <si>
    <t>Total Quarterly Sales</t>
  </si>
  <si>
    <t>Average Monthly Sales</t>
  </si>
  <si>
    <t>Cabanatuan Branch</t>
  </si>
  <si>
    <t>Gapan Branch</t>
  </si>
  <si>
    <t>Cuyapo Branch</t>
  </si>
  <si>
    <t>San Jose Branch</t>
  </si>
  <si>
    <t>Baler Branch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</si>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</sst>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4" fontId="0" fillId="2" borderId="0" xfId="0" applyNumberFormat="1" applyFill="1"/>
    <xf numFmtId="3" fontId="0" fillId="2" borderId="0" xfId="0" applyNumberFormat="1" applyFill="1"/>
    <xf numFmtId="0" fontId="0" fillId="3" borderId="0" xfId="0" applyFill="1"/>
    <xf numFmtId="4" fontId="0" fillId="3" borderId="0" xfId="0" applyNumberFormat="1" applyFill="1"/>
    <xf numFmtId="0" fontId="0" fillId="4" borderId="0" xfId="0" applyFill="1"/>
    <xf numFmtId="2" fontId="0" fillId="2" borderId="0" xfId="0" applyNumberFormat="1" applyFill="1"/>
    <xf numFmtId="2" fontId="0" fillId="2" borderId="0" xfId="1" applyNumberFormat="1" applyFont="1" applyFill="1"/>
    <xf numFmtId="2" fontId="0" fillId="3" borderId="0" xfId="0" applyNumberFormat="1" applyFill="1"/>
    <xf numFmtId="2" fontId="0" fillId="3" borderId="0" xfId="2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3399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Quarterly Sales Per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EDA-43F7-8CDD-CA9E7FAC03A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7EDA-43F7-8CDD-CA9E7FAC03A6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EDA-43F7-8CDD-CA9E7FAC03A6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EDA-43F7-8CDD-CA9E7FAC03A6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7EDA-43F7-8CDD-CA9E7FAC03A6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4E123893-B46E-46C3-97C3-3977FF72A8C9}" type="CELLRANGE">
                      <a:rPr lang="en-US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3D446647-FCFD-4B63-A3C8-CA875604A20D}" type="VALUE">
                      <a:rPr lang="en-US" baseline="0"/>
                      <a:pPr>
                        <a:defRPr/>
                      </a:pPr>
                      <a:t>[VALUE]</a:t>
                    </a:fld>
                    <a:r>
                      <a:rPr lang="en-US" baseline="0"/>
                      <a:t>, </a:t>
                    </a:r>
                    <a:fld id="{E6B598BC-F942-49EE-B252-90F103013E27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EDA-43F7-8CDD-CA9E7FAC03A6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C155DF92-0514-42B6-AD1C-AF9D8CFAC6AA}" type="CELLRANGE">
                      <a:rPr lang="en-US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22D00379-0CCD-4497-B145-38070B017DFC}" type="VALUE">
                      <a:rPr lang="en-US" baseline="0"/>
                      <a:pPr>
                        <a:defRPr/>
                      </a:pPr>
                      <a:t>[VALUE]</a:t>
                    </a:fld>
                    <a:r>
                      <a:rPr lang="en-US" baseline="0"/>
                      <a:t>, </a:t>
                    </a:r>
                    <a:fld id="{CAF2279A-BAF3-4127-B48C-7E224CA7054B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EDA-43F7-8CDD-CA9E7FAC03A6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8893B7FB-79EA-4A11-8C67-41DE7C5A4A70}" type="CELLRANGE">
                      <a:rPr lang="en-US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4514D65A-401C-4098-AA5C-1953D3C0968D}" type="VALUE">
                      <a:rPr lang="en-US" baseline="0"/>
                      <a:pPr>
                        <a:defRPr/>
                      </a:pPr>
                      <a:t>[VALUE]</a:t>
                    </a:fld>
                    <a:r>
                      <a:rPr lang="en-US" baseline="0"/>
                      <a:t>, </a:t>
                    </a:r>
                    <a:fld id="{65F5A21B-C2A9-4D5D-8537-8FDC89C2D6C6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EDA-43F7-8CDD-CA9E7FAC03A6}"/>
                </c:ext>
              </c:extLst>
            </c:dLbl>
            <c:dLbl>
              <c:idx val="3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F0853E15-00DF-4181-88E8-28437D1EABC7}" type="CELLRANGE">
                      <a:rPr lang="en-US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AD568A37-776C-4C75-A88C-80CD7305BE7B}" type="VALUE">
                      <a:rPr lang="en-US" baseline="0"/>
                      <a:pPr>
                        <a:defRPr/>
                      </a:pPr>
                      <a:t>[VALUE]</a:t>
                    </a:fld>
                    <a:r>
                      <a:rPr lang="en-US" baseline="0"/>
                      <a:t>, </a:t>
                    </a:r>
                    <a:fld id="{5E8C44B8-B7E6-4A01-B26A-1028A546204A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EDA-43F7-8CDD-CA9E7FAC03A6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7B33AFA2-AD8B-45FA-817F-F84C418E08EB}" type="CELLRANGE">
                      <a:rPr lang="en-US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BCB55FB1-95C1-43E5-B1C9-D052798EFC8F}" type="VALUE">
                      <a:rPr lang="en-US" baseline="0"/>
                      <a:pPr>
                        <a:defRPr/>
                      </a:pPr>
                      <a:t>[VALUE]</a:t>
                    </a:fld>
                    <a:r>
                      <a:rPr lang="en-US" baseline="0"/>
                      <a:t>, </a:t>
                    </a:r>
                    <a:fld id="{CB3ED78D-F2D0-434E-95E9-F24D7DE939C1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EDA-43F7-8CDD-CA9E7FAC03A6}"/>
                </c:ext>
              </c:extLst>
            </c:dLbl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Sheet1!$G$2:$G$6</c:f>
              <c:numCache>
                <c:formatCode>#,##0.00</c:formatCode>
                <c:ptCount val="5"/>
                <c:pt idx="0">
                  <c:v>134809</c:v>
                </c:pt>
                <c:pt idx="1">
                  <c:v>121461</c:v>
                </c:pt>
                <c:pt idx="2">
                  <c:v>64687</c:v>
                </c:pt>
                <c:pt idx="3">
                  <c:v>101701</c:v>
                </c:pt>
                <c:pt idx="4">
                  <c:v>60643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Sheet1!$A$2:$A$6</c15:f>
                <c15:dlblRangeCache>
                  <c:ptCount val="5"/>
                  <c:pt idx="0">
                    <c:v>Cabanatuan Branch</c:v>
                  </c:pt>
                  <c:pt idx="1">
                    <c:v>Gapan Branch</c:v>
                  </c:pt>
                  <c:pt idx="2">
                    <c:v>Cuyapo Branch</c:v>
                  </c:pt>
                  <c:pt idx="3">
                    <c:v>San Jose Branch</c:v>
                  </c:pt>
                  <c:pt idx="4">
                    <c:v>Baler Branch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EDA-43F7-8CDD-CA9E7FAC03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0</xdr:row>
      <xdr:rowOff>395286</xdr:rowOff>
    </xdr:from>
    <xdr:to>
      <xdr:col>18</xdr:col>
      <xdr:colOff>85725</xdr:colOff>
      <xdr:row>19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3CAED8-F97B-49D9-86D3-D004976E2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946DD-482A-4743-AEC0-1A76250D515C}">
  <dimension ref="A1:I8"/>
  <sheetViews>
    <sheetView tabSelected="1" workbookViewId="0">
      <selection activeCell="H7" sqref="H7"/>
    </sheetView>
  </sheetViews>
  <sheetFormatPr defaultRowHeight="15" x14ac:dyDescent="0.25"/>
  <cols>
    <col min="1" max="1" width="27.140625" customWidth="1"/>
    <col min="2" max="2" width="10.7109375" customWidth="1"/>
    <col min="3" max="3" width="10.140625" bestFit="1" customWidth="1"/>
    <col min="4" max="4" width="10.5703125" customWidth="1"/>
    <col min="5" max="5" width="10.140625" bestFit="1" customWidth="1"/>
    <col min="6" max="6" width="14.85546875" customWidth="1"/>
    <col min="7" max="7" width="19.28515625" customWidth="1"/>
    <col min="8" max="8" width="23.85546875" customWidth="1"/>
  </cols>
  <sheetData>
    <row r="1" spans="1:9" ht="58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6</v>
      </c>
      <c r="I1" s="1"/>
    </row>
    <row r="2" spans="1:9" x14ac:dyDescent="0.25">
      <c r="A2" t="s">
        <v>7</v>
      </c>
      <c r="B2" s="8">
        <v>45860</v>
      </c>
      <c r="C2" s="2">
        <v>45500</v>
      </c>
      <c r="D2" s="10">
        <f>(C2-B2)/(B2)*(100)</f>
        <v>-0.78499781945050151</v>
      </c>
      <c r="E2" s="2">
        <v>43449</v>
      </c>
      <c r="F2" s="4">
        <f>(E2-C2)/(C2)*(100)</f>
        <v>-4.5076923076923077</v>
      </c>
      <c r="G2" s="5">
        <f>(B2+C2+E2)</f>
        <v>134809</v>
      </c>
      <c r="H2" s="5">
        <f>(B2+C2+E2)/3</f>
        <v>44936.333333333336</v>
      </c>
    </row>
    <row r="3" spans="1:9" x14ac:dyDescent="0.25">
      <c r="A3" t="s">
        <v>8</v>
      </c>
      <c r="B3" s="7">
        <v>37850</v>
      </c>
      <c r="C3" s="2">
        <v>40911</v>
      </c>
      <c r="D3" s="4">
        <f>(C3-B3)/(B3)*(100)</f>
        <v>8.0871862615587844</v>
      </c>
      <c r="E3" s="2">
        <v>42700</v>
      </c>
      <c r="F3" s="4">
        <f>(E3-C3)/(C3)*(100)</f>
        <v>4.3729070421158127</v>
      </c>
      <c r="G3" s="5">
        <f>(B3+C3+E3)</f>
        <v>121461</v>
      </c>
      <c r="H3" s="5">
        <f>(B3+C3+E3)/3</f>
        <v>40487</v>
      </c>
    </row>
    <row r="4" spans="1:9" x14ac:dyDescent="0.25">
      <c r="A4" t="s">
        <v>9</v>
      </c>
      <c r="B4" s="2">
        <v>22689</v>
      </c>
      <c r="C4" s="2">
        <v>20331</v>
      </c>
      <c r="D4" s="4">
        <f>(C4-B4)/(B4)*(100)</f>
        <v>-10.392701309004364</v>
      </c>
      <c r="E4" s="2">
        <v>21667</v>
      </c>
      <c r="F4" s="4">
        <f>(E4-C4)/(C4)*(100)</f>
        <v>6.571245880674832</v>
      </c>
      <c r="G4" s="5">
        <f>(B4+C4+E4)</f>
        <v>64687</v>
      </c>
      <c r="H4" s="5">
        <f>(B4+C4+E4)/3</f>
        <v>21562.333333333332</v>
      </c>
    </row>
    <row r="5" spans="1:9" x14ac:dyDescent="0.25">
      <c r="A5" t="s">
        <v>10</v>
      </c>
      <c r="B5" s="2">
        <v>33109</v>
      </c>
      <c r="C5" s="2">
        <v>33502</v>
      </c>
      <c r="D5" s="4">
        <f>(C5-B5)/(B5)*(100)</f>
        <v>1.1869884321483586</v>
      </c>
      <c r="E5" s="2">
        <v>35090</v>
      </c>
      <c r="F5" s="4">
        <f>(E5-C5)/(C5)*(100)</f>
        <v>4.7400155214614053</v>
      </c>
      <c r="G5" s="5">
        <f>(B5+C5+E5)</f>
        <v>101701</v>
      </c>
      <c r="H5" s="5">
        <f>(B5+C5+E5)/3</f>
        <v>33900.333333333336</v>
      </c>
    </row>
    <row r="6" spans="1:9" x14ac:dyDescent="0.25">
      <c r="A6" t="s">
        <v>11</v>
      </c>
      <c r="B6" s="2">
        <v>20600</v>
      </c>
      <c r="C6" s="3">
        <v>19873</v>
      </c>
      <c r="D6" s="4">
        <f>(C6-B6)/(B6)*(100)</f>
        <v>-3.5291262135922334</v>
      </c>
      <c r="E6" s="2">
        <v>20170</v>
      </c>
      <c r="F6" s="4">
        <f>(E6-C6)/(C6)*(100)</f>
        <v>1.4944900115734916</v>
      </c>
      <c r="G6" s="5">
        <f>(B6+C6+E6)</f>
        <v>60643</v>
      </c>
      <c r="H6" s="5">
        <f>(B6+C6+E6)/3</f>
        <v>20214.333333333332</v>
      </c>
    </row>
    <row r="7" spans="1:9" x14ac:dyDescent="0.25">
      <c r="A7" s="6"/>
      <c r="B7" s="6"/>
      <c r="C7" s="6"/>
      <c r="D7" s="6"/>
      <c r="E7" s="6"/>
      <c r="F7" s="6"/>
      <c r="G7" s="6"/>
      <c r="H7" s="6"/>
    </row>
    <row r="8" spans="1:9" x14ac:dyDescent="0.25">
      <c r="A8" t="s">
        <v>12</v>
      </c>
      <c r="B8" s="5">
        <f>SUM(B2:B7)</f>
        <v>160108</v>
      </c>
      <c r="C8" s="5">
        <f>SUM(C2:C7)</f>
        <v>160117</v>
      </c>
      <c r="D8" s="9">
        <f>SUM(D2:D6)</f>
        <v>-5.4326506483399566</v>
      </c>
      <c r="E8" s="5">
        <f>SUM(E2:E6)</f>
        <v>163076</v>
      </c>
      <c r="F8" s="4">
        <f>SUM(F2:F6)</f>
        <v>12.670966148133234</v>
      </c>
      <c r="G8" s="5">
        <f>SUM(G2:G6)</f>
        <v>483301</v>
      </c>
      <c r="H8" s="5">
        <f>SUM(H2:H6)</f>
        <v>161100.33333333334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2024-09-05T05:25:08Z</dcterms:created>
  <dcterms:modified xsi:type="dcterms:W3CDTF">2024-09-05T08:44:44Z</dcterms:modified>
</cp:coreProperties>
</file>