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24527D51-43E7-41FE-8EE3-9B00B1DED3B9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12" i="1"/>
  <c r="K15" i="1"/>
  <c r="K18" i="1"/>
  <c r="K19" i="1"/>
  <c r="K20" i="1"/>
  <c r="K25" i="1"/>
  <c r="J22" i="1"/>
  <c r="K22" i="1" s="1"/>
  <c r="J3" i="1"/>
  <c r="K3" i="1" s="1"/>
  <c r="J4" i="1"/>
  <c r="K4" i="1" s="1"/>
  <c r="J5" i="1"/>
  <c r="J6" i="1"/>
  <c r="J7" i="1"/>
  <c r="K7" i="1" s="1"/>
  <c r="J8" i="1"/>
  <c r="K8" i="1" s="1"/>
  <c r="J9" i="1"/>
  <c r="K9" i="1" s="1"/>
  <c r="J10" i="1"/>
  <c r="K10" i="1" s="1"/>
  <c r="J11" i="1"/>
  <c r="K11" i="1" s="1"/>
  <c r="J12" i="1"/>
  <c r="J13" i="1"/>
  <c r="K13" i="1" s="1"/>
  <c r="J14" i="1"/>
  <c r="K14" i="1" s="1"/>
  <c r="J15" i="1"/>
  <c r="J16" i="1"/>
  <c r="K16" i="1" s="1"/>
  <c r="J17" i="1"/>
  <c r="K17" i="1" s="1"/>
  <c r="J18" i="1"/>
  <c r="J19" i="1"/>
  <c r="J20" i="1"/>
  <c r="J21" i="1"/>
  <c r="K21" i="1" s="1"/>
  <c r="J23" i="1"/>
  <c r="K23" i="1" s="1"/>
  <c r="J24" i="1"/>
  <c r="K24" i="1" s="1"/>
  <c r="J25" i="1"/>
  <c r="J2" i="1"/>
  <c r="K2" i="1" s="1"/>
</calcChain>
</file>

<file path=xl/sharedStrings.xml><?xml version="1.0" encoding="utf-8"?>
<sst xmlns="http://schemas.openxmlformats.org/spreadsheetml/2006/main" count="87" uniqueCount="76">
  <si>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</si>
  <si>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</si>
  <si>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</si>
  <si>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</si>
  <si>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</si>
  <si>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</si>
  <si>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</si>
  <si>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</si>
  <si>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</si>
  <si>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</si>
  <si>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</si>
  <si>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</si>
  <si>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</si>
  <si>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</si>
  <si>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</si>
  <si>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</si>
  <si>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</si>
  <si>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</si>
  <si>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</si>
  <si>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</si>
  <si>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</si>
  <si>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</si>
  <si>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</si>
  <si>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</si>
  <si>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</si>
  <si>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</si>
  <si>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</si>
  <si>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</si>
  <si>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</si>
  <si>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</si>
  <si>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</si>
  <si>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</si>
  <si>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</si>
  <si>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</si>
  <si>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</si>
  <si>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</si>
  <si>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</si>
  <si>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</si>
  <si>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</si>
  <si>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</si>
  <si>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</si>
  <si>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</si>
  <si>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</si>
  <si>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</si>
  <si>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</si>
  <si>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Total score</t>
  </si>
  <si>
    <t>переписаны верно все номера</t>
  </si>
  <si>
    <t>Примечания к кр-2</t>
  </si>
  <si>
    <t>5(без допуска)</t>
  </si>
  <si>
    <t>Final Mark</t>
  </si>
  <si>
    <t>Примечания</t>
  </si>
  <si>
    <t>За списывание -1 в последней лабораторной</t>
  </si>
  <si>
    <t>Примечания к Финальной КР</t>
  </si>
  <si>
    <t xml:space="preserve">13 вар 2й номер не выделен метод </t>
  </si>
  <si>
    <t>17 вар 2й номер не выделен метод</t>
  </si>
  <si>
    <t>01 вар 1й номер не работает</t>
  </si>
  <si>
    <t>16 вар 1й номер ошибка при последнем минимальном</t>
  </si>
  <si>
    <t>11 вар 1й номер все верно</t>
  </si>
  <si>
    <t>18 вар 1й номер без ошибок</t>
  </si>
  <si>
    <t>15 вар 1й номер без ошибок</t>
  </si>
  <si>
    <t>06 вар 1й номер без ошибок</t>
  </si>
  <si>
    <t>10 вар 2й номер без ошибок</t>
  </si>
  <si>
    <t>04 вар 1й номер без ошибок</t>
  </si>
  <si>
    <t>20 вар 1й номер без ошибок</t>
  </si>
  <si>
    <t>09 вар 1й номер без ошибок</t>
  </si>
  <si>
    <t>14 вар 1й номер без ошибок</t>
  </si>
  <si>
    <t>12 вар 2й номер без ошибок</t>
  </si>
  <si>
    <t>07 вар 2й номер без ошибок</t>
  </si>
  <si>
    <t>08 вар 1й номер ответ неверный (ошибка в формуле)</t>
  </si>
  <si>
    <t>05 вар 2й номер без ошибок</t>
  </si>
  <si>
    <t>19 вар 2й номер без ошибок</t>
  </si>
  <si>
    <t>03 вар 2й номер без ошибок</t>
  </si>
  <si>
    <t>02 вар 2й номер не сортирует ни в одном, ни в другом случае</t>
  </si>
  <si>
    <t>Выделение цветом фамилии обозначает оценку:</t>
  </si>
  <si>
    <t>Бледный цвет означает, что указання оценка не окончательная, её можно повысить на занятии 26.12.2023</t>
  </si>
  <si>
    <t>ответ неверный в 1м номере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</si>
</sst>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2" xfId="0" applyBorder="1"/>
    <xf numFmtId="0" fontId="0" fillId="0" borderId="8" xfId="0" applyBorder="1"/>
    <xf numFmtId="0" fontId="0" fillId="0" borderId="11" xfId="0" applyBorder="1"/>
    <xf numFmtId="0" fontId="0" fillId="3" borderId="6" xfId="0" applyFill="1" applyBorder="1"/>
    <xf numFmtId="0" fontId="0" fillId="0" borderId="4" xfId="0" applyBorder="1"/>
    <xf numFmtId="0" fontId="0" fillId="0" borderId="3" xfId="0" applyBorder="1"/>
    <xf numFmtId="0" fontId="2" fillId="0" borderId="0" xfId="0" applyFont="1"/>
    <xf numFmtId="0" fontId="0" fillId="3" borderId="0" xfId="0" applyFill="1"/>
    <xf numFmtId="0" fontId="0" fillId="3" borderId="5" xfId="0" applyFill="1" applyBorder="1"/>
    <xf numFmtId="0" fontId="0" fillId="3" borderId="12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5" xfId="0" quotePrefix="1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10" xfId="0" applyFill="1" applyBorder="1"/>
    <xf numFmtId="0" fontId="0" fillId="3" borderId="1" xfId="0" quotePrefix="1" applyFill="1" applyBorder="1"/>
    <xf numFmtId="0" fontId="0" fillId="0" borderId="4" xfId="0" applyFill="1" applyBorder="1"/>
    <xf numFmtId="0" fontId="0" fillId="0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0" borderId="19" xfId="0" applyBorder="1"/>
    <xf numFmtId="0" fontId="0" fillId="3" borderId="21" xfId="0" applyFill="1" applyBorder="1"/>
    <xf numFmtId="0" fontId="0" fillId="3" borderId="22" xfId="0" applyFill="1" applyBorder="1"/>
    <xf numFmtId="0" fontId="2" fillId="0" borderId="14" xfId="0" applyFont="1" applyBorder="1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1" fillId="2" borderId="18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vertical="center" wrapText="1"/>
    </xf>
    <xf numFmtId="0" fontId="1" fillId="8" borderId="18" xfId="0" applyFont="1" applyFill="1" applyBorder="1" applyAlignment="1">
      <alignment vertical="center" wrapText="1"/>
    </xf>
    <xf numFmtId="0" fontId="1" fillId="5" borderId="18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1" fillId="7" borderId="18" xfId="0" applyFont="1" applyFill="1" applyBorder="1" applyAlignment="1">
      <alignment vertical="center" wrapText="1"/>
    </xf>
    <xf numFmtId="0" fontId="1" fillId="9" borderId="18" xfId="0" applyFont="1" applyFill="1" applyBorder="1" applyAlignment="1">
      <alignment vertical="center" wrapText="1"/>
    </xf>
    <xf numFmtId="0" fontId="1" fillId="4" borderId="18" xfId="0" applyFont="1" applyFill="1" applyBorder="1" applyAlignment="1">
      <alignment vertical="center" wrapText="1"/>
    </xf>
    <xf numFmtId="0" fontId="2" fillId="0" borderId="2" xfId="0" applyFont="1" applyBorder="1"/>
    <xf numFmtId="0" fontId="1" fillId="6" borderId="18" xfId="0" applyFont="1" applyFill="1" applyBorder="1" applyAlignment="1">
      <alignment vertical="center" wrapText="1"/>
    </xf>
    <xf numFmtId="0" fontId="3" fillId="0" borderId="0" xfId="0" applyFont="1" applyAlignment="1">
      <alignment horizontal="left" wrapText="1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9" xfId="0" applyFont="1" applyFill="1" applyBorder="1"/>
    <xf numFmtId="0" fontId="5" fillId="3" borderId="9" xfId="0" applyFont="1" applyFill="1" applyBorder="1"/>
  </cellXfs>
  <cellStyles count="1">
    <cellStyle name="Обычный" xfId="0" builtinId="0"/>
  </cellStyles>
  <dxfs count="6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workbookViewId="0">
      <selection activeCell="D14" sqref="D14"/>
    </sheetView>
  </sheetViews>
  <sheetFormatPr defaultRowHeight="14.4" x14ac:dyDescent="0.3"/>
  <cols>
    <col min="1" max="1" width="38.33203125" bestFit="1" customWidth="1"/>
    <col min="2" max="2" width="8.6640625" bestFit="1" customWidth="1"/>
    <col min="3" max="3" width="5" bestFit="1" customWidth="1"/>
    <col min="4" max="4" width="9" bestFit="1" customWidth="1"/>
    <col min="5" max="5" width="14" bestFit="1" customWidth="1"/>
    <col min="6" max="6" width="4.88671875" bestFit="1" customWidth="1"/>
    <col min="10" max="10" width="10.109375" bestFit="1" customWidth="1"/>
    <col min="11" max="11" width="10" bestFit="1" customWidth="1"/>
    <col min="12" max="12" width="66.6640625" customWidth="1"/>
    <col min="13" max="18" width="8.88671875" customWidth="1"/>
    <col min="19" max="19" width="56.77734375" bestFit="1" customWidth="1"/>
    <col min="20" max="20" width="41.77734375" bestFit="1" customWidth="1"/>
  </cols>
  <sheetData>
    <row r="1" spans="1:20" ht="15" customHeight="1" thickBot="1" x14ac:dyDescent="0.35">
      <c r="A1" s="22" t="s">
        <v>0</v>
      </c>
      <c r="B1" s="6" t="s">
        <v>1</v>
      </c>
      <c r="C1" s="5" t="s">
        <v>6</v>
      </c>
      <c r="D1" s="5" t="s">
        <v>2</v>
      </c>
      <c r="E1" s="5" t="s">
        <v>3</v>
      </c>
      <c r="F1" s="5" t="s">
        <v>7</v>
      </c>
      <c r="G1" s="5" t="s">
        <v>4</v>
      </c>
      <c r="H1" s="2" t="s">
        <v>5</v>
      </c>
      <c r="I1" s="1" t="s">
        <v>8</v>
      </c>
      <c r="J1" s="1" t="s">
        <v>45</v>
      </c>
      <c r="K1" s="25" t="s">
        <v>49</v>
      </c>
      <c r="L1" s="3" t="s">
        <v>33</v>
      </c>
      <c r="M1" s="47" t="s">
        <v>47</v>
      </c>
      <c r="N1" s="47"/>
      <c r="O1" s="47"/>
      <c r="P1" s="47"/>
      <c r="Q1" s="47"/>
      <c r="R1" s="47"/>
      <c r="S1" s="18" t="s">
        <v>52</v>
      </c>
      <c r="T1" s="19" t="s">
        <v>50</v>
      </c>
    </row>
    <row r="2" spans="1:20" s="8" customFormat="1" ht="15" customHeight="1" thickBot="1" x14ac:dyDescent="0.35">
      <c r="A2" s="39" t="s">
        <v>9</v>
      </c>
      <c r="B2" s="9">
        <v>4</v>
      </c>
      <c r="C2" s="11">
        <v>4</v>
      </c>
      <c r="D2" s="11">
        <v>-2</v>
      </c>
      <c r="E2" s="11">
        <v>-3</v>
      </c>
      <c r="F2" s="11">
        <v>0</v>
      </c>
      <c r="G2" s="11">
        <v>-2</v>
      </c>
      <c r="H2" s="12">
        <v>-1</v>
      </c>
      <c r="I2" s="23">
        <v>3</v>
      </c>
      <c r="J2" s="23">
        <f>MAX(((B2+D2+E2+G2+H2)*2+C2*5+F2*5)/20,0)</f>
        <v>0.6</v>
      </c>
      <c r="K2" s="42">
        <f>ROUND( (I2+J2)/2-0.25,0)</f>
        <v>2</v>
      </c>
      <c r="L2" s="10" t="s">
        <v>44</v>
      </c>
      <c r="M2" s="45"/>
      <c r="N2" s="45"/>
      <c r="O2" s="45"/>
      <c r="P2" s="45"/>
      <c r="Q2" s="45"/>
      <c r="R2" s="45"/>
      <c r="S2" s="11" t="s">
        <v>63</v>
      </c>
      <c r="T2" s="20"/>
    </row>
    <row r="3" spans="1:20" s="8" customFormat="1" ht="15" customHeight="1" thickBot="1" x14ac:dyDescent="0.35">
      <c r="A3" s="41" t="s">
        <v>10</v>
      </c>
      <c r="B3" s="9">
        <v>3</v>
      </c>
      <c r="C3" s="11">
        <v>3</v>
      </c>
      <c r="D3" s="11">
        <v>3</v>
      </c>
      <c r="E3" s="11">
        <v>3</v>
      </c>
      <c r="F3" s="11">
        <v>5</v>
      </c>
      <c r="G3" s="11">
        <v>-2</v>
      </c>
      <c r="H3" s="12">
        <v>-1</v>
      </c>
      <c r="I3" s="23">
        <v>3</v>
      </c>
      <c r="J3" s="23">
        <f t="shared" ref="J3:J25" si="0">MAX(((B3+D3+E3+G3+H3)*2+C3*5+F3*5)/20,0)</f>
        <v>2.6</v>
      </c>
      <c r="K3" s="42">
        <f t="shared" ref="K3:K25" si="1">ROUND( (I3+J3)/2-0.25,0)</f>
        <v>3</v>
      </c>
      <c r="L3" s="10" t="s">
        <v>42</v>
      </c>
      <c r="M3" s="45"/>
      <c r="N3" s="45"/>
      <c r="O3" s="45"/>
      <c r="P3" s="45"/>
      <c r="Q3" s="45"/>
      <c r="R3" s="45"/>
      <c r="S3" s="11" t="s">
        <v>62</v>
      </c>
      <c r="T3" s="20"/>
    </row>
    <row r="4" spans="1:20" s="8" customFormat="1" ht="15" customHeight="1" thickBot="1" x14ac:dyDescent="0.35">
      <c r="A4" s="39" t="s">
        <v>11</v>
      </c>
      <c r="B4" s="9">
        <v>4</v>
      </c>
      <c r="C4" s="11">
        <v>4</v>
      </c>
      <c r="D4" s="11">
        <v>4</v>
      </c>
      <c r="E4" s="11">
        <v>0</v>
      </c>
      <c r="F4" s="11">
        <v>3</v>
      </c>
      <c r="G4" s="11">
        <v>-2</v>
      </c>
      <c r="H4" s="12">
        <v>-1</v>
      </c>
      <c r="I4" s="23">
        <v>4</v>
      </c>
      <c r="J4" s="23">
        <f t="shared" si="0"/>
        <v>2.25</v>
      </c>
      <c r="K4" s="42">
        <f t="shared" si="1"/>
        <v>3</v>
      </c>
      <c r="L4" s="10" t="s">
        <v>46</v>
      </c>
      <c r="M4" s="45"/>
      <c r="N4" s="45"/>
      <c r="O4" s="45"/>
      <c r="P4" s="45"/>
      <c r="Q4" s="45"/>
      <c r="R4" s="45"/>
      <c r="S4" s="11" t="s">
        <v>53</v>
      </c>
      <c r="T4" s="20"/>
    </row>
    <row r="5" spans="1:20" s="8" customFormat="1" ht="15" customHeight="1" thickBot="1" x14ac:dyDescent="0.35">
      <c r="A5" s="43" t="s">
        <v>12</v>
      </c>
      <c r="B5" s="9">
        <v>5</v>
      </c>
      <c r="C5" s="11">
        <v>4</v>
      </c>
      <c r="D5" s="11">
        <v>5</v>
      </c>
      <c r="E5" s="11">
        <v>5</v>
      </c>
      <c r="F5" s="11">
        <v>4</v>
      </c>
      <c r="G5" s="11">
        <v>5</v>
      </c>
      <c r="H5" s="12">
        <v>5</v>
      </c>
      <c r="I5" s="23">
        <v>5</v>
      </c>
      <c r="J5" s="23">
        <f t="shared" si="0"/>
        <v>4.5</v>
      </c>
      <c r="K5" s="42">
        <f t="shared" si="1"/>
        <v>5</v>
      </c>
      <c r="L5" s="10" t="s">
        <v>46</v>
      </c>
      <c r="M5" s="45"/>
      <c r="N5" s="45"/>
      <c r="O5" s="45"/>
      <c r="P5" s="45"/>
      <c r="Q5" s="45"/>
      <c r="R5" s="45"/>
      <c r="S5" s="11" t="s">
        <v>61</v>
      </c>
      <c r="T5" s="20"/>
    </row>
    <row r="6" spans="1:20" s="8" customFormat="1" ht="15" customHeight="1" thickBot="1" x14ac:dyDescent="0.35">
      <c r="A6" s="33" t="s">
        <v>13</v>
      </c>
      <c r="B6" s="13">
        <v>5</v>
      </c>
      <c r="C6" s="17">
        <v>5</v>
      </c>
      <c r="D6" s="11">
        <v>5</v>
      </c>
      <c r="E6" s="11" t="s">
        <v>48</v>
      </c>
      <c r="F6" s="11">
        <v>4</v>
      </c>
      <c r="G6" s="11">
        <v>-2</v>
      </c>
      <c r="H6" s="12">
        <v>-1</v>
      </c>
      <c r="I6" s="23">
        <v>4</v>
      </c>
      <c r="J6" s="23" t="e">
        <f t="shared" si="0"/>
        <v>#VALUE!</v>
      </c>
      <c r="K6" s="42" t="e">
        <f t="shared" si="1"/>
        <v>#VALUE!</v>
      </c>
      <c r="L6" s="10"/>
      <c r="M6" s="45"/>
      <c r="N6" s="45"/>
      <c r="O6" s="45"/>
      <c r="P6" s="45"/>
      <c r="Q6" s="45"/>
      <c r="R6" s="45"/>
      <c r="S6" s="11" t="s">
        <v>54</v>
      </c>
      <c r="T6" s="20"/>
    </row>
    <row r="7" spans="1:20" s="8" customFormat="1" ht="15" customHeight="1" thickBot="1" x14ac:dyDescent="0.35">
      <c r="A7" s="33" t="s">
        <v>14</v>
      </c>
      <c r="B7" s="9">
        <v>5</v>
      </c>
      <c r="C7" s="11">
        <v>5</v>
      </c>
      <c r="D7" s="11">
        <v>5</v>
      </c>
      <c r="E7" s="11">
        <v>4</v>
      </c>
      <c r="F7" s="11">
        <v>5</v>
      </c>
      <c r="G7" s="11">
        <v>0</v>
      </c>
      <c r="H7" s="12">
        <v>-1</v>
      </c>
      <c r="I7" s="23">
        <v>3</v>
      </c>
      <c r="J7" s="23">
        <f t="shared" si="0"/>
        <v>3.8</v>
      </c>
      <c r="K7" s="42">
        <f t="shared" si="1"/>
        <v>3</v>
      </c>
      <c r="L7" s="10"/>
      <c r="M7" s="45"/>
      <c r="N7" s="45"/>
      <c r="O7" s="45"/>
      <c r="P7" s="45"/>
      <c r="Q7" s="45"/>
      <c r="R7" s="45"/>
      <c r="S7" s="11" t="s">
        <v>60</v>
      </c>
      <c r="T7" s="20"/>
    </row>
    <row r="8" spans="1:20" s="8" customFormat="1" ht="15" customHeight="1" thickBot="1" x14ac:dyDescent="0.35">
      <c r="A8" s="33" t="s">
        <v>15</v>
      </c>
      <c r="B8" s="9">
        <v>4</v>
      </c>
      <c r="C8" s="11">
        <v>5</v>
      </c>
      <c r="D8" s="11">
        <v>5</v>
      </c>
      <c r="E8" s="11">
        <v>3</v>
      </c>
      <c r="F8" s="11">
        <v>5</v>
      </c>
      <c r="G8" s="11">
        <v>-1</v>
      </c>
      <c r="H8" s="12">
        <v>0</v>
      </c>
      <c r="I8" s="23">
        <v>3</v>
      </c>
      <c r="J8" s="23">
        <f t="shared" si="0"/>
        <v>3.6</v>
      </c>
      <c r="K8" s="42">
        <f t="shared" si="1"/>
        <v>3</v>
      </c>
      <c r="L8" s="10"/>
      <c r="M8" s="45"/>
      <c r="N8" s="45"/>
      <c r="O8" s="45"/>
      <c r="P8" s="45"/>
      <c r="Q8" s="45"/>
      <c r="R8" s="45"/>
      <c r="S8" s="11" t="s">
        <v>59</v>
      </c>
      <c r="T8" s="20"/>
    </row>
    <row r="9" spans="1:20" s="8" customFormat="1" ht="15" customHeight="1" thickBot="1" x14ac:dyDescent="0.35">
      <c r="A9" s="31" t="s">
        <v>16</v>
      </c>
      <c r="B9" s="9">
        <v>4</v>
      </c>
      <c r="C9" s="11">
        <v>4</v>
      </c>
      <c r="D9" s="11">
        <v>-2</v>
      </c>
      <c r="E9" s="11">
        <v>-2</v>
      </c>
      <c r="F9" s="11">
        <v>3</v>
      </c>
      <c r="G9" s="11">
        <v>-2</v>
      </c>
      <c r="H9" s="12">
        <v>-1</v>
      </c>
      <c r="I9" s="23">
        <v>1</v>
      </c>
      <c r="J9" s="23">
        <f t="shared" si="0"/>
        <v>1.45</v>
      </c>
      <c r="K9" s="42">
        <f t="shared" si="1"/>
        <v>1</v>
      </c>
      <c r="L9" s="10" t="s">
        <v>75</v>
      </c>
      <c r="M9" s="45"/>
      <c r="N9" s="45"/>
      <c r="O9" s="45"/>
      <c r="P9" s="45"/>
      <c r="Q9" s="45"/>
      <c r="R9" s="45"/>
      <c r="S9" s="11" t="s">
        <v>55</v>
      </c>
      <c r="T9" s="20"/>
    </row>
    <row r="10" spans="1:20" s="8" customFormat="1" ht="15" customHeight="1" thickBot="1" x14ac:dyDescent="0.35">
      <c r="A10" s="41" t="s">
        <v>17</v>
      </c>
      <c r="B10" s="9">
        <v>5</v>
      </c>
      <c r="C10" s="11">
        <v>4</v>
      </c>
      <c r="D10" s="11">
        <v>5</v>
      </c>
      <c r="E10" s="11">
        <v>4</v>
      </c>
      <c r="F10" s="11">
        <v>4</v>
      </c>
      <c r="G10" s="11">
        <v>4</v>
      </c>
      <c r="H10" s="12">
        <v>0</v>
      </c>
      <c r="I10" s="23">
        <v>3</v>
      </c>
      <c r="J10" s="23">
        <f t="shared" si="0"/>
        <v>3.8</v>
      </c>
      <c r="K10" s="42">
        <f t="shared" si="1"/>
        <v>3</v>
      </c>
      <c r="L10" s="10" t="s">
        <v>38</v>
      </c>
      <c r="M10" s="45" t="s">
        <v>46</v>
      </c>
      <c r="N10" s="45"/>
      <c r="O10" s="45"/>
      <c r="P10" s="45"/>
      <c r="Q10" s="45"/>
      <c r="R10" s="45"/>
      <c r="S10" s="11" t="s">
        <v>58</v>
      </c>
      <c r="T10" s="20"/>
    </row>
    <row r="11" spans="1:20" s="8" customFormat="1" ht="15" customHeight="1" thickBot="1" x14ac:dyDescent="0.35">
      <c r="A11" s="39" t="s">
        <v>18</v>
      </c>
      <c r="B11" s="9">
        <v>5</v>
      </c>
      <c r="C11" s="11">
        <v>5</v>
      </c>
      <c r="D11" s="11">
        <v>5</v>
      </c>
      <c r="E11" s="11">
        <v>3</v>
      </c>
      <c r="F11" s="11">
        <v>3</v>
      </c>
      <c r="G11" s="11">
        <v>-2</v>
      </c>
      <c r="H11" s="12">
        <v>-1</v>
      </c>
      <c r="I11" s="23">
        <v>2</v>
      </c>
      <c r="J11" s="23">
        <f t="shared" si="0"/>
        <v>3</v>
      </c>
      <c r="K11" s="42">
        <f t="shared" si="1"/>
        <v>2</v>
      </c>
      <c r="L11" s="10"/>
      <c r="M11" s="45"/>
      <c r="N11" s="45"/>
      <c r="O11" s="45"/>
      <c r="P11" s="45"/>
      <c r="Q11" s="45"/>
      <c r="R11" s="45"/>
      <c r="S11" s="11" t="s">
        <v>56</v>
      </c>
      <c r="T11" s="20"/>
    </row>
    <row r="12" spans="1:20" s="8" customFormat="1" ht="15" customHeight="1" thickBot="1" x14ac:dyDescent="0.35">
      <c r="A12" s="31" t="s">
        <v>19</v>
      </c>
      <c r="B12" s="9">
        <v>2</v>
      </c>
      <c r="C12" s="11">
        <v>2</v>
      </c>
      <c r="D12" s="11">
        <v>2</v>
      </c>
      <c r="E12" s="11">
        <v>2</v>
      </c>
      <c r="F12" s="11">
        <v>2</v>
      </c>
      <c r="G12" s="11">
        <v>2</v>
      </c>
      <c r="H12" s="12">
        <v>2</v>
      </c>
      <c r="I12" s="23">
        <v>2</v>
      </c>
      <c r="J12" s="23">
        <f t="shared" si="0"/>
        <v>2</v>
      </c>
      <c r="K12" s="42">
        <f t="shared" si="1"/>
        <v>2</v>
      </c>
      <c r="L12" s="10" t="s">
        <v>34</v>
      </c>
      <c r="M12" s="45"/>
      <c r="N12" s="45"/>
      <c r="O12" s="45"/>
      <c r="P12" s="45"/>
      <c r="Q12" s="45"/>
      <c r="R12" s="45"/>
      <c r="S12" s="11"/>
      <c r="T12" s="20"/>
    </row>
    <row r="13" spans="1:20" s="8" customFormat="1" ht="15" customHeight="1" thickBot="1" x14ac:dyDescent="0.35">
      <c r="A13" s="39" t="s">
        <v>20</v>
      </c>
      <c r="B13" s="9">
        <v>4</v>
      </c>
      <c r="C13" s="11">
        <v>4</v>
      </c>
      <c r="D13" s="11">
        <v>4</v>
      </c>
      <c r="E13" s="11">
        <v>-2</v>
      </c>
      <c r="F13" s="11">
        <v>5</v>
      </c>
      <c r="G13" s="11">
        <v>-2</v>
      </c>
      <c r="H13" s="12">
        <v>-1</v>
      </c>
      <c r="I13" s="23">
        <v>2</v>
      </c>
      <c r="J13" s="23">
        <f t="shared" si="0"/>
        <v>2.5499999999999998</v>
      </c>
      <c r="K13" s="42">
        <f t="shared" si="1"/>
        <v>2</v>
      </c>
      <c r="L13" s="10" t="s">
        <v>46</v>
      </c>
      <c r="M13" s="45"/>
      <c r="N13" s="45"/>
      <c r="O13" s="45"/>
      <c r="P13" s="45"/>
      <c r="Q13" s="45"/>
      <c r="R13" s="45"/>
      <c r="S13" s="11" t="s">
        <v>72</v>
      </c>
      <c r="T13" s="20"/>
    </row>
    <row r="14" spans="1:20" s="8" customFormat="1" ht="15" customHeight="1" thickBot="1" x14ac:dyDescent="0.35">
      <c r="A14" s="39" t="s">
        <v>21</v>
      </c>
      <c r="B14" s="9">
        <v>3</v>
      </c>
      <c r="C14" s="11">
        <v>5</v>
      </c>
      <c r="D14" s="11">
        <v>-1</v>
      </c>
      <c r="E14" s="11">
        <v>4</v>
      </c>
      <c r="F14" s="11">
        <v>3</v>
      </c>
      <c r="G14" s="11">
        <v>-2</v>
      </c>
      <c r="H14" s="49">
        <v>-1</v>
      </c>
      <c r="I14" s="23">
        <v>3</v>
      </c>
      <c r="J14" s="23">
        <f t="shared" si="0"/>
        <v>2.2999999999999998</v>
      </c>
      <c r="K14" s="42">
        <f t="shared" si="1"/>
        <v>2</v>
      </c>
      <c r="L14" s="10"/>
      <c r="M14" s="45"/>
      <c r="N14" s="45"/>
      <c r="O14" s="45"/>
      <c r="P14" s="45"/>
      <c r="Q14" s="45"/>
      <c r="R14" s="45"/>
      <c r="S14" s="11" t="s">
        <v>57</v>
      </c>
      <c r="T14" s="20"/>
    </row>
    <row r="15" spans="1:20" s="8" customFormat="1" ht="15" customHeight="1" thickBot="1" x14ac:dyDescent="0.35">
      <c r="A15" s="39" t="s">
        <v>22</v>
      </c>
      <c r="B15" s="13">
        <v>5</v>
      </c>
      <c r="C15" s="17">
        <v>4</v>
      </c>
      <c r="D15" s="11">
        <v>5</v>
      </c>
      <c r="E15" s="11">
        <v>5</v>
      </c>
      <c r="F15" s="11">
        <v>5</v>
      </c>
      <c r="G15" s="11">
        <v>5</v>
      </c>
      <c r="H15" s="12">
        <v>5</v>
      </c>
      <c r="I15" s="23">
        <v>0</v>
      </c>
      <c r="J15" s="23">
        <f t="shared" si="0"/>
        <v>4.75</v>
      </c>
      <c r="K15" s="42">
        <f t="shared" si="1"/>
        <v>2</v>
      </c>
      <c r="L15" s="10" t="s">
        <v>46</v>
      </c>
      <c r="M15" s="45"/>
      <c r="N15" s="45"/>
      <c r="O15" s="45"/>
      <c r="P15" s="45"/>
      <c r="Q15" s="45"/>
      <c r="R15" s="45"/>
      <c r="S15" s="11" t="s">
        <v>34</v>
      </c>
      <c r="T15" s="20"/>
    </row>
    <row r="16" spans="1:20" s="8" customFormat="1" ht="15" customHeight="1" thickBot="1" x14ac:dyDescent="0.35">
      <c r="A16" s="33" t="s">
        <v>23</v>
      </c>
      <c r="B16" s="13">
        <v>5</v>
      </c>
      <c r="C16" s="17">
        <v>5</v>
      </c>
      <c r="D16" s="11">
        <v>5</v>
      </c>
      <c r="E16" s="11">
        <v>4</v>
      </c>
      <c r="F16" s="11">
        <v>4</v>
      </c>
      <c r="G16" s="11">
        <v>0</v>
      </c>
      <c r="H16" s="12">
        <v>-1</v>
      </c>
      <c r="I16" s="23">
        <v>3</v>
      </c>
      <c r="J16" s="23">
        <f t="shared" si="0"/>
        <v>3.55</v>
      </c>
      <c r="K16" s="42">
        <f t="shared" si="1"/>
        <v>3</v>
      </c>
      <c r="L16" s="10"/>
      <c r="M16" s="45"/>
      <c r="N16" s="45"/>
      <c r="O16" s="45"/>
      <c r="P16" s="45"/>
      <c r="Q16" s="45"/>
      <c r="R16" s="45"/>
      <c r="S16" s="11" t="s">
        <v>65</v>
      </c>
      <c r="T16" s="20"/>
    </row>
    <row r="17" spans="1:20" s="8" customFormat="1" ht="15" customHeight="1" thickBot="1" x14ac:dyDescent="0.35">
      <c r="A17" s="33" t="s">
        <v>24</v>
      </c>
      <c r="B17" s="9">
        <v>5</v>
      </c>
      <c r="C17" s="11">
        <v>4</v>
      </c>
      <c r="D17" s="11">
        <v>5</v>
      </c>
      <c r="E17" s="11">
        <v>4</v>
      </c>
      <c r="F17" s="11">
        <v>5</v>
      </c>
      <c r="G17" s="11">
        <v>5</v>
      </c>
      <c r="H17" s="12">
        <v>-1</v>
      </c>
      <c r="I17" s="23">
        <v>3</v>
      </c>
      <c r="J17" s="23">
        <f t="shared" si="0"/>
        <v>4.05</v>
      </c>
      <c r="K17" s="42">
        <f t="shared" si="1"/>
        <v>3</v>
      </c>
      <c r="L17" s="10" t="s">
        <v>46</v>
      </c>
      <c r="M17" s="45"/>
      <c r="N17" s="45"/>
      <c r="O17" s="45"/>
      <c r="P17" s="45"/>
      <c r="Q17" s="45"/>
      <c r="R17" s="45"/>
      <c r="S17" s="11" t="s">
        <v>64</v>
      </c>
      <c r="T17" s="20"/>
    </row>
    <row r="18" spans="1:20" s="8" customFormat="1" ht="15" customHeight="1" thickBot="1" x14ac:dyDescent="0.35">
      <c r="A18" s="40" t="s">
        <v>25</v>
      </c>
      <c r="B18" s="9">
        <v>5</v>
      </c>
      <c r="C18" s="11">
        <v>4</v>
      </c>
      <c r="D18" s="11">
        <v>5</v>
      </c>
      <c r="E18" s="11">
        <v>5</v>
      </c>
      <c r="F18" s="11">
        <v>5</v>
      </c>
      <c r="G18" s="11">
        <v>5</v>
      </c>
      <c r="H18" s="12">
        <v>0</v>
      </c>
      <c r="I18" s="23">
        <v>5</v>
      </c>
      <c r="J18" s="23">
        <f t="shared" si="0"/>
        <v>4.25</v>
      </c>
      <c r="K18" s="42">
        <f t="shared" si="1"/>
        <v>4</v>
      </c>
      <c r="L18" s="10" t="s">
        <v>35</v>
      </c>
      <c r="M18" s="45"/>
      <c r="N18" s="45"/>
      <c r="O18" s="45"/>
      <c r="P18" s="45"/>
      <c r="Q18" s="45"/>
      <c r="R18" s="45"/>
      <c r="S18" s="11" t="s">
        <v>66</v>
      </c>
      <c r="T18" s="20"/>
    </row>
    <row r="19" spans="1:20" s="8" customFormat="1" ht="15" customHeight="1" thickBot="1" x14ac:dyDescent="0.35">
      <c r="A19" s="39" t="s">
        <v>26</v>
      </c>
      <c r="B19" s="9">
        <v>5</v>
      </c>
      <c r="C19" s="11">
        <v>4</v>
      </c>
      <c r="D19" s="11">
        <v>5</v>
      </c>
      <c r="E19" s="11">
        <v>5</v>
      </c>
      <c r="F19" s="11">
        <v>5</v>
      </c>
      <c r="G19" s="11">
        <v>-1</v>
      </c>
      <c r="H19" s="48">
        <v>-1</v>
      </c>
      <c r="I19" s="23">
        <v>0</v>
      </c>
      <c r="J19" s="23">
        <f t="shared" si="0"/>
        <v>3.55</v>
      </c>
      <c r="K19" s="42">
        <f t="shared" si="1"/>
        <v>2</v>
      </c>
      <c r="L19" s="10" t="s">
        <v>37</v>
      </c>
      <c r="M19" s="45"/>
      <c r="N19" s="45"/>
      <c r="O19" s="45"/>
      <c r="P19" s="45"/>
      <c r="Q19" s="45"/>
      <c r="R19" s="45"/>
      <c r="S19" s="11" t="s">
        <v>34</v>
      </c>
      <c r="T19" s="20" t="s">
        <v>51</v>
      </c>
    </row>
    <row r="20" spans="1:20" s="8" customFormat="1" ht="15" customHeight="1" thickBot="1" x14ac:dyDescent="0.35">
      <c r="A20" s="43" t="s">
        <v>27</v>
      </c>
      <c r="B20" s="9">
        <v>5</v>
      </c>
      <c r="C20" s="11">
        <v>4</v>
      </c>
      <c r="D20" s="11">
        <v>5</v>
      </c>
      <c r="E20" s="11">
        <v>5</v>
      </c>
      <c r="F20" s="11">
        <v>4</v>
      </c>
      <c r="G20" s="11">
        <v>5</v>
      </c>
      <c r="H20" s="12">
        <v>5</v>
      </c>
      <c r="I20" s="23">
        <v>5</v>
      </c>
      <c r="J20" s="23">
        <f t="shared" si="0"/>
        <v>4.5</v>
      </c>
      <c r="K20" s="42">
        <f t="shared" si="1"/>
        <v>5</v>
      </c>
      <c r="L20" s="10" t="s">
        <v>36</v>
      </c>
      <c r="M20" s="45" t="s">
        <v>46</v>
      </c>
      <c r="N20" s="45"/>
      <c r="O20" s="45"/>
      <c r="P20" s="45"/>
      <c r="Q20" s="45"/>
      <c r="R20" s="45"/>
      <c r="S20" s="11" t="s">
        <v>67</v>
      </c>
      <c r="T20" s="20"/>
    </row>
    <row r="21" spans="1:20" s="8" customFormat="1" ht="15" customHeight="1" thickBot="1" x14ac:dyDescent="0.35">
      <c r="A21" s="39" t="s">
        <v>28</v>
      </c>
      <c r="B21" s="9">
        <v>3</v>
      </c>
      <c r="C21" s="11">
        <v>2</v>
      </c>
      <c r="D21" s="11">
        <v>5</v>
      </c>
      <c r="E21" s="11">
        <v>4</v>
      </c>
      <c r="F21" s="11">
        <v>2</v>
      </c>
      <c r="G21" s="11">
        <v>4</v>
      </c>
      <c r="H21" s="48">
        <v>-1</v>
      </c>
      <c r="I21" s="23">
        <v>2</v>
      </c>
      <c r="J21" s="23">
        <f t="shared" si="0"/>
        <v>2.5</v>
      </c>
      <c r="K21" s="42">
        <f t="shared" si="1"/>
        <v>2</v>
      </c>
      <c r="L21" s="10" t="s">
        <v>41</v>
      </c>
      <c r="M21" s="45"/>
      <c r="N21" s="45"/>
      <c r="O21" s="45"/>
      <c r="P21" s="45"/>
      <c r="Q21" s="45"/>
      <c r="R21" s="45"/>
      <c r="S21" s="11" t="s">
        <v>68</v>
      </c>
      <c r="T21" s="20"/>
    </row>
    <row r="22" spans="1:20" s="8" customFormat="1" ht="15" customHeight="1" thickBot="1" x14ac:dyDescent="0.35">
      <c r="A22" s="34" t="s">
        <v>29</v>
      </c>
      <c r="B22" s="9">
        <v>4</v>
      </c>
      <c r="C22" s="11">
        <v>4</v>
      </c>
      <c r="D22" s="11">
        <v>5</v>
      </c>
      <c r="E22" s="11">
        <v>4</v>
      </c>
      <c r="F22" s="11">
        <v>4</v>
      </c>
      <c r="G22" s="11">
        <v>5</v>
      </c>
      <c r="H22" s="12">
        <v>0</v>
      </c>
      <c r="I22" s="23">
        <v>5</v>
      </c>
      <c r="J22" s="23">
        <f>MAX(((B22+D22+E22+G22+H22)*2+C22*5+F22*5)/20,0)</f>
        <v>3.8</v>
      </c>
      <c r="K22" s="42">
        <f t="shared" si="1"/>
        <v>4</v>
      </c>
      <c r="L22" s="10" t="s">
        <v>39</v>
      </c>
      <c r="M22" s="45" t="s">
        <v>46</v>
      </c>
      <c r="N22" s="45"/>
      <c r="O22" s="45"/>
      <c r="P22" s="45"/>
      <c r="Q22" s="45"/>
      <c r="R22" s="45"/>
      <c r="S22" s="11" t="s">
        <v>69</v>
      </c>
      <c r="T22" s="20"/>
    </row>
    <row r="23" spans="1:20" s="8" customFormat="1" ht="15" customHeight="1" thickBot="1" x14ac:dyDescent="0.35">
      <c r="A23" s="34" t="s">
        <v>30</v>
      </c>
      <c r="B23" s="9">
        <v>4</v>
      </c>
      <c r="C23" s="11">
        <v>3</v>
      </c>
      <c r="D23" s="11">
        <v>5</v>
      </c>
      <c r="E23" s="11">
        <v>4</v>
      </c>
      <c r="F23" s="11">
        <v>4</v>
      </c>
      <c r="G23" s="11">
        <v>-2</v>
      </c>
      <c r="H23" s="12">
        <v>-1</v>
      </c>
      <c r="I23" s="23">
        <v>5</v>
      </c>
      <c r="J23" s="23">
        <f t="shared" si="0"/>
        <v>2.75</v>
      </c>
      <c r="K23" s="42">
        <f t="shared" si="1"/>
        <v>4</v>
      </c>
      <c r="L23" s="10" t="s">
        <v>40</v>
      </c>
      <c r="M23" s="45" t="s">
        <v>46</v>
      </c>
      <c r="N23" s="45"/>
      <c r="O23" s="45"/>
      <c r="P23" s="45"/>
      <c r="Q23" s="45"/>
      <c r="R23" s="45"/>
      <c r="S23" s="11" t="s">
        <v>70</v>
      </c>
      <c r="T23" s="20"/>
    </row>
    <row r="24" spans="1:20" s="8" customFormat="1" ht="15" customHeight="1" thickBot="1" x14ac:dyDescent="0.35">
      <c r="A24" s="33" t="s">
        <v>31</v>
      </c>
      <c r="B24" s="9">
        <v>5</v>
      </c>
      <c r="C24" s="11">
        <v>5</v>
      </c>
      <c r="D24" s="11">
        <v>5</v>
      </c>
      <c r="E24" s="11">
        <v>4</v>
      </c>
      <c r="F24" s="11">
        <v>4</v>
      </c>
      <c r="G24" s="11">
        <v>5</v>
      </c>
      <c r="H24" s="12">
        <v>0</v>
      </c>
      <c r="I24" s="23">
        <v>3</v>
      </c>
      <c r="J24" s="23">
        <f t="shared" si="0"/>
        <v>4.1500000000000004</v>
      </c>
      <c r="K24" s="42">
        <f t="shared" si="1"/>
        <v>3</v>
      </c>
      <c r="L24" s="10"/>
      <c r="M24" s="45"/>
      <c r="N24" s="45"/>
      <c r="O24" s="45"/>
      <c r="P24" s="45"/>
      <c r="Q24" s="45"/>
      <c r="R24" s="45"/>
      <c r="S24" s="11" t="s">
        <v>71</v>
      </c>
      <c r="T24" s="20"/>
    </row>
    <row r="25" spans="1:20" s="8" customFormat="1" ht="15" customHeight="1" thickBot="1" x14ac:dyDescent="0.35">
      <c r="A25" s="32" t="s">
        <v>32</v>
      </c>
      <c r="B25" s="4">
        <v>5</v>
      </c>
      <c r="C25" s="15">
        <v>5</v>
      </c>
      <c r="D25" s="15">
        <v>-2</v>
      </c>
      <c r="E25" s="15">
        <v>-3</v>
      </c>
      <c r="F25" s="15">
        <v>5</v>
      </c>
      <c r="G25" s="15">
        <v>-2</v>
      </c>
      <c r="H25" s="16">
        <v>-1</v>
      </c>
      <c r="I25" s="24">
        <v>0</v>
      </c>
      <c r="J25" s="24">
        <f t="shared" si="0"/>
        <v>2.2000000000000002</v>
      </c>
      <c r="K25" s="42">
        <f t="shared" si="1"/>
        <v>1</v>
      </c>
      <c r="L25" s="14" t="s">
        <v>43</v>
      </c>
      <c r="M25" s="46"/>
      <c r="N25" s="46"/>
      <c r="O25" s="46"/>
      <c r="P25" s="46"/>
      <c r="Q25" s="46"/>
      <c r="R25" s="46"/>
      <c r="S25" s="15" t="s">
        <v>34</v>
      </c>
      <c r="T25" s="21"/>
    </row>
    <row r="27" spans="1:20" x14ac:dyDescent="0.3">
      <c r="A27" s="44" t="s">
        <v>73</v>
      </c>
      <c r="B27" s="26"/>
      <c r="C27" s="26"/>
      <c r="D27" s="26"/>
      <c r="E27" s="26"/>
    </row>
    <row r="28" spans="1:20" x14ac:dyDescent="0.3">
      <c r="A28" s="44"/>
      <c r="B28" s="27">
        <v>2</v>
      </c>
      <c r="C28" s="28">
        <v>3</v>
      </c>
      <c r="D28" s="29">
        <v>4</v>
      </c>
      <c r="E28" s="30">
        <v>5</v>
      </c>
    </row>
    <row r="29" spans="1:20" ht="14.4" customHeight="1" x14ac:dyDescent="0.3">
      <c r="A29" s="44" t="s">
        <v>74</v>
      </c>
      <c r="B29" s="35"/>
      <c r="C29" s="35"/>
      <c r="D29" s="35"/>
      <c r="E29" s="35"/>
    </row>
    <row r="30" spans="1:20" x14ac:dyDescent="0.3">
      <c r="A30" s="44"/>
      <c r="B30" s="35"/>
      <c r="C30" s="35"/>
      <c r="D30" s="35"/>
      <c r="E30" s="35"/>
    </row>
    <row r="31" spans="1:20" x14ac:dyDescent="0.3">
      <c r="A31" s="44"/>
      <c r="B31" s="36">
        <v>2</v>
      </c>
      <c r="C31" s="37">
        <v>3</v>
      </c>
      <c r="D31" s="38">
        <v>4</v>
      </c>
    </row>
    <row r="33" spans="3:3" x14ac:dyDescent="0.3">
      <c r="C33" s="7"/>
    </row>
  </sheetData>
  <mergeCells count="27">
    <mergeCell ref="M7:R7"/>
    <mergeCell ref="M8:R8"/>
    <mergeCell ref="M9:R9"/>
    <mergeCell ref="M1:R1"/>
    <mergeCell ref="M15:R15"/>
    <mergeCell ref="M6:R6"/>
    <mergeCell ref="M2:R2"/>
    <mergeCell ref="M3:R3"/>
    <mergeCell ref="M4:R4"/>
    <mergeCell ref="M5:R5"/>
    <mergeCell ref="M10:R10"/>
    <mergeCell ref="M11:R11"/>
    <mergeCell ref="M12:R12"/>
    <mergeCell ref="M13:R13"/>
    <mergeCell ref="M14:R14"/>
    <mergeCell ref="A27:A28"/>
    <mergeCell ref="A29:A31"/>
    <mergeCell ref="M18:R18"/>
    <mergeCell ref="M16:R16"/>
    <mergeCell ref="M17:R17"/>
    <mergeCell ref="M20:R20"/>
    <mergeCell ref="M25:R25"/>
    <mergeCell ref="M19:R19"/>
    <mergeCell ref="M21:R21"/>
    <mergeCell ref="M22:R22"/>
    <mergeCell ref="M23:R23"/>
    <mergeCell ref="M24:R24"/>
  </mergeCells>
  <conditionalFormatting sqref="L2:L3 L6:L8 L19 L16 L14 L24:L25 L10:L12">
    <cfRule type="cellIs" dxfId="62" priority="101" operator="equal">
      <formula>2</formula>
    </cfRule>
    <cfRule type="cellIs" dxfId="61" priority="102" operator="equal">
      <formula>3</formula>
    </cfRule>
    <cfRule type="cellIs" dxfId="60" priority="103" operator="equal">
      <formula>4</formula>
    </cfRule>
    <cfRule type="cellIs" dxfId="59" priority="104" operator="equal">
      <formula>5</formula>
    </cfRule>
  </conditionalFormatting>
  <conditionalFormatting sqref="C2:C25">
    <cfRule type="cellIs" dxfId="58" priority="95" operator="equal">
      <formula>0</formula>
    </cfRule>
    <cfRule type="cellIs" dxfId="57" priority="96" operator="equal">
      <formula>1</formula>
    </cfRule>
    <cfRule type="cellIs" dxfId="56" priority="97" operator="equal">
      <formula>2</formula>
    </cfRule>
    <cfRule type="cellIs" dxfId="55" priority="98" operator="equal">
      <formula>3</formula>
    </cfRule>
    <cfRule type="cellIs" dxfId="54" priority="99" operator="equal">
      <formula>4</formula>
    </cfRule>
    <cfRule type="cellIs" dxfId="53" priority="100" operator="equal">
      <formula>5</formula>
    </cfRule>
  </conditionalFormatting>
  <conditionalFormatting sqref="L5">
    <cfRule type="cellIs" dxfId="52" priority="91" operator="equal">
      <formula>2</formula>
    </cfRule>
    <cfRule type="cellIs" dxfId="51" priority="92" operator="equal">
      <formula>3</formula>
    </cfRule>
    <cfRule type="cellIs" dxfId="50" priority="93" operator="equal">
      <formula>4</formula>
    </cfRule>
    <cfRule type="cellIs" dxfId="49" priority="94" operator="equal">
      <formula>5</formula>
    </cfRule>
  </conditionalFormatting>
  <conditionalFormatting sqref="L20">
    <cfRule type="cellIs" dxfId="48" priority="87" operator="equal">
      <formula>2</formula>
    </cfRule>
    <cfRule type="cellIs" dxfId="47" priority="88" operator="equal">
      <formula>3</formula>
    </cfRule>
    <cfRule type="cellIs" dxfId="46" priority="89" operator="equal">
      <formula>4</formula>
    </cfRule>
    <cfRule type="cellIs" dxfId="45" priority="90" operator="equal">
      <formula>5</formula>
    </cfRule>
  </conditionalFormatting>
  <conditionalFormatting sqref="L18">
    <cfRule type="cellIs" dxfId="44" priority="83" operator="equal">
      <formula>2</formula>
    </cfRule>
    <cfRule type="cellIs" dxfId="43" priority="84" operator="equal">
      <formula>3</formula>
    </cfRule>
    <cfRule type="cellIs" dxfId="42" priority="85" operator="equal">
      <formula>4</formula>
    </cfRule>
    <cfRule type="cellIs" dxfId="41" priority="86" operator="equal">
      <formula>5</formula>
    </cfRule>
  </conditionalFormatting>
  <conditionalFormatting sqref="L22">
    <cfRule type="cellIs" dxfId="40" priority="67" operator="equal">
      <formula>2</formula>
    </cfRule>
    <cfRule type="cellIs" dxfId="39" priority="68" operator="equal">
      <formula>3</formula>
    </cfRule>
    <cfRule type="cellIs" dxfId="38" priority="69" operator="equal">
      <formula>4</formula>
    </cfRule>
    <cfRule type="cellIs" dxfId="37" priority="70" operator="equal">
      <formula>5</formula>
    </cfRule>
  </conditionalFormatting>
  <conditionalFormatting sqref="L9">
    <cfRule type="cellIs" dxfId="36" priority="59" operator="equal">
      <formula>2</formula>
    </cfRule>
    <cfRule type="cellIs" dxfId="35" priority="60" operator="equal">
      <formula>3</formula>
    </cfRule>
    <cfRule type="cellIs" dxfId="34" priority="61" operator="equal">
      <formula>4</formula>
    </cfRule>
    <cfRule type="cellIs" dxfId="33" priority="62" operator="equal">
      <formula>5</formula>
    </cfRule>
  </conditionalFormatting>
  <conditionalFormatting sqref="L23">
    <cfRule type="cellIs" dxfId="32" priority="55" operator="equal">
      <formula>2</formula>
    </cfRule>
    <cfRule type="cellIs" dxfId="31" priority="56" operator="equal">
      <formula>3</formula>
    </cfRule>
    <cfRule type="cellIs" dxfId="30" priority="57" operator="equal">
      <formula>4</formula>
    </cfRule>
    <cfRule type="cellIs" dxfId="29" priority="58" operator="equal">
      <formula>5</formula>
    </cfRule>
  </conditionalFormatting>
  <conditionalFormatting sqref="L21">
    <cfRule type="cellIs" dxfId="28" priority="47" operator="equal">
      <formula>2</formula>
    </cfRule>
    <cfRule type="cellIs" dxfId="27" priority="48" operator="equal">
      <formula>3</formula>
    </cfRule>
    <cfRule type="cellIs" dxfId="26" priority="49" operator="equal">
      <formula>4</formula>
    </cfRule>
    <cfRule type="cellIs" dxfId="25" priority="50" operator="equal">
      <formula>5</formula>
    </cfRule>
  </conditionalFormatting>
  <conditionalFormatting sqref="L17">
    <cfRule type="cellIs" dxfId="24" priority="32" operator="equal">
      <formula>2</formula>
    </cfRule>
    <cfRule type="cellIs" dxfId="23" priority="33" operator="equal">
      <formula>3</formula>
    </cfRule>
    <cfRule type="cellIs" dxfId="22" priority="34" operator="equal">
      <formula>4</formula>
    </cfRule>
    <cfRule type="cellIs" dxfId="21" priority="35" operator="equal">
      <formula>5</formula>
    </cfRule>
  </conditionalFormatting>
  <conditionalFormatting sqref="L13">
    <cfRule type="cellIs" dxfId="20" priority="28" operator="equal">
      <formula>2</formula>
    </cfRule>
    <cfRule type="cellIs" dxfId="19" priority="29" operator="equal">
      <formula>3</formula>
    </cfRule>
    <cfRule type="cellIs" dxfId="18" priority="30" operator="equal">
      <formula>4</formula>
    </cfRule>
    <cfRule type="cellIs" dxfId="17" priority="31" operator="equal">
      <formula>5</formula>
    </cfRule>
  </conditionalFormatting>
  <conditionalFormatting sqref="L4">
    <cfRule type="cellIs" dxfId="16" priority="20" operator="equal">
      <formula>2</formula>
    </cfRule>
    <cfRule type="cellIs" dxfId="15" priority="21" operator="equal">
      <formula>3</formula>
    </cfRule>
    <cfRule type="cellIs" dxfId="14" priority="22" operator="equal">
      <formula>4</formula>
    </cfRule>
    <cfRule type="cellIs" dxfId="13" priority="23" operator="equal">
      <formula>5</formula>
    </cfRule>
  </conditionalFormatting>
  <conditionalFormatting sqref="L15">
    <cfRule type="cellIs" dxfId="12" priority="13" operator="equal">
      <formula>2</formula>
    </cfRule>
    <cfRule type="cellIs" dxfId="11" priority="14" operator="equal">
      <formula>3</formula>
    </cfRule>
    <cfRule type="cellIs" dxfId="10" priority="15" operator="equal">
      <formula>4</formula>
    </cfRule>
    <cfRule type="cellIs" dxfId="9" priority="16" operator="equal">
      <formula>5</formula>
    </cfRule>
  </conditionalFormatting>
  <conditionalFormatting sqref="F2:F25">
    <cfRule type="cellIs" dxfId="8" priority="10" operator="equal">
      <formula>5</formula>
    </cfRule>
    <cfRule type="cellIs" dxfId="7" priority="11" operator="between">
      <formula>3</formula>
      <formula>4</formula>
    </cfRule>
    <cfRule type="cellIs" dxfId="6" priority="12" operator="lessThan">
      <formula>3</formula>
    </cfRule>
  </conditionalFormatting>
  <conditionalFormatting sqref="I2:I25">
    <cfRule type="cellIs" dxfId="5" priority="4" operator="lessThan">
      <formula>3</formula>
    </cfRule>
    <cfRule type="cellIs" dxfId="4" priority="5" operator="equal">
      <formula>4</formula>
    </cfRule>
    <cfRule type="cellIs" dxfId="3" priority="6" operator="equal">
      <formula>5</formula>
    </cfRule>
  </conditionalFormatting>
  <conditionalFormatting sqref="K2:K25">
    <cfRule type="cellIs" dxfId="2" priority="1" operator="equal">
      <formula>2</formula>
    </cfRule>
    <cfRule type="cellIs" dxfId="1" priority="2" operator="equal">
      <formula>4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2023-12-25T10:47:33Z</dcterms:modified>
</cp:coreProperties>
</file>