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EXCEL FILES\"/>
    </mc:Choice>
  </mc:AlternateContent>
  <xr:revisionPtr revIDLastSave="0" documentId="13_ncr:1_{2A4AE3D8-8E2B-4930-BB24-2D19FB053444}"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<sst xmlns="http://schemas.openxmlformats.org/spreadsheetml/2006/main" count="16274" uniqueCount="51">
  <si>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</si>
  <si>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</si>
  <si>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</si>
  <si>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</si>
  <si>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</si>
  <si>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</si>
  <si>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</si>
  <si>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</si>
  <si>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</si>
  <si>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</si>
  <si>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</si>
  <si>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</si>
  <si>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</si>
  <si>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</si>
  <si>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</si>
  <si>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</si>
  <si>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</si>
  <si>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</si>
  <si>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</si>
  <si>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</si>
  <si>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</si>
  <si>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</si>
  <si>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</si>
  <si>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</si>
  <si>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</si>
  <si>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</si>
  <si>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</si>
  <si>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</si>
  <si>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</si>
  <si>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</si>
  <si>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</si>
  <si>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</si>
  <si>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</si>
  <si>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</si>
  <si>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</si>
  <si>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</si>
  <si>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</si>
  <si>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</si>
  <si>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</si>
  <si>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</si>
  <si>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Bins</t>
  </si>
  <si>
    <t>Grand Total</t>
  </si>
  <si>
    <t>Average of Income</t>
  </si>
  <si>
    <t>Count of Purchased Bike</t>
  </si>
  <si>
    <t>&gt;= 10 Miles</t>
  </si>
  <si>
    <t>Adolescent</t>
  </si>
  <si>
    <t>Middle Aged</t>
  </si>
  <si>
    <t>Old</t>
  </si>
  <si>
    <t>Bike Sales Dashboard</t>
  </si>
  <si>
    <t>Age Group</t>
  </si>
  <si>
    <t>Commute Distance 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</si>
</sst>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6" fontId="0" fillId="0" borderId="0" xfId="42" applyNumberFormat="1" applyFont="1"/>
    <xf numFmtId="0" fontId="0" fillId="0" borderId="10" xfId="0" applyBorder="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2"/>
              </a:solidFill>
              <a:round/>
            </a:ln>
            <a:effectLst/>
          </c:spPr>
          <c:marker>
            <c:symbol val="none"/>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Table'!$B$49:$B$102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C92-4DF5-9044-3AD94BF7A726}"/>
            </c:ext>
          </c:extLst>
        </c:ser>
        <c:ser>
          <c:idx val="1"/>
          <c:order val="1"/>
          <c:tx>
            <c:strRef>
              <c:f>'Pivot Table'!$C$47:$C$48</c:f>
              <c:strCache>
                <c:ptCount val="1"/>
                <c:pt idx="0">
                  <c:v>Yes</c:v>
                </c:pt>
              </c:strCache>
            </c:strRef>
          </c:tx>
          <c:spPr>
            <a:ln w="28575" cap="rnd">
              <a:solidFill>
                <a:schemeClr val="accent6"/>
              </a:solidFill>
              <a:round/>
            </a:ln>
            <a:effectLst/>
          </c:spPr>
          <c:marker>
            <c:symbol val="none"/>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Table'!$C$49:$C$102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8-CC92-4DF5-9044-3AD94BF7A726}"/>
            </c:ext>
          </c:extLst>
        </c:ser>
        <c:dLbls>
          <c:showLegendKey val="0"/>
          <c:showVal val="0"/>
          <c:showCatName val="0"/>
          <c:showSerName val="0"/>
          <c:showPercent val="0"/>
          <c:showBubbleSize val="0"/>
        </c:dLbls>
        <c:smooth val="0"/>
        <c:axId val="719826560"/>
        <c:axId val="720681648"/>
      </c:lineChart>
      <c:catAx>
        <c:axId val="719826560"/>
        <c:scaling>
          <c:orientation val="minMax"/>
        </c:scaling>
        <c:delete val="1"/>
        <c:axPos val="b"/>
        <c:numFmt formatCode="General" sourceLinked="1"/>
        <c:majorTickMark val="none"/>
        <c:minorTickMark val="none"/>
        <c:tickLblPos val="nextTo"/>
        <c:crossAx val="720681648"/>
        <c:crosses val="autoZero"/>
        <c:auto val="1"/>
        <c:lblAlgn val="ctr"/>
        <c:lblOffset val="100"/>
        <c:noMultiLvlLbl val="0"/>
      </c:catAx>
      <c:valAx>
        <c:axId val="72068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2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t>
            </a:r>
            <a:r>
              <a:rPr lang="en-US"/>
              <a:t>Age Group/Purchase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Aged</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12-483E-AE4C-D8F824335234}"/>
            </c:ext>
          </c:extLst>
        </c:ser>
        <c:ser>
          <c:idx val="1"/>
          <c:order val="1"/>
          <c:tx>
            <c:strRef>
              <c:f>'Pivot Table'!$C$31:$C$32</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Table'!$A$33:$A$36</c:f>
              <c:strCache>
                <c:ptCount val="3"/>
                <c:pt idx="0">
                  <c:v>Adolescent</c:v>
                </c:pt>
                <c:pt idx="1">
                  <c:v>Middle Aged</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8-2812-483E-AE4C-D8F824335234}"/>
            </c:ext>
          </c:extLst>
        </c:ser>
        <c:dLbls>
          <c:showLegendKey val="0"/>
          <c:showVal val="0"/>
          <c:showCatName val="0"/>
          <c:showSerName val="0"/>
          <c:showPercent val="0"/>
          <c:showBubbleSize val="0"/>
        </c:dLbls>
        <c:marker val="1"/>
        <c:smooth val="0"/>
        <c:axId val="719820800"/>
        <c:axId val="720685616"/>
      </c:lineChart>
      <c:catAx>
        <c:axId val="71982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85616"/>
        <c:crosses val="autoZero"/>
        <c:auto val="1"/>
        <c:lblAlgn val="ctr"/>
        <c:lblOffset val="100"/>
        <c:noMultiLvlLbl val="0"/>
      </c:catAx>
      <c:valAx>
        <c:axId val="7206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a:t>
            </a:r>
            <a:r>
              <a:rPr lang="en-US" baseline="0"/>
              <a:t> Commute/Purchase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&gt;=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43-473C-8F8B-82631AD77651}"/>
            </c:ext>
          </c:extLst>
        </c:ser>
        <c:ser>
          <c:idx val="1"/>
          <c:order val="1"/>
          <c:tx>
            <c:strRef>
              <c:f>'Pivot Table'!$C$16:$C$17</c:f>
              <c:strCache>
                <c:ptCount val="1"/>
                <c:pt idx="0">
                  <c:v>Yes</c:v>
                </c:pt>
              </c:strCache>
            </c:strRef>
          </c:tx>
          <c:spPr>
            <a:ln w="28575" cap="rnd">
              <a:solidFill>
                <a:schemeClr val="accent6"/>
              </a:solidFill>
              <a:round/>
            </a:ln>
            <a:effectLst/>
          </c:spPr>
          <c:marker>
            <c:symbol val="none"/>
          </c:marker>
          <c:cat>
            <c:strRef>
              <c:f>'Pivot Table'!$A$18:$A$23</c:f>
              <c:strCache>
                <c:ptCount val="5"/>
                <c:pt idx="0">
                  <c:v>0-1 Miles</c:v>
                </c:pt>
                <c:pt idx="1">
                  <c:v>1-2 Miles</c:v>
                </c:pt>
                <c:pt idx="2">
                  <c:v>2-5 Miles</c:v>
                </c:pt>
                <c:pt idx="3">
                  <c:v>5-10 Miles</c:v>
                </c:pt>
                <c:pt idx="4">
                  <c:v>&gt;=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4943-473C-8F8B-82631AD77651}"/>
            </c:ext>
          </c:extLst>
        </c:ser>
        <c:dLbls>
          <c:showLegendKey val="0"/>
          <c:showVal val="0"/>
          <c:showCatName val="0"/>
          <c:showSerName val="0"/>
          <c:showPercent val="0"/>
          <c:showBubbleSize val="0"/>
        </c:dLbls>
        <c:smooth val="0"/>
        <c:axId val="709941056"/>
        <c:axId val="447326112"/>
      </c:lineChart>
      <c:catAx>
        <c:axId val="7099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26112"/>
        <c:crosses val="autoZero"/>
        <c:auto val="1"/>
        <c:lblAlgn val="ctr"/>
        <c:lblOffset val="100"/>
        <c:noMultiLvlLbl val="0"/>
      </c:catAx>
      <c:valAx>
        <c:axId val="4473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a:t>
            </a:r>
            <a:r>
              <a:rPr lang="en-US" baseline="0"/>
              <a:t> Gender/Purchase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4F1-4238-9D8A-0A9F09D88E4D}"/>
            </c:ext>
          </c:extLst>
        </c:ser>
        <c:ser>
          <c:idx val="1"/>
          <c:order val="1"/>
          <c:tx>
            <c:strRef>
              <c:f>'Pivot Table'!$C$1:$C$2</c:f>
              <c:strCache>
                <c:ptCount val="1"/>
                <c:pt idx="0">
                  <c:v>Yes</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B-44F1-4238-9D8A-0A9F09D88E4D}"/>
            </c:ext>
          </c:extLst>
        </c:ser>
        <c:dLbls>
          <c:showLegendKey val="0"/>
          <c:showVal val="0"/>
          <c:showCatName val="0"/>
          <c:showSerName val="0"/>
          <c:showPercent val="0"/>
          <c:showBubbleSize val="0"/>
        </c:dLbls>
        <c:gapWidth val="219"/>
        <c:overlap val="-27"/>
        <c:axId val="709940576"/>
        <c:axId val="447332064"/>
      </c:barChart>
      <c:catAx>
        <c:axId val="7099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32064"/>
        <c:crosses val="autoZero"/>
        <c:auto val="1"/>
        <c:lblAlgn val="ctr"/>
        <c:lblOffset val="100"/>
        <c:noMultiLvlLbl val="0"/>
      </c:catAx>
      <c:valAx>
        <c:axId val="44733206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40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Table!PivotTable5</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a:t>
            </a:r>
            <a:r>
              <a:rPr lang="en-US" baseline="0"/>
              <a:t> Gender/Purchase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138-42CC-B88E-A295C23B345A}"/>
            </c:ext>
          </c:extLst>
        </c:ser>
        <c:ser>
          <c:idx val="1"/>
          <c:order val="1"/>
          <c:tx>
            <c:strRef>
              <c:f>'Pivot Table'!$C$1:$C$2</c:f>
              <c:strCache>
                <c:ptCount val="1"/>
                <c:pt idx="0">
                  <c:v>Yes</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138-42CC-B88E-A295C23B345A}"/>
            </c:ext>
          </c:extLst>
        </c:ser>
        <c:dLbls>
          <c:showLegendKey val="0"/>
          <c:showVal val="0"/>
          <c:showCatName val="0"/>
          <c:showSerName val="0"/>
          <c:showPercent val="0"/>
          <c:showBubbleSize val="0"/>
        </c:dLbls>
        <c:gapWidth val="219"/>
        <c:overlap val="-27"/>
        <c:axId val="709940576"/>
        <c:axId val="447332064"/>
      </c:barChart>
      <c:catAx>
        <c:axId val="7099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32064"/>
        <c:crosses val="autoZero"/>
        <c:auto val="1"/>
        <c:lblAlgn val="ctr"/>
        <c:lblOffset val="100"/>
        <c:noMultiLvlLbl val="0"/>
      </c:catAx>
      <c:valAx>
        <c:axId val="44733206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40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t>
            </a:r>
            <a:r>
              <a:rPr lang="en-US"/>
              <a:t>Age/Purchase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Aged</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DF-4DA9-A214-5C560659EDC3}"/>
            </c:ext>
          </c:extLst>
        </c:ser>
        <c:ser>
          <c:idx val="1"/>
          <c:order val="1"/>
          <c:tx>
            <c:strRef>
              <c:f>'Pivot Table'!$C$31:$C$32</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Table'!$A$33:$A$36</c:f>
              <c:strCache>
                <c:ptCount val="3"/>
                <c:pt idx="0">
                  <c:v>Adolescent</c:v>
                </c:pt>
                <c:pt idx="1">
                  <c:v>Middle Aged</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DF-4DA9-A214-5C560659EDC3}"/>
            </c:ext>
          </c:extLst>
        </c:ser>
        <c:dLbls>
          <c:showLegendKey val="0"/>
          <c:showVal val="0"/>
          <c:showCatName val="0"/>
          <c:showSerName val="0"/>
          <c:showPercent val="0"/>
          <c:showBubbleSize val="0"/>
        </c:dLbls>
        <c:marker val="1"/>
        <c:smooth val="0"/>
        <c:axId val="719820800"/>
        <c:axId val="720685616"/>
      </c:lineChart>
      <c:catAx>
        <c:axId val="71982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85616"/>
        <c:crosses val="autoZero"/>
        <c:auto val="1"/>
        <c:lblAlgn val="ctr"/>
        <c:lblOffset val="100"/>
        <c:noMultiLvlLbl val="0"/>
      </c:catAx>
      <c:valAx>
        <c:axId val="7206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Bike Sales.xlsx]Pivot Table!PivotTable2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a:t>
            </a:r>
            <a:r>
              <a:rPr lang="en-US" baseline="0"/>
              <a:t> Commute/Purchase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&gt;=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68-4515-854D-6C69FD1F432C}"/>
            </c:ext>
          </c:extLst>
        </c:ser>
        <c:ser>
          <c:idx val="1"/>
          <c:order val="1"/>
          <c:tx>
            <c:strRef>
              <c:f>'Pivot Table'!$C$16:$C$17</c:f>
              <c:strCache>
                <c:ptCount val="1"/>
                <c:pt idx="0">
                  <c:v>Yes</c:v>
                </c:pt>
              </c:strCache>
            </c:strRef>
          </c:tx>
          <c:spPr>
            <a:ln w="28575" cap="rnd">
              <a:solidFill>
                <a:schemeClr val="accent6"/>
              </a:solidFill>
              <a:round/>
            </a:ln>
            <a:effectLst/>
          </c:spPr>
          <c:marker>
            <c:symbol val="none"/>
          </c:marker>
          <c:cat>
            <c:strRef>
              <c:f>'Pivot Table'!$A$18:$A$23</c:f>
              <c:strCache>
                <c:ptCount val="5"/>
                <c:pt idx="0">
                  <c:v>0-1 Miles</c:v>
                </c:pt>
                <c:pt idx="1">
                  <c:v>1-2 Miles</c:v>
                </c:pt>
                <c:pt idx="2">
                  <c:v>2-5 Miles</c:v>
                </c:pt>
                <c:pt idx="3">
                  <c:v>5-10 Miles</c:v>
                </c:pt>
                <c:pt idx="4">
                  <c:v>&gt;=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68-4515-854D-6C69FD1F432C}"/>
            </c:ext>
          </c:extLst>
        </c:ser>
        <c:dLbls>
          <c:showLegendKey val="0"/>
          <c:showVal val="0"/>
          <c:showCatName val="0"/>
          <c:showSerName val="0"/>
          <c:showPercent val="0"/>
          <c:showBubbleSize val="0"/>
        </c:dLbls>
        <c:smooth val="0"/>
        <c:axId val="709941056"/>
        <c:axId val="447326112"/>
      </c:lineChart>
      <c:catAx>
        <c:axId val="7099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26112"/>
        <c:crosses val="autoZero"/>
        <c:auto val="1"/>
        <c:lblAlgn val="ctr"/>
        <c:lblOffset val="100"/>
        <c:noMultiLvlLbl val="0"/>
      </c:catAx>
      <c:valAx>
        <c:axId val="4473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hyperlink" Target="https://svgsilh.com/image/311002.html" TargetMode="Externa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46</xdr:row>
      <xdr:rowOff>0</xdr:rowOff>
    </xdr:from>
    <xdr:to>
      <xdr:col>11</xdr:col>
      <xdr:colOff>304800</xdr:colOff>
      <xdr:row>60</xdr:row>
      <xdr:rowOff>152400</xdr:rowOff>
    </xdr:to>
    <xdr:graphicFrame macro="">
      <xdr:nvGraphicFramePr>
        <xdr:cNvPr id="7" name="Chart 6">
          <a:extLst>
            <a:ext uri="{FF2B5EF4-FFF2-40B4-BE49-F238E27FC236}">
              <a16:creationId xmlns:a16="http://schemas.microsoft.com/office/drawing/2014/main" id="{A0C82FD2-E84E-4063-BF51-F11474A4B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30</xdr:row>
      <xdr:rowOff>0</xdr:rowOff>
    </xdr:from>
    <xdr:to>
      <xdr:col>11</xdr:col>
      <xdr:colOff>304800</xdr:colOff>
      <xdr:row>44</xdr:row>
      <xdr:rowOff>152400</xdr:rowOff>
    </xdr:to>
    <xdr:graphicFrame macro="">
      <xdr:nvGraphicFramePr>
        <xdr:cNvPr id="8" name="Chart 7">
          <a:extLst>
            <a:ext uri="{FF2B5EF4-FFF2-40B4-BE49-F238E27FC236}">
              <a16:creationId xmlns:a16="http://schemas.microsoft.com/office/drawing/2014/main" id="{BE064868-FA33-4EA5-9238-4154BD566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15</xdr:row>
      <xdr:rowOff>0</xdr:rowOff>
    </xdr:from>
    <xdr:to>
      <xdr:col>10</xdr:col>
      <xdr:colOff>250371</xdr:colOff>
      <xdr:row>29</xdr:row>
      <xdr:rowOff>145774</xdr:rowOff>
    </xdr:to>
    <xdr:graphicFrame macro="">
      <xdr:nvGraphicFramePr>
        <xdr:cNvPr id="10" name="Chart 9">
          <a:extLst>
            <a:ext uri="{FF2B5EF4-FFF2-40B4-BE49-F238E27FC236}">
              <a16:creationId xmlns:a16="http://schemas.microsoft.com/office/drawing/2014/main" id="{EDEEFC94-2A22-4460-A1E2-A306CC0CC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0</xdr:row>
      <xdr:rowOff>0</xdr:rowOff>
    </xdr:from>
    <xdr:to>
      <xdr:col>11</xdr:col>
      <xdr:colOff>104597</xdr:colOff>
      <xdr:row>14</xdr:row>
      <xdr:rowOff>145774</xdr:rowOff>
    </xdr:to>
    <xdr:graphicFrame macro="">
      <xdr:nvGraphicFramePr>
        <xdr:cNvPr id="11" name="Chart 10">
          <a:extLst>
            <a:ext uri="{FF2B5EF4-FFF2-40B4-BE49-F238E27FC236}">
              <a16:creationId xmlns:a16="http://schemas.microsoft.com/office/drawing/2014/main" id="{E59CE908-742A-4598-84C1-7903E8A54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0</xdr:rowOff>
    </xdr:from>
    <xdr:to>
      <xdr:col>20</xdr:col>
      <xdr:colOff>0</xdr:colOff>
      <xdr:row>42</xdr:row>
      <xdr:rowOff>177476</xdr:rowOff>
    </xdr:to>
    <xdr:grpSp>
      <xdr:nvGrpSpPr>
        <xdr:cNvPr id="46" name="Group 45">
          <a:extLst>
            <a:ext uri="{FF2B5EF4-FFF2-40B4-BE49-F238E27FC236}">
              <a16:creationId xmlns:a16="http://schemas.microsoft.com/office/drawing/2014/main" id="{497FE46F-ECB6-DFD0-9484-793E99C94A0F}"/>
            </a:ext>
          </a:extLst>
        </xdr:cNvPr>
        <xdr:cNvGrpSpPr/>
      </xdr:nvGrpSpPr>
      <xdr:grpSpPr>
        <a:xfrm>
          <a:off x="0" y="1447800"/>
          <a:ext cx="12192000" cy="6330626"/>
          <a:chOff x="0" y="1440873"/>
          <a:chExt cx="12192000" cy="6303362"/>
        </a:xfrm>
      </xdr:grpSpPr>
      <xdr:sp macro="" textlink="">
        <xdr:nvSpPr>
          <xdr:cNvPr id="23" name="Rectangle: Diagonal Corners Snipped 22">
            <a:extLst>
              <a:ext uri="{FF2B5EF4-FFF2-40B4-BE49-F238E27FC236}">
                <a16:creationId xmlns:a16="http://schemas.microsoft.com/office/drawing/2014/main" id="{83899938-0B29-0C07-8139-8589DA29B0A5}"/>
              </a:ext>
            </a:extLst>
          </xdr:cNvPr>
          <xdr:cNvSpPr/>
        </xdr:nvSpPr>
        <xdr:spPr>
          <a:xfrm>
            <a:off x="0" y="6448141"/>
            <a:ext cx="1837764" cy="1296094"/>
          </a:xfrm>
          <a:prstGeom prst="snip2DiagRect">
            <a:avLst>
              <a:gd name="adj1" fmla="val 0"/>
              <a:gd name="adj2" fmla="val 35294"/>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31" name="Marital Status">
                <a:extLst>
                  <a:ext uri="{FF2B5EF4-FFF2-40B4-BE49-F238E27FC236}">
                    <a16:creationId xmlns:a16="http://schemas.microsoft.com/office/drawing/2014/main" id="{FD5D5AE5-C332-0B6A-8231-9308ED52E1A6}"/>
                  </a:ext>
                </a:extLst>
              </xdr:cNvPr>
              <xdr:cNvGraphicFramePr/>
            </xdr:nvGraphicFramePr>
            <xdr:xfrm>
              <a:off x="8964" y="3604688"/>
              <a:ext cx="1828800" cy="1043449"/>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964" y="3701276"/>
                <a:ext cx="1828800" cy="1070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16C72660-B441-2A10-E554-4231B36A47AC}"/>
                  </a:ext>
                </a:extLst>
              </xdr:cNvPr>
              <xdr:cNvGraphicFramePr/>
            </xdr:nvGraphicFramePr>
            <xdr:xfrm>
              <a:off x="0" y="2704688"/>
              <a:ext cx="1828800" cy="90000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777566"/>
                <a:ext cx="1828800" cy="923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3" name="Education">
                <a:extLst>
                  <a:ext uri="{FF2B5EF4-FFF2-40B4-BE49-F238E27FC236}">
                    <a16:creationId xmlns:a16="http://schemas.microsoft.com/office/drawing/2014/main" id="{5A458481-7603-8E01-2789-F79C9432C3C1}"/>
                  </a:ext>
                </a:extLst>
              </xdr:cNvPr>
              <xdr:cNvGraphicFramePr/>
            </xdr:nvGraphicFramePr>
            <xdr:xfrm>
              <a:off x="8964" y="4648140"/>
              <a:ext cx="1828800" cy="1800001"/>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964" y="4772217"/>
                <a:ext cx="1828800" cy="1847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4" name="Region">
                <a:extLst>
                  <a:ext uri="{FF2B5EF4-FFF2-40B4-BE49-F238E27FC236}">
                    <a16:creationId xmlns:a16="http://schemas.microsoft.com/office/drawing/2014/main" id="{DC0E9A3D-ABD6-CE3D-D555-2B6AA24200D1}"/>
                  </a:ext>
                </a:extLst>
              </xdr:cNvPr>
              <xdr:cNvGraphicFramePr/>
            </xdr:nvGraphicFramePr>
            <xdr:xfrm>
              <a:off x="0" y="1444225"/>
              <a:ext cx="1828800" cy="1260463"/>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83897"/>
                <a:ext cx="1828800" cy="1293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39" name="Graphic 38">
            <a:extLst>
              <a:ext uri="{FF2B5EF4-FFF2-40B4-BE49-F238E27FC236}">
                <a16:creationId xmlns:a16="http://schemas.microsoft.com/office/drawing/2014/main" id="{426B45EE-6E62-3BF8-D27E-6259C759A0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 uri="{837473B0-CC2E-450A-ABE3-18F120FF3D39}">
                <a1611:picAttrSrcUrl xmlns:a1611="http://schemas.microsoft.com/office/drawing/2016/11/main" r:id="rId3"/>
              </a:ext>
            </a:extLst>
          </a:blip>
          <a:stretch>
            <a:fillRect/>
          </a:stretch>
        </xdr:blipFill>
        <xdr:spPr>
          <a:xfrm>
            <a:off x="609600" y="6862075"/>
            <a:ext cx="629369" cy="360218"/>
          </a:xfrm>
          <a:prstGeom prst="rect">
            <a:avLst/>
          </a:prstGeom>
        </xdr:spPr>
      </xdr:pic>
      <xdr:graphicFrame macro="">
        <xdr:nvGraphicFramePr>
          <xdr:cNvPr id="43" name="Chart 42">
            <a:extLst>
              <a:ext uri="{FF2B5EF4-FFF2-40B4-BE49-F238E27FC236}">
                <a16:creationId xmlns:a16="http://schemas.microsoft.com/office/drawing/2014/main" id="{2A0FBCC8-763F-4C0C-B5F8-8030CC9A3C4F}"/>
              </a:ext>
            </a:extLst>
          </xdr:cNvPr>
          <xdr:cNvGraphicFramePr>
            <a:graphicFrameLocks/>
          </xdr:cNvGraphicFramePr>
        </xdr:nvGraphicFramePr>
        <xdr:xfrm>
          <a:off x="1828800" y="1440873"/>
          <a:ext cx="4876800" cy="324335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4" name="Chart 43">
            <a:extLst>
              <a:ext uri="{FF2B5EF4-FFF2-40B4-BE49-F238E27FC236}">
                <a16:creationId xmlns:a16="http://schemas.microsoft.com/office/drawing/2014/main" id="{D6AB1360-1270-46B8-8F51-3F8A2C4B6AF8}"/>
              </a:ext>
            </a:extLst>
          </xdr:cNvPr>
          <xdr:cNvGraphicFramePr>
            <a:graphicFrameLocks/>
          </xdr:cNvGraphicFramePr>
        </xdr:nvGraphicFramePr>
        <xdr:xfrm>
          <a:off x="6705600" y="1440873"/>
          <a:ext cx="5486400" cy="324335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45" name="Chart 44">
            <a:extLst>
              <a:ext uri="{FF2B5EF4-FFF2-40B4-BE49-F238E27FC236}">
                <a16:creationId xmlns:a16="http://schemas.microsoft.com/office/drawing/2014/main" id="{16BE1A8A-45C4-4AD8-A109-B580E8876BED}"/>
              </a:ext>
            </a:extLst>
          </xdr:cNvPr>
          <xdr:cNvGraphicFramePr>
            <a:graphicFrameLocks/>
          </xdr:cNvGraphicFramePr>
        </xdr:nvGraphicFramePr>
        <xdr:xfrm>
          <a:off x="1828800" y="4682835"/>
          <a:ext cx="10363200" cy="30614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308.961498495373" createdVersion="8" refreshedVersion="8" minRefreshableVersion="3" recordCount="1000" xr:uid="{9AFCA716-DAD2-4264-AC48-AF68882CDF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in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1668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78539-DF54-4A73-8DA4-286661E37C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Commute Distance Bin" colHeaderCaption="Purchased Bike">
  <location ref="A16:D2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22" format="16" series="1">
      <pivotArea type="data" outline="0" fieldPosition="0">
        <references count="2">
          <reference field="4294967294" count="1" selected="0">
            <x v="0"/>
          </reference>
          <reference field="13" count="1" selected="0">
            <x v="0"/>
          </reference>
        </references>
      </pivotArea>
    </chartFormat>
    <chartFormat chart="22" format="17" series="1">
      <pivotArea type="data" outline="0" fieldPosition="0">
        <references count="2">
          <reference field="4294967294" count="1" selected="0">
            <x v="0"/>
          </reference>
          <reference field="13" count="1" selected="0">
            <x v="1"/>
          </reference>
        </references>
      </pivotArea>
    </chartFormat>
    <chartFormat chart="24" format="12" series="1">
      <pivotArea type="data" outline="0" fieldPosition="0">
        <references count="2">
          <reference field="4294967294" count="1" selected="0">
            <x v="0"/>
          </reference>
          <reference field="13" count="1" selected="0">
            <x v="0"/>
          </reference>
        </references>
      </pivotArea>
    </chartFormat>
    <chartFormat chart="2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F96D5B-46F8-494A-ADF5-419CA3FBA24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colHeaderCaption="Purchased Bike">
  <location ref="A47:D10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14A9A-3FA9-4969-BFB4-B46B196288B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Age Group" colHeaderCaption="Purchased Bike">
  <location ref="A31:D3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2" format="12" series="1">
      <pivotArea type="data" outline="0" fieldPosition="0">
        <references count="2">
          <reference field="4294967294" count="1" selected="0">
            <x v="0"/>
          </reference>
          <reference field="13" count="1" selected="0">
            <x v="0"/>
          </reference>
        </references>
      </pivotArea>
    </chartFormat>
    <chartFormat chart="22" format="13" series="1">
      <pivotArea type="data" outline="0" fieldPosition="0">
        <references count="2">
          <reference field="4294967294" count="1" selected="0">
            <x v="0"/>
          </reference>
          <reference field="13" count="1" selected="0">
            <x v="1"/>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544C3C-635D-4A59-AC36-07CDF977E2D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Gender" colHeaderCaption="Purchased Bike">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h="1" x="0"/>
        <item h="1" x="4"/>
        <item h="1" x="1"/>
        <item h="1" x="5"/>
        <item h="1"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11">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4" format="13" series="1">
      <pivotArea type="data" outline="0" fieldPosition="0">
        <references count="2">
          <reference field="4294967294" count="1" selected="0">
            <x v="0"/>
          </reference>
          <reference field="13" count="1" selected="0">
            <x v="0"/>
          </reference>
        </references>
      </pivotArea>
    </chartFormat>
    <chartFormat chart="24" format="14" series="1">
      <pivotArea type="data" outline="0" fieldPosition="0">
        <references count="2">
          <reference field="4294967294" count="1" selected="0">
            <x v="0"/>
          </reference>
          <reference field="13" count="1" selected="0">
            <x v="1"/>
          </reference>
        </references>
      </pivotArea>
    </chartFormat>
    <chartFormat chart="26" format="9" series="1">
      <pivotArea type="data" outline="0" fieldPosition="0">
        <references count="2">
          <reference field="4294967294" count="1" selected="0">
            <x v="0"/>
          </reference>
          <reference field="13" count="1" selected="0">
            <x v="0"/>
          </reference>
        </references>
      </pivotArea>
    </chartFormat>
    <chartFormat chart="26" format="10" series="1">
      <pivotArea type="data" outline="0" fieldPosition="0">
        <references count="2">
          <reference field="4294967294" count="1" selected="0">
            <x v="0"/>
          </reference>
          <reference field="13" count="1" selected="0">
            <x v="1"/>
          </reference>
        </references>
      </pivotArea>
    </chartFormat>
    <chartFormat chart="27" format="11" series="1">
      <pivotArea type="data" outline="0" fieldPosition="0">
        <references count="2">
          <reference field="4294967294" count="1" selected="0">
            <x v="0"/>
          </reference>
          <reference field="13" count="1" selected="0">
            <x v="0"/>
          </reference>
        </references>
      </pivotArea>
    </chartFormat>
    <chartFormat chart="27" format="12" series="1">
      <pivotArea type="data" outline="0" fieldPosition="0">
        <references count="2">
          <reference field="4294967294" count="1" selected="0">
            <x v="0"/>
          </reference>
          <reference field="13" count="1" selected="0">
            <x v="1"/>
          </reference>
        </references>
      </pivotArea>
    </chartFormat>
    <chartFormat chart="28" format="13" series="1">
      <pivotArea type="data" outline="0" fieldPosition="0">
        <references count="2">
          <reference field="4294967294" count="1" selected="0">
            <x v="0"/>
          </reference>
          <reference field="13" count="1" selected="0">
            <x v="0"/>
          </reference>
        </references>
      </pivotArea>
    </chartFormat>
    <chartFormat chart="28"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DC6908-D856-47D3-97C4-AD976E64607D}" sourceName="Region">
  <pivotTables>
    <pivotTable tabId="3" name="PivotTable5"/>
    <pivotTable tabId="3" name="PivotTable2"/>
    <pivotTable tabId="3" name="PivotTable6"/>
    <pivotTable tabId="3" name="PivotTable7"/>
  </pivotTables>
  <data>
    <tabular pivotCacheId="24166896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616527-B0B2-452C-A85B-6FC710E6E198}" sourceName="Education">
  <pivotTables>
    <pivotTable tabId="3" name="PivotTable5"/>
    <pivotTable tabId="3" name="PivotTable2"/>
    <pivotTable tabId="3" name="PivotTable6"/>
    <pivotTable tabId="3" name="PivotTable7"/>
  </pivotTables>
  <data>
    <tabular pivotCacheId="2416689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A5195E-B812-4C8B-BFB4-766B3B7BDFDC}" sourceName="Gender">
  <pivotTables>
    <pivotTable tabId="3" name="PivotTable5"/>
    <pivotTable tabId="3" name="PivotTable2"/>
    <pivotTable tabId="3" name="PivotTable6"/>
    <pivotTable tabId="3" name="PivotTable7"/>
  </pivotTables>
  <data>
    <tabular pivotCacheId="24166896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A6723C-EC44-4432-9B2D-6C2B54DFEC8C}" sourceName="Marital Status">
  <pivotTables>
    <pivotTable tabId="3" name="PivotTable5"/>
    <pivotTable tabId="3" name="PivotTable2"/>
    <pivotTable tabId="3" name="PivotTable6"/>
    <pivotTable tabId="3" name="PivotTable7"/>
  </pivotTables>
  <data>
    <tabular pivotCacheId="2416689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5F22BF9-A6FD-46C6-87AC-1F2538CC5B1D}" cache="Slicer_Region" caption="Region" style="SlicerStyleLight6" rowHeight="234950"/>
  <slicer name="Education" xr10:uid="{69A976AC-CFE0-4CF2-8501-26B0AB33FD6D}" cache="Slicer_Education" caption="Education" style="SlicerStyleLight6" rowHeight="234950"/>
  <slicer name="Gender" xr10:uid="{1C3EBA33-D747-4209-8C77-CC24A52D6D6E}" cache="Slicer_Gender" caption="Gender" style="SlicerStyleLight6" rowHeight="234950"/>
  <slicer name="Marital Status" xr10:uid="{0C28D43B-98EA-480F-A502-6A10D251847F}" cache="Slicer_Marital_Status" caption="Marital Status"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8" sqref="N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F82B2-0626-4607-B77E-AA9C0E1CB6C6}">
  <dimension ref="A1:N1001"/>
  <sheetViews>
    <sheetView zoomScale="95" zoomScaleNormal="95" workbookViewId="0"/>
  </sheetViews>
  <sheetFormatPr defaultColWidth="15" defaultRowHeight="14.4" x14ac:dyDescent="0.3"/>
  <cols>
    <col min="4" max="4" width="15" style="3"/>
    <col min="10" max="10" width="18.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37</v>
      </c>
      <c r="D2" s="3">
        <v>40000</v>
      </c>
      <c r="E2">
        <v>1</v>
      </c>
      <c r="F2" t="s">
        <v>13</v>
      </c>
      <c r="G2" t="s">
        <v>14</v>
      </c>
      <c r="H2" t="s">
        <v>15</v>
      </c>
      <c r="I2">
        <v>0</v>
      </c>
      <c r="J2" t="s">
        <v>16</v>
      </c>
      <c r="K2" t="s">
        <v>17</v>
      </c>
      <c r="L2">
        <v>42</v>
      </c>
      <c r="M2" t="str">
        <f>IF(L2&gt;54, "Old", IF(L2&gt;=31, "Middle Aged", IF(L2&lt;31, "Adolescent", "Invalid")))</f>
        <v>Middle Aged</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 "Old", IF(L3&gt;=31, "Middle Aged", IF(L3&lt;31, "Adolescent", "Invalid")))</f>
        <v>Middle Aged</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39</v>
      </c>
      <c r="C5" t="s">
        <v>36</v>
      </c>
      <c r="D5" s="3">
        <v>70000</v>
      </c>
      <c r="E5">
        <v>0</v>
      </c>
      <c r="F5" t="s">
        <v>13</v>
      </c>
      <c r="G5" t="s">
        <v>21</v>
      </c>
      <c r="H5" t="s">
        <v>15</v>
      </c>
      <c r="I5">
        <v>1</v>
      </c>
      <c r="J5" t="s">
        <v>23</v>
      </c>
      <c r="K5" t="s">
        <v>24</v>
      </c>
      <c r="L5">
        <v>41</v>
      </c>
      <c r="M5" t="str">
        <f t="shared" si="0"/>
        <v>Middle Aged</v>
      </c>
      <c r="N5" t="s">
        <v>15</v>
      </c>
    </row>
    <row r="6" spans="1:14" x14ac:dyDescent="0.3">
      <c r="A6">
        <v>25597</v>
      </c>
      <c r="B6" t="s">
        <v>39</v>
      </c>
      <c r="C6" t="s">
        <v>36</v>
      </c>
      <c r="D6" s="3">
        <v>30000</v>
      </c>
      <c r="E6">
        <v>0</v>
      </c>
      <c r="F6" t="s">
        <v>13</v>
      </c>
      <c r="G6" t="s">
        <v>20</v>
      </c>
      <c r="H6" t="s">
        <v>18</v>
      </c>
      <c r="I6">
        <v>0</v>
      </c>
      <c r="J6" t="s">
        <v>16</v>
      </c>
      <c r="K6" t="s">
        <v>17</v>
      </c>
      <c r="L6">
        <v>36</v>
      </c>
      <c r="M6" t="str">
        <f t="shared" si="0"/>
        <v>Middle Aged</v>
      </c>
      <c r="N6" t="s">
        <v>15</v>
      </c>
    </row>
    <row r="7" spans="1:14" x14ac:dyDescent="0.3">
      <c r="A7">
        <v>13507</v>
      </c>
      <c r="B7" t="s">
        <v>38</v>
      </c>
      <c r="C7" t="s">
        <v>37</v>
      </c>
      <c r="D7" s="3">
        <v>10000</v>
      </c>
      <c r="E7">
        <v>2</v>
      </c>
      <c r="F7" t="s">
        <v>19</v>
      </c>
      <c r="G7" t="s">
        <v>25</v>
      </c>
      <c r="H7" t="s">
        <v>15</v>
      </c>
      <c r="I7">
        <v>0</v>
      </c>
      <c r="J7" t="s">
        <v>26</v>
      </c>
      <c r="K7" t="s">
        <v>17</v>
      </c>
      <c r="L7">
        <v>50</v>
      </c>
      <c r="M7" t="str">
        <f t="shared" si="0"/>
        <v>Middle Aged</v>
      </c>
      <c r="N7" t="s">
        <v>18</v>
      </c>
    </row>
    <row r="8" spans="1:14" x14ac:dyDescent="0.3">
      <c r="A8">
        <v>27974</v>
      </c>
      <c r="B8" t="s">
        <v>39</v>
      </c>
      <c r="C8" t="s">
        <v>36</v>
      </c>
      <c r="D8" s="3">
        <v>160000</v>
      </c>
      <c r="E8">
        <v>2</v>
      </c>
      <c r="F8" t="s">
        <v>27</v>
      </c>
      <c r="G8" t="s">
        <v>28</v>
      </c>
      <c r="H8" t="s">
        <v>15</v>
      </c>
      <c r="I8">
        <v>4</v>
      </c>
      <c r="J8" t="s">
        <v>16</v>
      </c>
      <c r="K8" t="s">
        <v>24</v>
      </c>
      <c r="L8">
        <v>33</v>
      </c>
      <c r="M8" t="str">
        <f t="shared" si="0"/>
        <v>Middle Aged</v>
      </c>
      <c r="N8" t="s">
        <v>15</v>
      </c>
    </row>
    <row r="9" spans="1:14" x14ac:dyDescent="0.3">
      <c r="A9">
        <v>19364</v>
      </c>
      <c r="B9" t="s">
        <v>38</v>
      </c>
      <c r="C9" t="s">
        <v>36</v>
      </c>
      <c r="D9" s="3">
        <v>40000</v>
      </c>
      <c r="E9">
        <v>1</v>
      </c>
      <c r="F9" t="s">
        <v>13</v>
      </c>
      <c r="G9" t="s">
        <v>14</v>
      </c>
      <c r="H9" t="s">
        <v>15</v>
      </c>
      <c r="I9">
        <v>0</v>
      </c>
      <c r="J9" t="s">
        <v>16</v>
      </c>
      <c r="K9" t="s">
        <v>17</v>
      </c>
      <c r="L9">
        <v>43</v>
      </c>
      <c r="M9" t="str">
        <f t="shared" si="0"/>
        <v>Middle Aged</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Aged</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 Aged</v>
      </c>
      <c r="N12" t="s">
        <v>15</v>
      </c>
    </row>
    <row r="13" spans="1:14" x14ac:dyDescent="0.3">
      <c r="A13">
        <v>12697</v>
      </c>
      <c r="B13" t="s">
        <v>39</v>
      </c>
      <c r="C13" t="s">
        <v>37</v>
      </c>
      <c r="D13" s="3">
        <v>90000</v>
      </c>
      <c r="E13">
        <v>0</v>
      </c>
      <c r="F13" t="s">
        <v>13</v>
      </c>
      <c r="G13" t="s">
        <v>21</v>
      </c>
      <c r="H13" t="s">
        <v>18</v>
      </c>
      <c r="I13">
        <v>4</v>
      </c>
      <c r="J13" t="s">
        <v>44</v>
      </c>
      <c r="K13" t="s">
        <v>24</v>
      </c>
      <c r="L13">
        <v>36</v>
      </c>
      <c r="M13" t="str">
        <f t="shared" si="0"/>
        <v>Middle Aged</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Aged</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 Aged</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Aged</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 Aged</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 Aged</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 Aged</v>
      </c>
      <c r="N22" t="s">
        <v>15</v>
      </c>
    </row>
    <row r="23" spans="1:14" x14ac:dyDescent="0.3">
      <c r="A23">
        <v>21564</v>
      </c>
      <c r="B23" t="s">
        <v>39</v>
      </c>
      <c r="C23" t="s">
        <v>37</v>
      </c>
      <c r="D23" s="3">
        <v>80000</v>
      </c>
      <c r="E23">
        <v>0</v>
      </c>
      <c r="F23" t="s">
        <v>13</v>
      </c>
      <c r="G23" t="s">
        <v>21</v>
      </c>
      <c r="H23" t="s">
        <v>15</v>
      </c>
      <c r="I23">
        <v>4</v>
      </c>
      <c r="J23" t="s">
        <v>44</v>
      </c>
      <c r="K23" t="s">
        <v>24</v>
      </c>
      <c r="L23">
        <v>35</v>
      </c>
      <c r="M23" t="str">
        <f t="shared" si="0"/>
        <v>Middle Aged</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 Aged</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 Aged</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Aged</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Aged</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Aged</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Aged</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 Aged</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Aged</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 Aged</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Aged</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Aged</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 Aged</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 Aged</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 Aged</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 Aged</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Aged</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Aged</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 Aged</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3">
        <v>80000</v>
      </c>
      <c r="E53">
        <v>0</v>
      </c>
      <c r="F53" t="s">
        <v>13</v>
      </c>
      <c r="G53" t="s">
        <v>21</v>
      </c>
      <c r="H53" t="s">
        <v>18</v>
      </c>
      <c r="I53">
        <v>4</v>
      </c>
      <c r="J53" t="s">
        <v>44</v>
      </c>
      <c r="K53" t="s">
        <v>24</v>
      </c>
      <c r="L53">
        <v>35</v>
      </c>
      <c r="M53" t="str">
        <f t="shared" si="0"/>
        <v>Middle Aged</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Aged</v>
      </c>
      <c r="N56" t="s">
        <v>18</v>
      </c>
    </row>
    <row r="57" spans="1:14" x14ac:dyDescent="0.3">
      <c r="A57">
        <v>28906</v>
      </c>
      <c r="B57" t="s">
        <v>38</v>
      </c>
      <c r="C57" t="s">
        <v>36</v>
      </c>
      <c r="D57" s="3">
        <v>80000</v>
      </c>
      <c r="E57">
        <v>4</v>
      </c>
      <c r="F57" t="s">
        <v>27</v>
      </c>
      <c r="G57" t="s">
        <v>21</v>
      </c>
      <c r="H57" t="s">
        <v>15</v>
      </c>
      <c r="I57">
        <v>2</v>
      </c>
      <c r="J57" t="s">
        <v>44</v>
      </c>
      <c r="K57" t="s">
        <v>17</v>
      </c>
      <c r="L57">
        <v>54</v>
      </c>
      <c r="M57" t="str">
        <f t="shared" si="0"/>
        <v>Middle Aged</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Aged</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 Aged</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Aged</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Aged</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Aged</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Aged</v>
      </c>
      <c r="N64" t="s">
        <v>15</v>
      </c>
    </row>
    <row r="65" spans="1:14" x14ac:dyDescent="0.3">
      <c r="A65">
        <v>16185</v>
      </c>
      <c r="B65" t="s">
        <v>39</v>
      </c>
      <c r="C65" t="s">
        <v>36</v>
      </c>
      <c r="D65" s="3">
        <v>60000</v>
      </c>
      <c r="E65">
        <v>4</v>
      </c>
      <c r="F65" t="s">
        <v>13</v>
      </c>
      <c r="G65" t="s">
        <v>21</v>
      </c>
      <c r="H65" t="s">
        <v>15</v>
      </c>
      <c r="I65">
        <v>3</v>
      </c>
      <c r="J65" t="s">
        <v>44</v>
      </c>
      <c r="K65" t="s">
        <v>24</v>
      </c>
      <c r="L65">
        <v>41</v>
      </c>
      <c r="M65" t="str">
        <f t="shared" si="0"/>
        <v>Middle Aged</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 Aged</v>
      </c>
      <c r="N66" t="s">
        <v>15</v>
      </c>
    </row>
    <row r="67" spans="1:14" x14ac:dyDescent="0.3">
      <c r="A67">
        <v>29337</v>
      </c>
      <c r="B67" t="s">
        <v>39</v>
      </c>
      <c r="C67" t="s">
        <v>36</v>
      </c>
      <c r="D67" s="3">
        <v>30000</v>
      </c>
      <c r="E67">
        <v>2</v>
      </c>
      <c r="F67" t="s">
        <v>19</v>
      </c>
      <c r="G67" t="s">
        <v>20</v>
      </c>
      <c r="H67" t="s">
        <v>15</v>
      </c>
      <c r="I67">
        <v>2</v>
      </c>
      <c r="J67" t="s">
        <v>23</v>
      </c>
      <c r="K67" t="s">
        <v>24</v>
      </c>
      <c r="L67">
        <v>68</v>
      </c>
      <c r="M67" t="str">
        <f t="shared" ref="M67:M130" si="1">IF(L67&gt;54, "Old", IF(L67&gt;=31, "Middle Aged", IF(L67&lt;31, "Adolescent", "Invalid")))</f>
        <v>Old</v>
      </c>
      <c r="N67" t="s">
        <v>18</v>
      </c>
    </row>
    <row r="68" spans="1:14" x14ac:dyDescent="0.3">
      <c r="A68">
        <v>29355</v>
      </c>
      <c r="B68" t="s">
        <v>38</v>
      </c>
      <c r="C68" t="s">
        <v>37</v>
      </c>
      <c r="D68" s="3">
        <v>40000</v>
      </c>
      <c r="E68">
        <v>0</v>
      </c>
      <c r="F68" t="s">
        <v>31</v>
      </c>
      <c r="G68" t="s">
        <v>20</v>
      </c>
      <c r="H68" t="s">
        <v>15</v>
      </c>
      <c r="I68">
        <v>0</v>
      </c>
      <c r="J68" t="s">
        <v>16</v>
      </c>
      <c r="K68" t="s">
        <v>17</v>
      </c>
      <c r="L68">
        <v>37</v>
      </c>
      <c r="M68" t="str">
        <f t="shared" si="1"/>
        <v>Middle Aged</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 Aged</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Aged</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44</v>
      </c>
      <c r="K72" t="s">
        <v>24</v>
      </c>
      <c r="L72">
        <v>36</v>
      </c>
      <c r="M72" t="str">
        <f t="shared" si="1"/>
        <v>Middle Aged</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Aged</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 Aged</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Aged</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Aged</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44</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Aged</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 Aged</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Aged</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Aged</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 Aged</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 Aged</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Aged</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Aged</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Aged</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Aged</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v>5</v>
      </c>
      <c r="F97" t="s">
        <v>19</v>
      </c>
      <c r="G97" t="s">
        <v>21</v>
      </c>
      <c r="H97" t="s">
        <v>15</v>
      </c>
      <c r="I97">
        <v>2</v>
      </c>
      <c r="J97" t="s">
        <v>44</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Aged</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Aged</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39</v>
      </c>
      <c r="C124" t="s">
        <v>37</v>
      </c>
      <c r="D124" s="3">
        <v>80000</v>
      </c>
      <c r="E124">
        <v>0</v>
      </c>
      <c r="F124" t="s">
        <v>13</v>
      </c>
      <c r="G124" t="s">
        <v>21</v>
      </c>
      <c r="H124" t="s">
        <v>18</v>
      </c>
      <c r="I124">
        <v>3</v>
      </c>
      <c r="J124" t="s">
        <v>44</v>
      </c>
      <c r="K124" t="s">
        <v>24</v>
      </c>
      <c r="L124">
        <v>31</v>
      </c>
      <c r="M124" t="str">
        <f t="shared" si="1"/>
        <v>Middle Aged</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ref="M131:M194" si="2">IF(L131&gt;54, "Old", IF(L131&gt;=31, "Middle Aged", IF(L131&lt;31, "Adolescent", "Invalid")))</f>
        <v>Middle Aged</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38</v>
      </c>
      <c r="C145" t="s">
        <v>37</v>
      </c>
      <c r="D145" s="3">
        <v>80000</v>
      </c>
      <c r="E145">
        <v>0</v>
      </c>
      <c r="F145" t="s">
        <v>13</v>
      </c>
      <c r="G145" t="s">
        <v>21</v>
      </c>
      <c r="H145" t="s">
        <v>15</v>
      </c>
      <c r="I145">
        <v>3</v>
      </c>
      <c r="J145" t="s">
        <v>44</v>
      </c>
      <c r="K145" t="s">
        <v>24</v>
      </c>
      <c r="L145">
        <v>32</v>
      </c>
      <c r="M145" t="str">
        <f t="shared" si="2"/>
        <v>Middle Aged</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39</v>
      </c>
      <c r="C169" t="s">
        <v>36</v>
      </c>
      <c r="D169" s="3">
        <v>100000</v>
      </c>
      <c r="E169">
        <v>0</v>
      </c>
      <c r="F169" t="s">
        <v>27</v>
      </c>
      <c r="G169" t="s">
        <v>28</v>
      </c>
      <c r="H169" t="s">
        <v>15</v>
      </c>
      <c r="I169">
        <v>3</v>
      </c>
      <c r="J169" t="s">
        <v>44</v>
      </c>
      <c r="K169" t="s">
        <v>24</v>
      </c>
      <c r="L169">
        <v>35</v>
      </c>
      <c r="M169" t="str">
        <f t="shared" si="2"/>
        <v>Middle Aged</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38</v>
      </c>
      <c r="C180" t="s">
        <v>36</v>
      </c>
      <c r="D180" s="3">
        <v>160000</v>
      </c>
      <c r="E180">
        <v>4</v>
      </c>
      <c r="F180" t="s">
        <v>19</v>
      </c>
      <c r="G180" t="s">
        <v>21</v>
      </c>
      <c r="H180" t="s">
        <v>18</v>
      </c>
      <c r="I180">
        <v>2</v>
      </c>
      <c r="J180" t="s">
        <v>44</v>
      </c>
      <c r="K180" t="s">
        <v>17</v>
      </c>
      <c r="L180">
        <v>55</v>
      </c>
      <c r="M180" t="str">
        <f t="shared" si="2"/>
        <v>Old</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3">
        <v>130000</v>
      </c>
      <c r="E186">
        <v>4</v>
      </c>
      <c r="F186" t="s">
        <v>27</v>
      </c>
      <c r="G186" t="s">
        <v>28</v>
      </c>
      <c r="H186" t="s">
        <v>18</v>
      </c>
      <c r="I186">
        <v>4</v>
      </c>
      <c r="J186" t="s">
        <v>44</v>
      </c>
      <c r="K186" t="s">
        <v>17</v>
      </c>
      <c r="L186">
        <v>58</v>
      </c>
      <c r="M186" t="str">
        <f t="shared" si="2"/>
        <v>Old</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3">
        <v>80000</v>
      </c>
      <c r="E189">
        <v>5</v>
      </c>
      <c r="F189" t="s">
        <v>19</v>
      </c>
      <c r="G189" t="s">
        <v>21</v>
      </c>
      <c r="H189" t="s">
        <v>18</v>
      </c>
      <c r="I189">
        <v>2</v>
      </c>
      <c r="J189" t="s">
        <v>44</v>
      </c>
      <c r="K189" t="s">
        <v>17</v>
      </c>
      <c r="L189">
        <v>59</v>
      </c>
      <c r="M189" t="str">
        <f t="shared" si="2"/>
        <v>Old</v>
      </c>
      <c r="N189" t="s">
        <v>18</v>
      </c>
    </row>
    <row r="190" spans="1:14" x14ac:dyDescent="0.3">
      <c r="A190">
        <v>20606</v>
      </c>
      <c r="B190" t="s">
        <v>38</v>
      </c>
      <c r="C190" t="s">
        <v>37</v>
      </c>
      <c r="D190" s="3">
        <v>70000</v>
      </c>
      <c r="E190">
        <v>0</v>
      </c>
      <c r="F190" t="s">
        <v>13</v>
      </c>
      <c r="G190" t="s">
        <v>21</v>
      </c>
      <c r="H190" t="s">
        <v>15</v>
      </c>
      <c r="I190">
        <v>4</v>
      </c>
      <c r="J190" t="s">
        <v>44</v>
      </c>
      <c r="K190" t="s">
        <v>24</v>
      </c>
      <c r="L190">
        <v>32</v>
      </c>
      <c r="M190" t="str">
        <f t="shared" si="2"/>
        <v>Middle Aged</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39</v>
      </c>
      <c r="C194" t="s">
        <v>37</v>
      </c>
      <c r="D194" s="3">
        <v>80000</v>
      </c>
      <c r="E194">
        <v>5</v>
      </c>
      <c r="F194" t="s">
        <v>13</v>
      </c>
      <c r="G194" t="s">
        <v>28</v>
      </c>
      <c r="H194" t="s">
        <v>15</v>
      </c>
      <c r="I194">
        <v>2</v>
      </c>
      <c r="J194" t="s">
        <v>44</v>
      </c>
      <c r="K194" t="s">
        <v>17</v>
      </c>
      <c r="L194">
        <v>62</v>
      </c>
      <c r="M194" t="str">
        <f t="shared" si="2"/>
        <v>Old</v>
      </c>
      <c r="N194" t="s">
        <v>18</v>
      </c>
    </row>
    <row r="195" spans="1:14" x14ac:dyDescent="0.3">
      <c r="A195">
        <v>26032</v>
      </c>
      <c r="B195" t="s">
        <v>38</v>
      </c>
      <c r="C195" t="s">
        <v>37</v>
      </c>
      <c r="D195" s="3">
        <v>70000</v>
      </c>
      <c r="E195">
        <v>5</v>
      </c>
      <c r="F195" t="s">
        <v>13</v>
      </c>
      <c r="G195" t="s">
        <v>21</v>
      </c>
      <c r="H195" t="s">
        <v>15</v>
      </c>
      <c r="I195">
        <v>4</v>
      </c>
      <c r="J195" t="s">
        <v>44</v>
      </c>
      <c r="K195" t="s">
        <v>24</v>
      </c>
      <c r="L195">
        <v>41</v>
      </c>
      <c r="M195" t="str">
        <f t="shared" ref="M195:M258" si="3">IF(L195&gt;54, "Old", IF(L195&gt;=31, "Middle Aged", IF(L195&lt;31, "Adolescent", "Invalid")))</f>
        <v>Middle Aged</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39</v>
      </c>
      <c r="C201" t="s">
        <v>36</v>
      </c>
      <c r="D201" s="3">
        <v>80000</v>
      </c>
      <c r="E201">
        <v>0</v>
      </c>
      <c r="F201" t="s">
        <v>13</v>
      </c>
      <c r="G201" t="s">
        <v>21</v>
      </c>
      <c r="H201" t="s">
        <v>18</v>
      </c>
      <c r="I201">
        <v>3</v>
      </c>
      <c r="J201" t="s">
        <v>44</v>
      </c>
      <c r="K201" t="s">
        <v>24</v>
      </c>
      <c r="L201">
        <v>33</v>
      </c>
      <c r="M201" t="str">
        <f t="shared" si="3"/>
        <v>Middle Aged</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39</v>
      </c>
      <c r="C208" t="s">
        <v>36</v>
      </c>
      <c r="D208" s="3">
        <v>90000</v>
      </c>
      <c r="E208">
        <v>5</v>
      </c>
      <c r="F208" t="s">
        <v>19</v>
      </c>
      <c r="G208" t="s">
        <v>21</v>
      </c>
      <c r="H208" t="s">
        <v>18</v>
      </c>
      <c r="I208">
        <v>2</v>
      </c>
      <c r="J208" t="s">
        <v>44</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3">
        <v>70000</v>
      </c>
      <c r="E215">
        <v>0</v>
      </c>
      <c r="F215" t="s">
        <v>13</v>
      </c>
      <c r="G215" t="s">
        <v>21</v>
      </c>
      <c r="H215" t="s">
        <v>18</v>
      </c>
      <c r="I215">
        <v>4</v>
      </c>
      <c r="J215" t="s">
        <v>44</v>
      </c>
      <c r="K215" t="s">
        <v>24</v>
      </c>
      <c r="L215">
        <v>31</v>
      </c>
      <c r="M215" t="str">
        <f t="shared" si="3"/>
        <v>Middle Aged</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39</v>
      </c>
      <c r="C225" t="s">
        <v>37</v>
      </c>
      <c r="D225" s="3">
        <v>70000</v>
      </c>
      <c r="E225">
        <v>5</v>
      </c>
      <c r="F225" t="s">
        <v>13</v>
      </c>
      <c r="G225" t="s">
        <v>21</v>
      </c>
      <c r="H225" t="s">
        <v>15</v>
      </c>
      <c r="I225">
        <v>4</v>
      </c>
      <c r="J225" t="s">
        <v>44</v>
      </c>
      <c r="K225" t="s">
        <v>24</v>
      </c>
      <c r="L225">
        <v>39</v>
      </c>
      <c r="M225" t="str">
        <f t="shared" si="3"/>
        <v>Middle Aged</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39</v>
      </c>
      <c r="C231" t="s">
        <v>36</v>
      </c>
      <c r="D231" s="3">
        <v>80000</v>
      </c>
      <c r="E231">
        <v>5</v>
      </c>
      <c r="F231" t="s">
        <v>27</v>
      </c>
      <c r="G231" t="s">
        <v>28</v>
      </c>
      <c r="H231" t="s">
        <v>15</v>
      </c>
      <c r="I231">
        <v>3</v>
      </c>
      <c r="J231" t="s">
        <v>44</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44</v>
      </c>
      <c r="K232" t="s">
        <v>17</v>
      </c>
      <c r="L232">
        <v>56</v>
      </c>
      <c r="M232" t="str">
        <f t="shared" si="3"/>
        <v>Old</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3">
        <v>90000</v>
      </c>
      <c r="E236">
        <v>0</v>
      </c>
      <c r="F236" t="s">
        <v>13</v>
      </c>
      <c r="G236" t="s">
        <v>21</v>
      </c>
      <c r="H236" t="s">
        <v>18</v>
      </c>
      <c r="I236">
        <v>4</v>
      </c>
      <c r="J236" t="s">
        <v>44</v>
      </c>
      <c r="K236" t="s">
        <v>24</v>
      </c>
      <c r="L236">
        <v>35</v>
      </c>
      <c r="M236" t="str">
        <f t="shared" si="3"/>
        <v>Middle Aged</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3">
        <v>120000</v>
      </c>
      <c r="E246">
        <v>3</v>
      </c>
      <c r="F246" t="s">
        <v>13</v>
      </c>
      <c r="G246" t="s">
        <v>28</v>
      </c>
      <c r="H246" t="s">
        <v>18</v>
      </c>
      <c r="I246">
        <v>2</v>
      </c>
      <c r="J246" t="s">
        <v>44</v>
      </c>
      <c r="K246" t="s">
        <v>17</v>
      </c>
      <c r="L246">
        <v>52</v>
      </c>
      <c r="M246" t="str">
        <f t="shared" si="3"/>
        <v>Middle Aged</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38</v>
      </c>
      <c r="C249" t="s">
        <v>37</v>
      </c>
      <c r="D249" s="3">
        <v>100000</v>
      </c>
      <c r="E249">
        <v>0</v>
      </c>
      <c r="F249" t="s">
        <v>27</v>
      </c>
      <c r="G249" t="s">
        <v>28</v>
      </c>
      <c r="H249" t="s">
        <v>15</v>
      </c>
      <c r="I249">
        <v>4</v>
      </c>
      <c r="J249" t="s">
        <v>44</v>
      </c>
      <c r="K249" t="s">
        <v>24</v>
      </c>
      <c r="L249">
        <v>34</v>
      </c>
      <c r="M249" t="str">
        <f t="shared" si="3"/>
        <v>Middle Aged</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38</v>
      </c>
      <c r="C255" t="s">
        <v>36</v>
      </c>
      <c r="D255" s="3">
        <v>100000</v>
      </c>
      <c r="E255">
        <v>3</v>
      </c>
      <c r="F255" t="s">
        <v>29</v>
      </c>
      <c r="G255" t="s">
        <v>21</v>
      </c>
      <c r="H255" t="s">
        <v>15</v>
      </c>
      <c r="I255">
        <v>0</v>
      </c>
      <c r="J255" t="s">
        <v>44</v>
      </c>
      <c r="K255" t="s">
        <v>17</v>
      </c>
      <c r="L255">
        <v>59</v>
      </c>
      <c r="M255" t="str">
        <f t="shared" si="3"/>
        <v>Old</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IF(L259&gt;54, "Old", IF(L259&gt;=31, "Middle Aged", IF(L259&lt;31, "Adolescent", "Invalid")))</f>
        <v>Middle Aged</v>
      </c>
      <c r="N259" t="s">
        <v>15</v>
      </c>
    </row>
    <row r="260" spans="1:14" x14ac:dyDescent="0.3">
      <c r="A260">
        <v>14193</v>
      </c>
      <c r="B260" t="s">
        <v>39</v>
      </c>
      <c r="C260" t="s">
        <v>37</v>
      </c>
      <c r="D260" s="3">
        <v>100000</v>
      </c>
      <c r="E260">
        <v>3</v>
      </c>
      <c r="F260" t="s">
        <v>19</v>
      </c>
      <c r="G260" t="s">
        <v>28</v>
      </c>
      <c r="H260" t="s">
        <v>15</v>
      </c>
      <c r="I260">
        <v>4</v>
      </c>
      <c r="J260" t="s">
        <v>44</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39</v>
      </c>
      <c r="C265" t="s">
        <v>37</v>
      </c>
      <c r="D265" s="3">
        <v>70000</v>
      </c>
      <c r="E265">
        <v>5</v>
      </c>
      <c r="F265" t="s">
        <v>13</v>
      </c>
      <c r="G265" t="s">
        <v>21</v>
      </c>
      <c r="H265" t="s">
        <v>15</v>
      </c>
      <c r="I265">
        <v>3</v>
      </c>
      <c r="J265" t="s">
        <v>44</v>
      </c>
      <c r="K265" t="s">
        <v>24</v>
      </c>
      <c r="L265">
        <v>39</v>
      </c>
      <c r="M265" t="str">
        <f t="shared" si="4"/>
        <v>Middle Aged</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38</v>
      </c>
      <c r="C280" t="s">
        <v>36</v>
      </c>
      <c r="D280" s="3">
        <v>100000</v>
      </c>
      <c r="E280">
        <v>0</v>
      </c>
      <c r="F280" t="s">
        <v>27</v>
      </c>
      <c r="G280" t="s">
        <v>28</v>
      </c>
      <c r="H280" t="s">
        <v>15</v>
      </c>
      <c r="I280">
        <v>3</v>
      </c>
      <c r="J280" t="s">
        <v>44</v>
      </c>
      <c r="K280" t="s">
        <v>24</v>
      </c>
      <c r="L280">
        <v>35</v>
      </c>
      <c r="M280" t="str">
        <f t="shared" si="4"/>
        <v>Middle Aged</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39</v>
      </c>
      <c r="C297" t="s">
        <v>37</v>
      </c>
      <c r="D297" s="3">
        <v>110000</v>
      </c>
      <c r="E297">
        <v>0</v>
      </c>
      <c r="F297" t="s">
        <v>19</v>
      </c>
      <c r="G297" t="s">
        <v>28</v>
      </c>
      <c r="H297" t="s">
        <v>15</v>
      </c>
      <c r="I297">
        <v>3</v>
      </c>
      <c r="J297" t="s">
        <v>44</v>
      </c>
      <c r="K297" t="s">
        <v>24</v>
      </c>
      <c r="L297">
        <v>32</v>
      </c>
      <c r="M297" t="str">
        <f t="shared" si="4"/>
        <v>Middle Aged</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38</v>
      </c>
      <c r="C320" t="s">
        <v>36</v>
      </c>
      <c r="D320" s="3">
        <v>130000</v>
      </c>
      <c r="E320">
        <v>4</v>
      </c>
      <c r="F320" t="s">
        <v>19</v>
      </c>
      <c r="G320" t="s">
        <v>21</v>
      </c>
      <c r="H320" t="s">
        <v>18</v>
      </c>
      <c r="I320">
        <v>3</v>
      </c>
      <c r="J320" t="s">
        <v>44</v>
      </c>
      <c r="K320" t="s">
        <v>17</v>
      </c>
      <c r="L320">
        <v>54</v>
      </c>
      <c r="M320" t="str">
        <f t="shared" si="4"/>
        <v>Middle Aged</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IF(L323&gt;54, "Old", IF(L323&gt;=31, "Middle Aged", IF(L323&lt;31, "Adolescent", "Invalid")))</f>
        <v>Middle Aged</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38</v>
      </c>
      <c r="C331" t="s">
        <v>37</v>
      </c>
      <c r="D331" s="3">
        <v>90000</v>
      </c>
      <c r="E331">
        <v>5</v>
      </c>
      <c r="F331" t="s">
        <v>29</v>
      </c>
      <c r="G331" t="s">
        <v>14</v>
      </c>
      <c r="H331" t="s">
        <v>15</v>
      </c>
      <c r="I331">
        <v>2</v>
      </c>
      <c r="J331" t="s">
        <v>44</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44</v>
      </c>
      <c r="K332" t="s">
        <v>24</v>
      </c>
      <c r="L332">
        <v>32</v>
      </c>
      <c r="M332" t="str">
        <f t="shared" si="5"/>
        <v>Middle Aged</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39</v>
      </c>
      <c r="C357" t="s">
        <v>36</v>
      </c>
      <c r="D357" s="3">
        <v>80000</v>
      </c>
      <c r="E357">
        <v>0</v>
      </c>
      <c r="F357" t="s">
        <v>13</v>
      </c>
      <c r="G357" t="s">
        <v>21</v>
      </c>
      <c r="H357" t="s">
        <v>15</v>
      </c>
      <c r="I357">
        <v>3</v>
      </c>
      <c r="J357" t="s">
        <v>44</v>
      </c>
      <c r="K357" t="s">
        <v>24</v>
      </c>
      <c r="L357">
        <v>32</v>
      </c>
      <c r="M357" t="str">
        <f t="shared" si="5"/>
        <v>Middle Aged</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44</v>
      </c>
      <c r="K361" t="s">
        <v>24</v>
      </c>
      <c r="L361">
        <v>30</v>
      </c>
      <c r="M361" t="str">
        <f t="shared" si="5"/>
        <v>Adolescent</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38</v>
      </c>
      <c r="C372" t="s">
        <v>37</v>
      </c>
      <c r="D372" s="3">
        <v>100000</v>
      </c>
      <c r="E372">
        <v>4</v>
      </c>
      <c r="F372" t="s">
        <v>13</v>
      </c>
      <c r="G372" t="s">
        <v>21</v>
      </c>
      <c r="H372" t="s">
        <v>15</v>
      </c>
      <c r="I372">
        <v>1</v>
      </c>
      <c r="J372" t="s">
        <v>44</v>
      </c>
      <c r="K372" t="s">
        <v>24</v>
      </c>
      <c r="L372">
        <v>46</v>
      </c>
      <c r="M372" t="str">
        <f t="shared" si="5"/>
        <v>Middle Aged</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39</v>
      </c>
      <c r="C382" t="s">
        <v>36</v>
      </c>
      <c r="D382" s="3">
        <v>70000</v>
      </c>
      <c r="E382">
        <v>0</v>
      </c>
      <c r="F382" t="s">
        <v>13</v>
      </c>
      <c r="G382" t="s">
        <v>21</v>
      </c>
      <c r="H382" t="s">
        <v>18</v>
      </c>
      <c r="I382">
        <v>3</v>
      </c>
      <c r="J382" t="s">
        <v>44</v>
      </c>
      <c r="K382" t="s">
        <v>24</v>
      </c>
      <c r="L382">
        <v>30</v>
      </c>
      <c r="M382" t="str">
        <f t="shared" si="5"/>
        <v>Adolescent</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44</v>
      </c>
      <c r="K384" t="s">
        <v>17</v>
      </c>
      <c r="L384">
        <v>53</v>
      </c>
      <c r="M384" t="str">
        <f t="shared" si="5"/>
        <v>Middle Aged</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ref="M387:M450" si="6">IF(L387&gt;54, "Old", IF(L387&gt;=31, "Middle Aged", IF(L387&lt;31, "Adolescent", "Invalid")))</f>
        <v>Middle Aged</v>
      </c>
      <c r="N387" t="s">
        <v>18</v>
      </c>
    </row>
    <row r="388" spans="1:14" x14ac:dyDescent="0.3">
      <c r="A388">
        <v>28957</v>
      </c>
      <c r="B388" t="s">
        <v>39</v>
      </c>
      <c r="C388" t="s">
        <v>37</v>
      </c>
      <c r="D388" s="3">
        <v>120000</v>
      </c>
      <c r="E388">
        <v>0</v>
      </c>
      <c r="F388" t="s">
        <v>29</v>
      </c>
      <c r="G388" t="s">
        <v>21</v>
      </c>
      <c r="H388" t="s">
        <v>15</v>
      </c>
      <c r="I388">
        <v>4</v>
      </c>
      <c r="J388" t="s">
        <v>44</v>
      </c>
      <c r="K388" t="s">
        <v>24</v>
      </c>
      <c r="L388">
        <v>34</v>
      </c>
      <c r="M388" t="str">
        <f t="shared" si="6"/>
        <v>Middle Aged</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39</v>
      </c>
      <c r="C402" t="s">
        <v>37</v>
      </c>
      <c r="D402" s="3">
        <v>110000</v>
      </c>
      <c r="E402">
        <v>3</v>
      </c>
      <c r="F402" t="s">
        <v>13</v>
      </c>
      <c r="G402" t="s">
        <v>28</v>
      </c>
      <c r="H402" t="s">
        <v>15</v>
      </c>
      <c r="I402">
        <v>4</v>
      </c>
      <c r="J402" t="s">
        <v>44</v>
      </c>
      <c r="K402" t="s">
        <v>17</v>
      </c>
      <c r="L402">
        <v>53</v>
      </c>
      <c r="M402" t="str">
        <f t="shared" si="6"/>
        <v>Middle Aged</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38</v>
      </c>
      <c r="C422" t="s">
        <v>37</v>
      </c>
      <c r="D422" s="3">
        <v>100000</v>
      </c>
      <c r="E422">
        <v>2</v>
      </c>
      <c r="F422" t="s">
        <v>13</v>
      </c>
      <c r="G422" t="s">
        <v>28</v>
      </c>
      <c r="H422" t="s">
        <v>15</v>
      </c>
      <c r="I422">
        <v>4</v>
      </c>
      <c r="J422" t="s">
        <v>44</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39</v>
      </c>
      <c r="C424" t="s">
        <v>36</v>
      </c>
      <c r="D424" s="3">
        <v>110000</v>
      </c>
      <c r="E424">
        <v>0</v>
      </c>
      <c r="F424" t="s">
        <v>19</v>
      </c>
      <c r="G424" t="s">
        <v>28</v>
      </c>
      <c r="H424" t="s">
        <v>18</v>
      </c>
      <c r="I424">
        <v>3</v>
      </c>
      <c r="J424" t="s">
        <v>44</v>
      </c>
      <c r="K424" t="s">
        <v>24</v>
      </c>
      <c r="L424">
        <v>32</v>
      </c>
      <c r="M424" t="str">
        <f t="shared" si="6"/>
        <v>Middle Aged</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3">
        <v>110000</v>
      </c>
      <c r="E434">
        <v>0</v>
      </c>
      <c r="F434" t="s">
        <v>27</v>
      </c>
      <c r="G434" t="s">
        <v>28</v>
      </c>
      <c r="H434" t="s">
        <v>15</v>
      </c>
      <c r="I434">
        <v>3</v>
      </c>
      <c r="J434" t="s">
        <v>44</v>
      </c>
      <c r="K434" t="s">
        <v>24</v>
      </c>
      <c r="L434">
        <v>34</v>
      </c>
      <c r="M434" t="str">
        <f t="shared" si="6"/>
        <v>Middle Aged</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39</v>
      </c>
      <c r="C442" t="s">
        <v>36</v>
      </c>
      <c r="D442" s="3">
        <v>90000</v>
      </c>
      <c r="E442">
        <v>0</v>
      </c>
      <c r="F442" t="s">
        <v>13</v>
      </c>
      <c r="G442" t="s">
        <v>21</v>
      </c>
      <c r="H442" t="s">
        <v>18</v>
      </c>
      <c r="I442">
        <v>3</v>
      </c>
      <c r="J442" t="s">
        <v>44</v>
      </c>
      <c r="K442" t="s">
        <v>24</v>
      </c>
      <c r="L442">
        <v>34</v>
      </c>
      <c r="M442" t="str">
        <f t="shared" si="6"/>
        <v>Middle Aged</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38</v>
      </c>
      <c r="C448" t="s">
        <v>37</v>
      </c>
      <c r="D448" s="3">
        <v>130000</v>
      </c>
      <c r="E448">
        <v>0</v>
      </c>
      <c r="F448" t="s">
        <v>31</v>
      </c>
      <c r="G448" t="s">
        <v>28</v>
      </c>
      <c r="H448" t="s">
        <v>15</v>
      </c>
      <c r="I448">
        <v>1</v>
      </c>
      <c r="J448" t="s">
        <v>44</v>
      </c>
      <c r="K448" t="s">
        <v>24</v>
      </c>
      <c r="L448">
        <v>48</v>
      </c>
      <c r="M448" t="str">
        <f t="shared" si="6"/>
        <v>Middle Aged</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ref="M451:M514" si="7">IF(L451&gt;54, "Old", IF(L451&gt;=31, "Middle Aged", IF(L451&lt;31, "Adolescent", "Invalid")))</f>
        <v>Middle Aged</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44</v>
      </c>
      <c r="K460" t="s">
        <v>24</v>
      </c>
      <c r="L460">
        <v>32</v>
      </c>
      <c r="M460" t="str">
        <f t="shared" si="7"/>
        <v>Middle Aged</v>
      </c>
      <c r="N460" t="s">
        <v>15</v>
      </c>
    </row>
    <row r="461" spans="1:14" x14ac:dyDescent="0.3">
      <c r="A461">
        <v>21554</v>
      </c>
      <c r="B461" t="s">
        <v>39</v>
      </c>
      <c r="C461" t="s">
        <v>37</v>
      </c>
      <c r="D461" s="3">
        <v>80000</v>
      </c>
      <c r="E461">
        <v>0</v>
      </c>
      <c r="F461" t="s">
        <v>13</v>
      </c>
      <c r="G461" t="s">
        <v>21</v>
      </c>
      <c r="H461" t="s">
        <v>18</v>
      </c>
      <c r="I461">
        <v>3</v>
      </c>
      <c r="J461" t="s">
        <v>44</v>
      </c>
      <c r="K461" t="s">
        <v>24</v>
      </c>
      <c r="L461">
        <v>33</v>
      </c>
      <c r="M461" t="str">
        <f t="shared" si="7"/>
        <v>Middle Aged</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38</v>
      </c>
      <c r="C488" t="s">
        <v>37</v>
      </c>
      <c r="D488" s="3">
        <v>90000</v>
      </c>
      <c r="E488">
        <v>4</v>
      </c>
      <c r="F488" t="s">
        <v>29</v>
      </c>
      <c r="G488" t="s">
        <v>14</v>
      </c>
      <c r="H488" t="s">
        <v>15</v>
      </c>
      <c r="I488">
        <v>4</v>
      </c>
      <c r="J488" t="s">
        <v>44</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39</v>
      </c>
      <c r="C495" t="s">
        <v>36</v>
      </c>
      <c r="D495" s="3">
        <v>70000</v>
      </c>
      <c r="E495">
        <v>5</v>
      </c>
      <c r="F495" t="s">
        <v>13</v>
      </c>
      <c r="G495" t="s">
        <v>28</v>
      </c>
      <c r="H495" t="s">
        <v>15</v>
      </c>
      <c r="I495">
        <v>3</v>
      </c>
      <c r="J495" t="s">
        <v>44</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38</v>
      </c>
      <c r="C497" t="s">
        <v>36</v>
      </c>
      <c r="D497" s="3">
        <v>60000</v>
      </c>
      <c r="E497">
        <v>2</v>
      </c>
      <c r="F497" t="s">
        <v>19</v>
      </c>
      <c r="G497" t="s">
        <v>21</v>
      </c>
      <c r="H497" t="s">
        <v>15</v>
      </c>
      <c r="I497">
        <v>2</v>
      </c>
      <c r="J497" t="s">
        <v>44</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39</v>
      </c>
      <c r="C515" t="s">
        <v>37</v>
      </c>
      <c r="D515" s="3">
        <v>60000</v>
      </c>
      <c r="E515">
        <v>4</v>
      </c>
      <c r="F515" t="s">
        <v>31</v>
      </c>
      <c r="G515" t="s">
        <v>28</v>
      </c>
      <c r="H515" t="s">
        <v>15</v>
      </c>
      <c r="I515">
        <v>2</v>
      </c>
      <c r="J515" t="s">
        <v>44</v>
      </c>
      <c r="K515" t="s">
        <v>32</v>
      </c>
      <c r="L515">
        <v>61</v>
      </c>
      <c r="M515" t="str">
        <f t="shared" ref="M515:M578" si="8">IF(L515&gt;54, "Old", IF(L515&gt;=31, "Middle Aged", IF(L515&lt;31, "Adolescent", "Invalid")))</f>
        <v>Old</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39</v>
      </c>
      <c r="C523" t="s">
        <v>36</v>
      </c>
      <c r="D523" s="3">
        <v>40000</v>
      </c>
      <c r="E523">
        <v>4</v>
      </c>
      <c r="F523" t="s">
        <v>27</v>
      </c>
      <c r="G523" t="s">
        <v>21</v>
      </c>
      <c r="H523" t="s">
        <v>15</v>
      </c>
      <c r="I523">
        <v>2</v>
      </c>
      <c r="J523" t="s">
        <v>44</v>
      </c>
      <c r="K523" t="s">
        <v>32</v>
      </c>
      <c r="L523">
        <v>62</v>
      </c>
      <c r="M523" t="str">
        <f t="shared" si="8"/>
        <v>Old</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3">
        <v>60000</v>
      </c>
      <c r="E527">
        <v>5</v>
      </c>
      <c r="F527" t="s">
        <v>13</v>
      </c>
      <c r="G527" t="s">
        <v>28</v>
      </c>
      <c r="H527" t="s">
        <v>15</v>
      </c>
      <c r="I527">
        <v>3</v>
      </c>
      <c r="J527" t="s">
        <v>44</v>
      </c>
      <c r="K527" t="s">
        <v>32</v>
      </c>
      <c r="L527">
        <v>59</v>
      </c>
      <c r="M527" t="str">
        <f t="shared" si="8"/>
        <v>Old</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44</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38</v>
      </c>
      <c r="C535" t="s">
        <v>36</v>
      </c>
      <c r="D535" s="3">
        <v>60000</v>
      </c>
      <c r="E535">
        <v>3</v>
      </c>
      <c r="F535" t="s">
        <v>13</v>
      </c>
      <c r="G535" t="s">
        <v>28</v>
      </c>
      <c r="H535" t="s">
        <v>15</v>
      </c>
      <c r="I535">
        <v>2</v>
      </c>
      <c r="J535" t="s">
        <v>44</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44</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44</v>
      </c>
      <c r="K537" t="s">
        <v>32</v>
      </c>
      <c r="L537">
        <v>41</v>
      </c>
      <c r="M537" t="str">
        <f t="shared" si="8"/>
        <v>Middle Aged</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38</v>
      </c>
      <c r="C553" t="s">
        <v>37</v>
      </c>
      <c r="D553" s="3">
        <v>50000</v>
      </c>
      <c r="E553">
        <v>4</v>
      </c>
      <c r="F553" t="s">
        <v>13</v>
      </c>
      <c r="G553" t="s">
        <v>28</v>
      </c>
      <c r="H553" t="s">
        <v>15</v>
      </c>
      <c r="I553">
        <v>2</v>
      </c>
      <c r="J553" t="s">
        <v>44</v>
      </c>
      <c r="K553" t="s">
        <v>32</v>
      </c>
      <c r="L553">
        <v>63</v>
      </c>
      <c r="M553" t="str">
        <f t="shared" si="8"/>
        <v>Old</v>
      </c>
      <c r="N553" t="s">
        <v>18</v>
      </c>
    </row>
    <row r="554" spans="1:14" x14ac:dyDescent="0.3">
      <c r="A554">
        <v>14417</v>
      </c>
      <c r="B554" t="s">
        <v>39</v>
      </c>
      <c r="C554" t="s">
        <v>36</v>
      </c>
      <c r="D554" s="3">
        <v>60000</v>
      </c>
      <c r="E554">
        <v>3</v>
      </c>
      <c r="F554" t="s">
        <v>27</v>
      </c>
      <c r="G554" t="s">
        <v>21</v>
      </c>
      <c r="H554" t="s">
        <v>15</v>
      </c>
      <c r="I554">
        <v>2</v>
      </c>
      <c r="J554" t="s">
        <v>44</v>
      </c>
      <c r="K554" t="s">
        <v>32</v>
      </c>
      <c r="L554">
        <v>54</v>
      </c>
      <c r="M554" t="str">
        <f t="shared" si="8"/>
        <v>Middle Aged</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39</v>
      </c>
      <c r="C561" t="s">
        <v>37</v>
      </c>
      <c r="D561" s="3">
        <v>60000</v>
      </c>
      <c r="E561">
        <v>2</v>
      </c>
      <c r="F561" t="s">
        <v>13</v>
      </c>
      <c r="G561" t="s">
        <v>28</v>
      </c>
      <c r="H561" t="s">
        <v>15</v>
      </c>
      <c r="I561">
        <v>0</v>
      </c>
      <c r="J561" t="s">
        <v>44</v>
      </c>
      <c r="K561" t="s">
        <v>32</v>
      </c>
      <c r="L561">
        <v>58</v>
      </c>
      <c r="M561" t="str">
        <f t="shared" si="8"/>
        <v>Old</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39</v>
      </c>
      <c r="C571" t="s">
        <v>36</v>
      </c>
      <c r="D571" s="3">
        <v>50000</v>
      </c>
      <c r="E571">
        <v>3</v>
      </c>
      <c r="F571" t="s">
        <v>31</v>
      </c>
      <c r="G571" t="s">
        <v>28</v>
      </c>
      <c r="H571" t="s">
        <v>15</v>
      </c>
      <c r="I571">
        <v>2</v>
      </c>
      <c r="J571" t="s">
        <v>44</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39</v>
      </c>
      <c r="C577" t="s">
        <v>36</v>
      </c>
      <c r="D577" s="3">
        <v>60000</v>
      </c>
      <c r="E577">
        <v>2</v>
      </c>
      <c r="F577" t="s">
        <v>19</v>
      </c>
      <c r="G577" t="s">
        <v>21</v>
      </c>
      <c r="H577" t="s">
        <v>15</v>
      </c>
      <c r="I577">
        <v>1</v>
      </c>
      <c r="J577" t="s">
        <v>44</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 "Old", IF(L579&gt;=31, "Middle Aged", IF(L579&lt;31, "Adolescent", "Invalid")))</f>
        <v>Middle Aged</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38</v>
      </c>
      <c r="C582" t="s">
        <v>37</v>
      </c>
      <c r="D582" s="3">
        <v>60000</v>
      </c>
      <c r="E582">
        <v>3</v>
      </c>
      <c r="F582" t="s">
        <v>31</v>
      </c>
      <c r="G582" t="s">
        <v>28</v>
      </c>
      <c r="H582" t="s">
        <v>15</v>
      </c>
      <c r="I582">
        <v>2</v>
      </c>
      <c r="J582" t="s">
        <v>44</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38</v>
      </c>
      <c r="C585" t="s">
        <v>36</v>
      </c>
      <c r="D585" s="3">
        <v>60000</v>
      </c>
      <c r="E585">
        <v>3</v>
      </c>
      <c r="F585" t="s">
        <v>13</v>
      </c>
      <c r="G585" t="s">
        <v>28</v>
      </c>
      <c r="H585" t="s">
        <v>15</v>
      </c>
      <c r="I585">
        <v>2</v>
      </c>
      <c r="J585" t="s">
        <v>44</v>
      </c>
      <c r="K585" t="s">
        <v>32</v>
      </c>
      <c r="L585">
        <v>66</v>
      </c>
      <c r="M585" t="str">
        <f t="shared" si="9"/>
        <v>Old</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38</v>
      </c>
      <c r="C590" t="s">
        <v>37</v>
      </c>
      <c r="D590" s="3">
        <v>90000</v>
      </c>
      <c r="E590">
        <v>2</v>
      </c>
      <c r="F590" t="s">
        <v>27</v>
      </c>
      <c r="G590" t="s">
        <v>21</v>
      </c>
      <c r="H590" t="s">
        <v>15</v>
      </c>
      <c r="I590">
        <v>1</v>
      </c>
      <c r="J590" t="s">
        <v>44</v>
      </c>
      <c r="K590" t="s">
        <v>32</v>
      </c>
      <c r="L590">
        <v>51</v>
      </c>
      <c r="M590" t="str">
        <f t="shared" si="9"/>
        <v>Middle Aged</v>
      </c>
      <c r="N590" t="s">
        <v>15</v>
      </c>
    </row>
    <row r="591" spans="1:14" x14ac:dyDescent="0.3">
      <c r="A591">
        <v>12100</v>
      </c>
      <c r="B591" t="s">
        <v>39</v>
      </c>
      <c r="C591" t="s">
        <v>36</v>
      </c>
      <c r="D591" s="3">
        <v>60000</v>
      </c>
      <c r="E591">
        <v>2</v>
      </c>
      <c r="F591" t="s">
        <v>13</v>
      </c>
      <c r="G591" t="s">
        <v>28</v>
      </c>
      <c r="H591" t="s">
        <v>15</v>
      </c>
      <c r="I591">
        <v>0</v>
      </c>
      <c r="J591" t="s">
        <v>44</v>
      </c>
      <c r="K591" t="s">
        <v>32</v>
      </c>
      <c r="L591">
        <v>57</v>
      </c>
      <c r="M591" t="str">
        <f t="shared" si="9"/>
        <v>Old</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38</v>
      </c>
      <c r="C593" t="s">
        <v>36</v>
      </c>
      <c r="D593" s="3">
        <v>40000</v>
      </c>
      <c r="E593">
        <v>4</v>
      </c>
      <c r="F593" t="s">
        <v>27</v>
      </c>
      <c r="G593" t="s">
        <v>21</v>
      </c>
      <c r="H593" t="s">
        <v>18</v>
      </c>
      <c r="I593">
        <v>2</v>
      </c>
      <c r="J593" t="s">
        <v>44</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39</v>
      </c>
      <c r="C609" t="s">
        <v>37</v>
      </c>
      <c r="D609" s="3">
        <v>70000</v>
      </c>
      <c r="E609">
        <v>5</v>
      </c>
      <c r="F609" t="s">
        <v>31</v>
      </c>
      <c r="G609" t="s">
        <v>21</v>
      </c>
      <c r="H609" t="s">
        <v>15</v>
      </c>
      <c r="I609">
        <v>3</v>
      </c>
      <c r="J609" t="s">
        <v>44</v>
      </c>
      <c r="K609" t="s">
        <v>32</v>
      </c>
      <c r="L609">
        <v>46</v>
      </c>
      <c r="M609" t="str">
        <f t="shared" si="9"/>
        <v>Middle Aged</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44</v>
      </c>
      <c r="K643" t="s">
        <v>32</v>
      </c>
      <c r="L643">
        <v>64</v>
      </c>
      <c r="M643" t="str">
        <f t="shared" ref="M643:M706" si="10">IF(L643&gt;54, "Old", IF(L643&gt;=31, "Middle Aged", IF(L643&lt;31, "Adolescent", "Invalid")))</f>
        <v>Old</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38</v>
      </c>
      <c r="C646" t="s">
        <v>37</v>
      </c>
      <c r="D646" s="3">
        <v>60000</v>
      </c>
      <c r="E646">
        <v>5</v>
      </c>
      <c r="F646" t="s">
        <v>13</v>
      </c>
      <c r="G646" t="s">
        <v>14</v>
      </c>
      <c r="H646" t="s">
        <v>15</v>
      </c>
      <c r="I646">
        <v>3</v>
      </c>
      <c r="J646" t="s">
        <v>44</v>
      </c>
      <c r="K646" t="s">
        <v>32</v>
      </c>
      <c r="L646">
        <v>41</v>
      </c>
      <c r="M646" t="str">
        <f t="shared" si="10"/>
        <v>Middle Aged</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39</v>
      </c>
      <c r="C652" t="s">
        <v>37</v>
      </c>
      <c r="D652" s="3">
        <v>70000</v>
      </c>
      <c r="E652">
        <v>5</v>
      </c>
      <c r="F652" t="s">
        <v>31</v>
      </c>
      <c r="G652" t="s">
        <v>28</v>
      </c>
      <c r="H652" t="s">
        <v>15</v>
      </c>
      <c r="I652">
        <v>2</v>
      </c>
      <c r="J652" t="s">
        <v>44</v>
      </c>
      <c r="K652" t="s">
        <v>32</v>
      </c>
      <c r="L652">
        <v>67</v>
      </c>
      <c r="M652" t="str">
        <f t="shared" si="10"/>
        <v>Old</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39</v>
      </c>
      <c r="C661" t="s">
        <v>37</v>
      </c>
      <c r="D661" s="3">
        <v>60000</v>
      </c>
      <c r="E661">
        <v>4</v>
      </c>
      <c r="F661" t="s">
        <v>13</v>
      </c>
      <c r="G661" t="s">
        <v>28</v>
      </c>
      <c r="H661" t="s">
        <v>15</v>
      </c>
      <c r="I661">
        <v>2</v>
      </c>
      <c r="J661" t="s">
        <v>44</v>
      </c>
      <c r="K661" t="s">
        <v>32</v>
      </c>
      <c r="L661">
        <v>63</v>
      </c>
      <c r="M661" t="str">
        <f t="shared" si="10"/>
        <v>Old</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38</v>
      </c>
      <c r="C669" t="s">
        <v>37</v>
      </c>
      <c r="D669" s="3">
        <v>40000</v>
      </c>
      <c r="E669">
        <v>5</v>
      </c>
      <c r="F669" t="s">
        <v>27</v>
      </c>
      <c r="G669" t="s">
        <v>21</v>
      </c>
      <c r="H669" t="s">
        <v>18</v>
      </c>
      <c r="I669">
        <v>2</v>
      </c>
      <c r="J669" t="s">
        <v>44</v>
      </c>
      <c r="K669" t="s">
        <v>32</v>
      </c>
      <c r="L669">
        <v>61</v>
      </c>
      <c r="M669" t="str">
        <f t="shared" si="10"/>
        <v>Old</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38</v>
      </c>
      <c r="C672" t="s">
        <v>36</v>
      </c>
      <c r="D672" s="3">
        <v>70000</v>
      </c>
      <c r="E672">
        <v>2</v>
      </c>
      <c r="F672" t="s">
        <v>19</v>
      </c>
      <c r="G672" t="s">
        <v>21</v>
      </c>
      <c r="H672" t="s">
        <v>15</v>
      </c>
      <c r="I672">
        <v>1</v>
      </c>
      <c r="J672" t="s">
        <v>44</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44</v>
      </c>
      <c r="K681" t="s">
        <v>32</v>
      </c>
      <c r="L681">
        <v>60</v>
      </c>
      <c r="M681" t="str">
        <f t="shared" si="10"/>
        <v>Old</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38</v>
      </c>
      <c r="C707" t="s">
        <v>37</v>
      </c>
      <c r="D707" s="3">
        <v>70000</v>
      </c>
      <c r="E707">
        <v>4</v>
      </c>
      <c r="F707" t="s">
        <v>13</v>
      </c>
      <c r="G707" t="s">
        <v>28</v>
      </c>
      <c r="H707" t="s">
        <v>15</v>
      </c>
      <c r="I707">
        <v>1</v>
      </c>
      <c r="J707" t="s">
        <v>44</v>
      </c>
      <c r="K707" t="s">
        <v>32</v>
      </c>
      <c r="L707">
        <v>59</v>
      </c>
      <c r="M707" t="str">
        <f t="shared" ref="M707:M770" si="11">IF(L707&gt;54, "Old", IF(L707&gt;=31, "Middle Aged", IF(L707&lt;31, "Adolescent", "Invalid")))</f>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38</v>
      </c>
      <c r="C710" t="s">
        <v>36</v>
      </c>
      <c r="D710" s="3">
        <v>70000</v>
      </c>
      <c r="E710">
        <v>5</v>
      </c>
      <c r="F710" t="s">
        <v>13</v>
      </c>
      <c r="G710" t="s">
        <v>28</v>
      </c>
      <c r="H710" t="s">
        <v>15</v>
      </c>
      <c r="I710">
        <v>4</v>
      </c>
      <c r="J710" t="s">
        <v>44</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44</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38</v>
      </c>
      <c r="C713" t="s">
        <v>37</v>
      </c>
      <c r="D713" s="3">
        <v>70000</v>
      </c>
      <c r="E713">
        <v>2</v>
      </c>
      <c r="F713" t="s">
        <v>19</v>
      </c>
      <c r="G713" t="s">
        <v>21</v>
      </c>
      <c r="H713" t="s">
        <v>15</v>
      </c>
      <c r="I713">
        <v>1</v>
      </c>
      <c r="J713" t="s">
        <v>44</v>
      </c>
      <c r="K713" t="s">
        <v>32</v>
      </c>
      <c r="L713">
        <v>58</v>
      </c>
      <c r="M713" t="str">
        <f t="shared" si="11"/>
        <v>Old</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38</v>
      </c>
      <c r="C741" t="s">
        <v>37</v>
      </c>
      <c r="D741" s="3">
        <v>60000</v>
      </c>
      <c r="E741">
        <v>2</v>
      </c>
      <c r="F741" t="s">
        <v>19</v>
      </c>
      <c r="G741" t="s">
        <v>21</v>
      </c>
      <c r="H741" t="s">
        <v>15</v>
      </c>
      <c r="I741">
        <v>1</v>
      </c>
      <c r="J741" t="s">
        <v>44</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38</v>
      </c>
      <c r="C746" t="s">
        <v>37</v>
      </c>
      <c r="D746" s="3">
        <v>70000</v>
      </c>
      <c r="E746">
        <v>4</v>
      </c>
      <c r="F746" t="s">
        <v>19</v>
      </c>
      <c r="G746" t="s">
        <v>21</v>
      </c>
      <c r="H746" t="s">
        <v>15</v>
      </c>
      <c r="I746">
        <v>1</v>
      </c>
      <c r="J746" t="s">
        <v>44</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38</v>
      </c>
      <c r="C748" t="s">
        <v>37</v>
      </c>
      <c r="D748" s="3">
        <v>60000</v>
      </c>
      <c r="E748">
        <v>2</v>
      </c>
      <c r="F748" t="s">
        <v>13</v>
      </c>
      <c r="G748" t="s">
        <v>28</v>
      </c>
      <c r="H748" t="s">
        <v>15</v>
      </c>
      <c r="I748">
        <v>0</v>
      </c>
      <c r="J748" t="s">
        <v>44</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38</v>
      </c>
      <c r="C763" t="s">
        <v>37</v>
      </c>
      <c r="D763" s="3">
        <v>60000</v>
      </c>
      <c r="E763">
        <v>5</v>
      </c>
      <c r="F763" t="s">
        <v>13</v>
      </c>
      <c r="G763" t="s">
        <v>28</v>
      </c>
      <c r="H763" t="s">
        <v>15</v>
      </c>
      <c r="I763">
        <v>3</v>
      </c>
      <c r="J763" t="s">
        <v>44</v>
      </c>
      <c r="K763" t="s">
        <v>32</v>
      </c>
      <c r="L763">
        <v>59</v>
      </c>
      <c r="M763" t="str">
        <f t="shared" si="11"/>
        <v>Old</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38</v>
      </c>
      <c r="C768" t="s">
        <v>36</v>
      </c>
      <c r="D768" s="3">
        <v>50000</v>
      </c>
      <c r="E768">
        <v>4</v>
      </c>
      <c r="F768" t="s">
        <v>13</v>
      </c>
      <c r="G768" t="s">
        <v>14</v>
      </c>
      <c r="H768" t="s">
        <v>15</v>
      </c>
      <c r="I768">
        <v>3</v>
      </c>
      <c r="J768" t="s">
        <v>44</v>
      </c>
      <c r="K768" t="s">
        <v>32</v>
      </c>
      <c r="L768">
        <v>42</v>
      </c>
      <c r="M768" t="str">
        <f t="shared" si="11"/>
        <v>Middle Aged</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ref="M771:M834" si="12">IF(L771&gt;54, "Old", IF(L771&gt;=31, "Middle Aged", IF(L771&lt;31, "Adolescent", "Invalid")))</f>
        <v>Middle Aged</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38</v>
      </c>
      <c r="C777" t="s">
        <v>36</v>
      </c>
      <c r="D777" s="3">
        <v>70000</v>
      </c>
      <c r="E777">
        <v>2</v>
      </c>
      <c r="F777" t="s">
        <v>29</v>
      </c>
      <c r="G777" t="s">
        <v>14</v>
      </c>
      <c r="H777" t="s">
        <v>15</v>
      </c>
      <c r="I777">
        <v>2</v>
      </c>
      <c r="J777" t="s">
        <v>44</v>
      </c>
      <c r="K777" t="s">
        <v>32</v>
      </c>
      <c r="L777">
        <v>54</v>
      </c>
      <c r="M777" t="str">
        <f t="shared" si="12"/>
        <v>Middle Aged</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38</v>
      </c>
      <c r="C782" t="s">
        <v>37</v>
      </c>
      <c r="D782" s="3">
        <v>60000</v>
      </c>
      <c r="E782">
        <v>2</v>
      </c>
      <c r="F782" t="s">
        <v>19</v>
      </c>
      <c r="G782" t="s">
        <v>21</v>
      </c>
      <c r="H782" t="s">
        <v>15</v>
      </c>
      <c r="I782">
        <v>1</v>
      </c>
      <c r="J782" t="s">
        <v>44</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39</v>
      </c>
      <c r="C814" t="s">
        <v>37</v>
      </c>
      <c r="D814" s="3">
        <v>70000</v>
      </c>
      <c r="E814">
        <v>4</v>
      </c>
      <c r="F814" t="s">
        <v>13</v>
      </c>
      <c r="G814" t="s">
        <v>28</v>
      </c>
      <c r="H814" t="s">
        <v>15</v>
      </c>
      <c r="I814">
        <v>2</v>
      </c>
      <c r="J814" t="s">
        <v>44</v>
      </c>
      <c r="K814" t="s">
        <v>32</v>
      </c>
      <c r="L814">
        <v>61</v>
      </c>
      <c r="M814" t="str">
        <f t="shared" si="12"/>
        <v>Old</v>
      </c>
      <c r="N814" t="s">
        <v>18</v>
      </c>
    </row>
    <row r="815" spans="1:14" x14ac:dyDescent="0.3">
      <c r="A815">
        <v>25899</v>
      </c>
      <c r="B815" t="s">
        <v>38</v>
      </c>
      <c r="C815" t="s">
        <v>37</v>
      </c>
      <c r="D815" s="3">
        <v>70000</v>
      </c>
      <c r="E815">
        <v>2</v>
      </c>
      <c r="F815" t="s">
        <v>27</v>
      </c>
      <c r="G815" t="s">
        <v>21</v>
      </c>
      <c r="H815" t="s">
        <v>15</v>
      </c>
      <c r="I815">
        <v>2</v>
      </c>
      <c r="J815" t="s">
        <v>44</v>
      </c>
      <c r="K815" t="s">
        <v>32</v>
      </c>
      <c r="L815">
        <v>53</v>
      </c>
      <c r="M815" t="str">
        <f t="shared" si="12"/>
        <v>Middle Aged</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IF(L835&gt;54, "Old", IF(L835&gt;=31, "Middle Aged", IF(L835&lt;31, "Adolescent", "Invalid")))</f>
        <v>Middle Aged</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38</v>
      </c>
      <c r="C842" t="s">
        <v>36</v>
      </c>
      <c r="D842" s="3">
        <v>70000</v>
      </c>
      <c r="E842">
        <v>4</v>
      </c>
      <c r="F842" t="s">
        <v>19</v>
      </c>
      <c r="G842" t="s">
        <v>21</v>
      </c>
      <c r="H842" t="s">
        <v>15</v>
      </c>
      <c r="I842">
        <v>2</v>
      </c>
      <c r="J842" t="s">
        <v>44</v>
      </c>
      <c r="K842" t="s">
        <v>32</v>
      </c>
      <c r="L842">
        <v>53</v>
      </c>
      <c r="M842" t="str">
        <f t="shared" si="13"/>
        <v>Middle Aged</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38</v>
      </c>
      <c r="C846" t="s">
        <v>37</v>
      </c>
      <c r="D846" s="3">
        <v>40000</v>
      </c>
      <c r="E846">
        <v>5</v>
      </c>
      <c r="F846" t="s">
        <v>27</v>
      </c>
      <c r="G846" t="s">
        <v>21</v>
      </c>
      <c r="H846" t="s">
        <v>15</v>
      </c>
      <c r="I846">
        <v>2</v>
      </c>
      <c r="J846" t="s">
        <v>44</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38</v>
      </c>
      <c r="C868" t="s">
        <v>36</v>
      </c>
      <c r="D868" s="3">
        <v>60000</v>
      </c>
      <c r="E868">
        <v>2</v>
      </c>
      <c r="F868" t="s">
        <v>27</v>
      </c>
      <c r="G868" t="s">
        <v>21</v>
      </c>
      <c r="H868" t="s">
        <v>15</v>
      </c>
      <c r="I868">
        <v>2</v>
      </c>
      <c r="J868" t="s">
        <v>44</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39</v>
      </c>
      <c r="C870" t="s">
        <v>36</v>
      </c>
      <c r="D870" s="3">
        <v>30000</v>
      </c>
      <c r="E870">
        <v>5</v>
      </c>
      <c r="F870" t="s">
        <v>29</v>
      </c>
      <c r="G870" t="s">
        <v>14</v>
      </c>
      <c r="H870" t="s">
        <v>15</v>
      </c>
      <c r="I870">
        <v>3</v>
      </c>
      <c r="J870" t="s">
        <v>44</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38</v>
      </c>
      <c r="C873" t="s">
        <v>36</v>
      </c>
      <c r="D873" s="3">
        <v>60000</v>
      </c>
      <c r="E873">
        <v>2</v>
      </c>
      <c r="F873" t="s">
        <v>27</v>
      </c>
      <c r="G873" t="s">
        <v>21</v>
      </c>
      <c r="H873" t="s">
        <v>15</v>
      </c>
      <c r="I873">
        <v>2</v>
      </c>
      <c r="J873" t="s">
        <v>44</v>
      </c>
      <c r="K873" t="s">
        <v>32</v>
      </c>
      <c r="L873">
        <v>55</v>
      </c>
      <c r="M873" t="str">
        <f t="shared" si="13"/>
        <v>Old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 "Old", IF(L899&gt;=31, "Middle Aged", IF(L899&lt;31, "Adolescent", "Invalid")))</f>
        <v>Adolescent</v>
      </c>
      <c r="N899" t="s">
        <v>18</v>
      </c>
    </row>
    <row r="900" spans="1:14" x14ac:dyDescent="0.3">
      <c r="A900">
        <v>18066</v>
      </c>
      <c r="B900" t="s">
        <v>39</v>
      </c>
      <c r="C900" t="s">
        <v>36</v>
      </c>
      <c r="D900" s="3">
        <v>70000</v>
      </c>
      <c r="E900">
        <v>5</v>
      </c>
      <c r="F900" t="s">
        <v>13</v>
      </c>
      <c r="G900" t="s">
        <v>28</v>
      </c>
      <c r="H900" t="s">
        <v>15</v>
      </c>
      <c r="I900">
        <v>3</v>
      </c>
      <c r="J900" t="s">
        <v>44</v>
      </c>
      <c r="K900" t="s">
        <v>32</v>
      </c>
      <c r="L900">
        <v>60</v>
      </c>
      <c r="M900" t="str">
        <f t="shared" si="14"/>
        <v>Old</v>
      </c>
      <c r="N900" t="s">
        <v>15</v>
      </c>
    </row>
    <row r="901" spans="1:14" x14ac:dyDescent="0.3">
      <c r="A901">
        <v>28192</v>
      </c>
      <c r="B901" t="s">
        <v>38</v>
      </c>
      <c r="C901" t="s">
        <v>37</v>
      </c>
      <c r="D901" s="3">
        <v>70000</v>
      </c>
      <c r="E901">
        <v>5</v>
      </c>
      <c r="F901" t="s">
        <v>31</v>
      </c>
      <c r="G901" t="s">
        <v>21</v>
      </c>
      <c r="H901" t="s">
        <v>15</v>
      </c>
      <c r="I901">
        <v>3</v>
      </c>
      <c r="J901" t="s">
        <v>44</v>
      </c>
      <c r="K901" t="s">
        <v>32</v>
      </c>
      <c r="L901">
        <v>46</v>
      </c>
      <c r="M901" t="str">
        <f t="shared" si="14"/>
        <v>Middle Aged</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38</v>
      </c>
      <c r="C909" t="s">
        <v>36</v>
      </c>
      <c r="D909" s="3">
        <v>50000</v>
      </c>
      <c r="E909">
        <v>4</v>
      </c>
      <c r="F909" t="s">
        <v>13</v>
      </c>
      <c r="G909" t="s">
        <v>28</v>
      </c>
      <c r="H909" t="s">
        <v>15</v>
      </c>
      <c r="I909">
        <v>2</v>
      </c>
      <c r="J909" t="s">
        <v>44</v>
      </c>
      <c r="K909" t="s">
        <v>32</v>
      </c>
      <c r="L909">
        <v>63</v>
      </c>
      <c r="M909" t="str">
        <f t="shared" si="14"/>
        <v>Old</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38</v>
      </c>
      <c r="C917" t="s">
        <v>36</v>
      </c>
      <c r="D917" s="3">
        <v>60000</v>
      </c>
      <c r="E917">
        <v>3</v>
      </c>
      <c r="F917" t="s">
        <v>31</v>
      </c>
      <c r="G917" t="s">
        <v>28</v>
      </c>
      <c r="H917" t="s">
        <v>15</v>
      </c>
      <c r="I917">
        <v>2</v>
      </c>
      <c r="J917" t="s">
        <v>44</v>
      </c>
      <c r="K917" t="s">
        <v>32</v>
      </c>
      <c r="L917">
        <v>64</v>
      </c>
      <c r="M917" t="str">
        <f t="shared" si="14"/>
        <v>Old</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38</v>
      </c>
      <c r="C921" t="s">
        <v>37</v>
      </c>
      <c r="D921" s="3">
        <v>40000</v>
      </c>
      <c r="E921">
        <v>4</v>
      </c>
      <c r="F921" t="s">
        <v>27</v>
      </c>
      <c r="G921" t="s">
        <v>21</v>
      </c>
      <c r="H921" t="s">
        <v>15</v>
      </c>
      <c r="I921">
        <v>2</v>
      </c>
      <c r="J921" t="s">
        <v>44</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39</v>
      </c>
      <c r="C928" t="s">
        <v>37</v>
      </c>
      <c r="D928" s="3">
        <v>40000</v>
      </c>
      <c r="E928">
        <v>2</v>
      </c>
      <c r="F928" t="s">
        <v>27</v>
      </c>
      <c r="G928" t="s">
        <v>21</v>
      </c>
      <c r="H928" t="s">
        <v>15</v>
      </c>
      <c r="I928">
        <v>2</v>
      </c>
      <c r="J928" t="s">
        <v>44</v>
      </c>
      <c r="K928" t="s">
        <v>32</v>
      </c>
      <c r="L928">
        <v>57</v>
      </c>
      <c r="M928" t="str">
        <f t="shared" si="14"/>
        <v>Old</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38</v>
      </c>
      <c r="C932" t="s">
        <v>36</v>
      </c>
      <c r="D932" s="3">
        <v>70000</v>
      </c>
      <c r="E932">
        <v>5</v>
      </c>
      <c r="F932" t="s">
        <v>31</v>
      </c>
      <c r="G932" t="s">
        <v>21</v>
      </c>
      <c r="H932" t="s">
        <v>18</v>
      </c>
      <c r="I932">
        <v>3</v>
      </c>
      <c r="J932" t="s">
        <v>44</v>
      </c>
      <c r="K932" t="s">
        <v>32</v>
      </c>
      <c r="L932">
        <v>47</v>
      </c>
      <c r="M932" t="str">
        <f t="shared" si="14"/>
        <v>Middle Aged</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38</v>
      </c>
      <c r="C951" t="s">
        <v>36</v>
      </c>
      <c r="D951" s="3">
        <v>70000</v>
      </c>
      <c r="E951">
        <v>2</v>
      </c>
      <c r="F951" t="s">
        <v>29</v>
      </c>
      <c r="G951" t="s">
        <v>14</v>
      </c>
      <c r="H951" t="s">
        <v>15</v>
      </c>
      <c r="I951">
        <v>2</v>
      </c>
      <c r="J951" t="s">
        <v>44</v>
      </c>
      <c r="K951" t="s">
        <v>32</v>
      </c>
      <c r="L951">
        <v>53</v>
      </c>
      <c r="M951" t="str">
        <f t="shared" si="14"/>
        <v>Middle Aged</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ref="M963:M1001" si="15">IF(L963&gt;54, "Old", IF(L963&gt;=31, "Middle Aged", IF(L963&lt;31, "Adolescent", "Invalid")))</f>
        <v>Old</v>
      </c>
      <c r="N963" t="s">
        <v>18</v>
      </c>
    </row>
    <row r="964" spans="1:14" x14ac:dyDescent="0.3">
      <c r="A964">
        <v>16813</v>
      </c>
      <c r="B964" t="s">
        <v>38</v>
      </c>
      <c r="C964" t="s">
        <v>36</v>
      </c>
      <c r="D964" s="3">
        <v>60000</v>
      </c>
      <c r="E964">
        <v>2</v>
      </c>
      <c r="F964" t="s">
        <v>19</v>
      </c>
      <c r="G964" t="s">
        <v>21</v>
      </c>
      <c r="H964" t="s">
        <v>15</v>
      </c>
      <c r="I964">
        <v>2</v>
      </c>
      <c r="J964" t="s">
        <v>44</v>
      </c>
      <c r="K964" t="s">
        <v>32</v>
      </c>
      <c r="L964">
        <v>55</v>
      </c>
      <c r="M964" t="str">
        <f t="shared" si="15"/>
        <v>Old</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3">
        <v>70000</v>
      </c>
      <c r="E966">
        <v>4</v>
      </c>
      <c r="F966" t="s">
        <v>19</v>
      </c>
      <c r="G966" t="s">
        <v>21</v>
      </c>
      <c r="H966" t="s">
        <v>15</v>
      </c>
      <c r="I966">
        <v>1</v>
      </c>
      <c r="J966" t="s">
        <v>44</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38</v>
      </c>
      <c r="C978" t="s">
        <v>37</v>
      </c>
      <c r="D978" s="3">
        <v>60000</v>
      </c>
      <c r="E978">
        <v>3</v>
      </c>
      <c r="F978" t="s">
        <v>13</v>
      </c>
      <c r="G978" t="s">
        <v>28</v>
      </c>
      <c r="H978" t="s">
        <v>15</v>
      </c>
      <c r="I978">
        <v>2</v>
      </c>
      <c r="J978" t="s">
        <v>44</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39</v>
      </c>
      <c r="C982" t="s">
        <v>37</v>
      </c>
      <c r="D982" s="3">
        <v>80000</v>
      </c>
      <c r="E982">
        <v>3</v>
      </c>
      <c r="F982" t="s">
        <v>13</v>
      </c>
      <c r="G982" t="s">
        <v>14</v>
      </c>
      <c r="H982" t="s">
        <v>15</v>
      </c>
      <c r="I982">
        <v>3</v>
      </c>
      <c r="J982" t="s">
        <v>44</v>
      </c>
      <c r="K982" t="s">
        <v>32</v>
      </c>
      <c r="L982">
        <v>40</v>
      </c>
      <c r="M982" t="str">
        <f t="shared" si="15"/>
        <v>Middle Aged</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39</v>
      </c>
      <c r="C988" t="s">
        <v>36</v>
      </c>
      <c r="D988" s="3">
        <v>40000</v>
      </c>
      <c r="E988">
        <v>5</v>
      </c>
      <c r="F988" t="s">
        <v>27</v>
      </c>
      <c r="G988" t="s">
        <v>21</v>
      </c>
      <c r="H988" t="s">
        <v>15</v>
      </c>
      <c r="I988">
        <v>4</v>
      </c>
      <c r="J988" t="s">
        <v>44</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44</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44</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44</v>
      </c>
      <c r="K991" t="s">
        <v>32</v>
      </c>
      <c r="L991">
        <v>42</v>
      </c>
      <c r="M991" t="str">
        <f t="shared" si="15"/>
        <v>Middle Aged</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39</v>
      </c>
      <c r="C1001" t="s">
        <v>36</v>
      </c>
      <c r="D1001" s="3">
        <v>60000</v>
      </c>
      <c r="E1001">
        <v>3</v>
      </c>
      <c r="F1001" t="s">
        <v>27</v>
      </c>
      <c r="G1001" t="s">
        <v>21</v>
      </c>
      <c r="H1001" t="s">
        <v>15</v>
      </c>
      <c r="I1001">
        <v>2</v>
      </c>
      <c r="J1001" t="s">
        <v>44</v>
      </c>
      <c r="K1001" t="s">
        <v>32</v>
      </c>
      <c r="L1001">
        <v>53</v>
      </c>
      <c r="M1001" t="str">
        <f t="shared" si="15"/>
        <v>Middle Aged</v>
      </c>
      <c r="N1001" t="s">
        <v>15</v>
      </c>
    </row>
  </sheetData>
  <autoFilter ref="A1:N1001" xr:uid="{2E0F82B2-0626-4607-B77E-AA9C0E1CB6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A7695-F06A-4C70-BBC6-7DB58C280F89}">
  <dimension ref="A1:L102"/>
  <sheetViews>
    <sheetView zoomScale="77" zoomScaleNormal="77" workbookViewId="0">
      <selection activeCell="R14" sqref="R14"/>
    </sheetView>
  </sheetViews>
  <sheetFormatPr defaultRowHeight="14.4" x14ac:dyDescent="0.3"/>
  <cols>
    <col min="1" max="1" width="21.88671875" bestFit="1" customWidth="1"/>
    <col min="2" max="2" width="16.21875" bestFit="1" customWidth="1"/>
    <col min="3" max="3" width="8.21875" bestFit="1" customWidth="1"/>
    <col min="4" max="4" width="10.88671875" bestFit="1" customWidth="1"/>
    <col min="11" max="11" width="8.88671875" customWidth="1"/>
    <col min="15" max="15" width="22.33203125" bestFit="1" customWidth="1"/>
    <col min="16" max="16" width="16.77734375" bestFit="1" customWidth="1"/>
    <col min="17" max="17" width="4.44140625" bestFit="1" customWidth="1"/>
    <col min="18" max="18" width="11.109375" bestFit="1" customWidth="1"/>
    <col min="19" max="19" width="9" bestFit="1" customWidth="1"/>
    <col min="20" max="20" width="10.109375" bestFit="1" customWidth="1"/>
    <col min="21" max="21" width="11.109375" bestFit="1" customWidth="1"/>
    <col min="29" max="29" width="8.88671875" customWidth="1"/>
  </cols>
  <sheetData>
    <row r="1" spans="1:12" x14ac:dyDescent="0.3">
      <c r="A1" s="4" t="s">
        <v>42</v>
      </c>
      <c r="B1" s="4" t="s">
        <v>12</v>
      </c>
    </row>
    <row r="2" spans="1:12" x14ac:dyDescent="0.3">
      <c r="A2" s="4" t="s">
        <v>2</v>
      </c>
      <c r="B2" t="s">
        <v>18</v>
      </c>
      <c r="C2" t="s">
        <v>15</v>
      </c>
      <c r="D2" t="s">
        <v>41</v>
      </c>
    </row>
    <row r="3" spans="1:12" x14ac:dyDescent="0.3">
      <c r="A3" s="5" t="s">
        <v>37</v>
      </c>
      <c r="B3" s="6">
        <v>53440</v>
      </c>
      <c r="C3" s="6">
        <v>55774.058577405856</v>
      </c>
      <c r="D3" s="6">
        <v>54580.777096114522</v>
      </c>
    </row>
    <row r="4" spans="1:12" x14ac:dyDescent="0.3">
      <c r="A4" s="5" t="s">
        <v>36</v>
      </c>
      <c r="B4" s="6">
        <v>56208.178438661707</v>
      </c>
      <c r="C4" s="6">
        <v>60123.966942148763</v>
      </c>
      <c r="D4" s="6">
        <v>58062.62230919765</v>
      </c>
    </row>
    <row r="5" spans="1:12" x14ac:dyDescent="0.3">
      <c r="A5" s="5" t="s">
        <v>41</v>
      </c>
      <c r="B5" s="6">
        <v>54874.759152215796</v>
      </c>
      <c r="C5" s="6">
        <v>57962.577962577961</v>
      </c>
      <c r="D5" s="6">
        <v>56360</v>
      </c>
    </row>
    <row r="7" spans="1:12" x14ac:dyDescent="0.3">
      <c r="D7" s="7"/>
    </row>
    <row r="15" spans="1:12" ht="15" thickBot="1" x14ac:dyDescent="0.35">
      <c r="A15" s="8"/>
      <c r="B15" s="8"/>
      <c r="C15" s="8"/>
      <c r="D15" s="8"/>
      <c r="E15" s="8"/>
      <c r="F15" s="8"/>
      <c r="G15" s="8"/>
      <c r="H15" s="8"/>
      <c r="I15" s="8"/>
      <c r="J15" s="8"/>
      <c r="K15" s="8"/>
      <c r="L15" s="8"/>
    </row>
    <row r="16" spans="1:12" x14ac:dyDescent="0.3">
      <c r="A16" s="4" t="s">
        <v>43</v>
      </c>
      <c r="B16" s="4" t="s">
        <v>12</v>
      </c>
    </row>
    <row r="17" spans="1:12" x14ac:dyDescent="0.3">
      <c r="A17" s="4" t="s">
        <v>50</v>
      </c>
      <c r="B17" t="s">
        <v>18</v>
      </c>
      <c r="C17" t="s">
        <v>15</v>
      </c>
      <c r="D17" t="s">
        <v>41</v>
      </c>
    </row>
    <row r="18" spans="1:12" x14ac:dyDescent="0.3">
      <c r="A18" s="5" t="s">
        <v>16</v>
      </c>
      <c r="B18">
        <v>166</v>
      </c>
      <c r="C18">
        <v>200</v>
      </c>
      <c r="D18">
        <v>366</v>
      </c>
    </row>
    <row r="19" spans="1:12" x14ac:dyDescent="0.3">
      <c r="A19" s="5" t="s">
        <v>26</v>
      </c>
      <c r="B19">
        <v>92</v>
      </c>
      <c r="C19">
        <v>77</v>
      </c>
      <c r="D19">
        <v>169</v>
      </c>
    </row>
    <row r="20" spans="1:12" x14ac:dyDescent="0.3">
      <c r="A20" s="5" t="s">
        <v>22</v>
      </c>
      <c r="B20">
        <v>67</v>
      </c>
      <c r="C20">
        <v>95</v>
      </c>
      <c r="D20">
        <v>162</v>
      </c>
    </row>
    <row r="21" spans="1:12" x14ac:dyDescent="0.3">
      <c r="A21" s="5" t="s">
        <v>23</v>
      </c>
      <c r="B21">
        <v>116</v>
      </c>
      <c r="C21">
        <v>76</v>
      </c>
      <c r="D21">
        <v>192</v>
      </c>
    </row>
    <row r="22" spans="1:12" x14ac:dyDescent="0.3">
      <c r="A22" s="5" t="s">
        <v>44</v>
      </c>
      <c r="B22">
        <v>78</v>
      </c>
      <c r="C22">
        <v>33</v>
      </c>
      <c r="D22">
        <v>111</v>
      </c>
    </row>
    <row r="23" spans="1:12" x14ac:dyDescent="0.3">
      <c r="A23" s="5" t="s">
        <v>41</v>
      </c>
      <c r="B23">
        <v>519</v>
      </c>
      <c r="C23">
        <v>481</v>
      </c>
      <c r="D23">
        <v>1000</v>
      </c>
    </row>
    <row r="30" spans="1:12" ht="15" thickBot="1" x14ac:dyDescent="0.35">
      <c r="A30" s="8"/>
      <c r="B30" s="8"/>
      <c r="C30" s="8"/>
      <c r="D30" s="8"/>
      <c r="E30" s="8"/>
      <c r="F30" s="8"/>
      <c r="G30" s="8"/>
      <c r="H30" s="8"/>
      <c r="I30" s="8"/>
      <c r="J30" s="8"/>
      <c r="K30" s="8"/>
      <c r="L30" s="8"/>
    </row>
    <row r="31" spans="1:12" x14ac:dyDescent="0.3">
      <c r="A31" s="4" t="s">
        <v>43</v>
      </c>
      <c r="B31" s="4" t="s">
        <v>12</v>
      </c>
    </row>
    <row r="32" spans="1:12" x14ac:dyDescent="0.3">
      <c r="A32" s="4" t="s">
        <v>49</v>
      </c>
      <c r="B32" t="s">
        <v>18</v>
      </c>
      <c r="C32" t="s">
        <v>15</v>
      </c>
      <c r="D32" t="s">
        <v>41</v>
      </c>
    </row>
    <row r="33" spans="1:4" x14ac:dyDescent="0.3">
      <c r="A33" s="5" t="s">
        <v>45</v>
      </c>
      <c r="B33">
        <v>71</v>
      </c>
      <c r="C33">
        <v>39</v>
      </c>
      <c r="D33">
        <v>110</v>
      </c>
    </row>
    <row r="34" spans="1:4" x14ac:dyDescent="0.3">
      <c r="A34" s="5" t="s">
        <v>46</v>
      </c>
      <c r="B34">
        <v>318</v>
      </c>
      <c r="C34">
        <v>383</v>
      </c>
      <c r="D34">
        <v>701</v>
      </c>
    </row>
    <row r="35" spans="1:4" x14ac:dyDescent="0.3">
      <c r="A35" s="5" t="s">
        <v>47</v>
      </c>
      <c r="B35">
        <v>130</v>
      </c>
      <c r="C35">
        <v>59</v>
      </c>
      <c r="D35">
        <v>189</v>
      </c>
    </row>
    <row r="36" spans="1:4" x14ac:dyDescent="0.3">
      <c r="A36" s="5" t="s">
        <v>41</v>
      </c>
      <c r="B36">
        <v>519</v>
      </c>
      <c r="C36">
        <v>481</v>
      </c>
      <c r="D36">
        <v>1000</v>
      </c>
    </row>
    <row r="47" spans="1:4" x14ac:dyDescent="0.3">
      <c r="A47" s="4" t="s">
        <v>43</v>
      </c>
      <c r="B47" s="4" t="s">
        <v>12</v>
      </c>
    </row>
    <row r="48" spans="1:4" x14ac:dyDescent="0.3">
      <c r="A48" s="4" t="s">
        <v>11</v>
      </c>
      <c r="B48" t="s">
        <v>18</v>
      </c>
      <c r="C48" t="s">
        <v>15</v>
      </c>
      <c r="D48" t="s">
        <v>41</v>
      </c>
    </row>
    <row r="49" spans="1:4" x14ac:dyDescent="0.3">
      <c r="A49" s="5">
        <v>25</v>
      </c>
      <c r="B49">
        <v>2</v>
      </c>
      <c r="C49">
        <v>4</v>
      </c>
      <c r="D49">
        <v>6</v>
      </c>
    </row>
    <row r="50" spans="1:4" x14ac:dyDescent="0.3">
      <c r="A50" s="5">
        <v>26</v>
      </c>
      <c r="B50">
        <v>8</v>
      </c>
      <c r="C50">
        <v>8</v>
      </c>
      <c r="D50">
        <v>16</v>
      </c>
    </row>
    <row r="51" spans="1:4" x14ac:dyDescent="0.3">
      <c r="A51" s="5">
        <v>27</v>
      </c>
      <c r="B51">
        <v>15</v>
      </c>
      <c r="C51">
        <v>8</v>
      </c>
      <c r="D51">
        <v>23</v>
      </c>
    </row>
    <row r="52" spans="1:4" x14ac:dyDescent="0.3">
      <c r="A52" s="5">
        <v>28</v>
      </c>
      <c r="B52">
        <v>12</v>
      </c>
      <c r="C52">
        <v>10</v>
      </c>
      <c r="D52">
        <v>22</v>
      </c>
    </row>
    <row r="53" spans="1:4" x14ac:dyDescent="0.3">
      <c r="A53" s="5">
        <v>29</v>
      </c>
      <c r="B53">
        <v>11</v>
      </c>
      <c r="C53">
        <v>5</v>
      </c>
      <c r="D53">
        <v>16</v>
      </c>
    </row>
    <row r="54" spans="1:4" x14ac:dyDescent="0.3">
      <c r="A54" s="5">
        <v>30</v>
      </c>
      <c r="B54">
        <v>23</v>
      </c>
      <c r="C54">
        <v>4</v>
      </c>
      <c r="D54">
        <v>27</v>
      </c>
    </row>
    <row r="55" spans="1:4" x14ac:dyDescent="0.3">
      <c r="A55" s="5">
        <v>31</v>
      </c>
      <c r="B55">
        <v>17</v>
      </c>
      <c r="C55">
        <v>8</v>
      </c>
      <c r="D55">
        <v>25</v>
      </c>
    </row>
    <row r="56" spans="1:4" x14ac:dyDescent="0.3">
      <c r="A56" s="5">
        <v>32</v>
      </c>
      <c r="B56">
        <v>19</v>
      </c>
      <c r="C56">
        <v>14</v>
      </c>
      <c r="D56">
        <v>33</v>
      </c>
    </row>
    <row r="57" spans="1:4" x14ac:dyDescent="0.3">
      <c r="A57" s="5">
        <v>33</v>
      </c>
      <c r="B57">
        <v>8</v>
      </c>
      <c r="C57">
        <v>13</v>
      </c>
      <c r="D57">
        <v>21</v>
      </c>
    </row>
    <row r="58" spans="1:4" x14ac:dyDescent="0.3">
      <c r="A58" s="5">
        <v>34</v>
      </c>
      <c r="B58">
        <v>12</v>
      </c>
      <c r="C58">
        <v>19</v>
      </c>
      <c r="D58">
        <v>31</v>
      </c>
    </row>
    <row r="59" spans="1:4" x14ac:dyDescent="0.3">
      <c r="A59" s="5">
        <v>35</v>
      </c>
      <c r="B59">
        <v>14</v>
      </c>
      <c r="C59">
        <v>22</v>
      </c>
      <c r="D59">
        <v>36</v>
      </c>
    </row>
    <row r="60" spans="1:4" x14ac:dyDescent="0.3">
      <c r="A60" s="5">
        <v>36</v>
      </c>
      <c r="B60">
        <v>7</v>
      </c>
      <c r="C60">
        <v>30</v>
      </c>
      <c r="D60">
        <v>37</v>
      </c>
    </row>
    <row r="61" spans="1:4" x14ac:dyDescent="0.3">
      <c r="A61" s="5">
        <v>37</v>
      </c>
      <c r="B61">
        <v>4</v>
      </c>
      <c r="C61">
        <v>28</v>
      </c>
      <c r="D61">
        <v>32</v>
      </c>
    </row>
    <row r="62" spans="1:4" x14ac:dyDescent="0.3">
      <c r="A62" s="5">
        <v>38</v>
      </c>
      <c r="B62">
        <v>8</v>
      </c>
      <c r="C62">
        <v>29</v>
      </c>
      <c r="D62">
        <v>37</v>
      </c>
    </row>
    <row r="63" spans="1:4" x14ac:dyDescent="0.3">
      <c r="A63" s="5">
        <v>39</v>
      </c>
      <c r="B63">
        <v>10</v>
      </c>
      <c r="C63">
        <v>12</v>
      </c>
      <c r="D63">
        <v>22</v>
      </c>
    </row>
    <row r="64" spans="1:4" x14ac:dyDescent="0.3">
      <c r="A64" s="5">
        <v>40</v>
      </c>
      <c r="B64">
        <v>24</v>
      </c>
      <c r="C64">
        <v>18</v>
      </c>
      <c r="D64">
        <v>42</v>
      </c>
    </row>
    <row r="65" spans="1:4" x14ac:dyDescent="0.3">
      <c r="A65" s="5">
        <v>41</v>
      </c>
      <c r="B65">
        <v>13</v>
      </c>
      <c r="C65">
        <v>15</v>
      </c>
      <c r="D65">
        <v>28</v>
      </c>
    </row>
    <row r="66" spans="1:4" x14ac:dyDescent="0.3">
      <c r="A66" s="5">
        <v>42</v>
      </c>
      <c r="B66">
        <v>22</v>
      </c>
      <c r="C66">
        <v>12</v>
      </c>
      <c r="D66">
        <v>34</v>
      </c>
    </row>
    <row r="67" spans="1:4" x14ac:dyDescent="0.3">
      <c r="A67" s="5">
        <v>43</v>
      </c>
      <c r="B67">
        <v>17</v>
      </c>
      <c r="C67">
        <v>19</v>
      </c>
      <c r="D67">
        <v>36</v>
      </c>
    </row>
    <row r="68" spans="1:4" x14ac:dyDescent="0.3">
      <c r="A68" s="5">
        <v>44</v>
      </c>
      <c r="B68">
        <v>15</v>
      </c>
      <c r="C68">
        <v>12</v>
      </c>
      <c r="D68">
        <v>27</v>
      </c>
    </row>
    <row r="69" spans="1:4" x14ac:dyDescent="0.3">
      <c r="A69" s="5">
        <v>45</v>
      </c>
      <c r="B69">
        <v>18</v>
      </c>
      <c r="C69">
        <v>13</v>
      </c>
      <c r="D69">
        <v>31</v>
      </c>
    </row>
    <row r="70" spans="1:4" x14ac:dyDescent="0.3">
      <c r="A70" s="5">
        <v>46</v>
      </c>
      <c r="B70">
        <v>12</v>
      </c>
      <c r="C70">
        <v>15</v>
      </c>
      <c r="D70">
        <v>27</v>
      </c>
    </row>
    <row r="71" spans="1:4" x14ac:dyDescent="0.3">
      <c r="A71" s="5">
        <v>47</v>
      </c>
      <c r="B71">
        <v>19</v>
      </c>
      <c r="C71">
        <v>20</v>
      </c>
      <c r="D71">
        <v>39</v>
      </c>
    </row>
    <row r="72" spans="1:4" x14ac:dyDescent="0.3">
      <c r="A72" s="5">
        <v>48</v>
      </c>
      <c r="B72">
        <v>16</v>
      </c>
      <c r="C72">
        <v>13</v>
      </c>
      <c r="D72">
        <v>29</v>
      </c>
    </row>
    <row r="73" spans="1:4" x14ac:dyDescent="0.3">
      <c r="A73" s="5">
        <v>49</v>
      </c>
      <c r="B73">
        <v>15</v>
      </c>
      <c r="C73">
        <v>8</v>
      </c>
      <c r="D73">
        <v>23</v>
      </c>
    </row>
    <row r="74" spans="1:4" x14ac:dyDescent="0.3">
      <c r="A74" s="5">
        <v>50</v>
      </c>
      <c r="B74">
        <v>12</v>
      </c>
      <c r="C74">
        <v>12</v>
      </c>
      <c r="D74">
        <v>24</v>
      </c>
    </row>
    <row r="75" spans="1:4" x14ac:dyDescent="0.3">
      <c r="A75" s="5">
        <v>51</v>
      </c>
      <c r="B75">
        <v>10</v>
      </c>
      <c r="C75">
        <v>12</v>
      </c>
      <c r="D75">
        <v>22</v>
      </c>
    </row>
    <row r="76" spans="1:4" x14ac:dyDescent="0.3">
      <c r="A76" s="5">
        <v>52</v>
      </c>
      <c r="B76">
        <v>10</v>
      </c>
      <c r="C76">
        <v>15</v>
      </c>
      <c r="D76">
        <v>25</v>
      </c>
    </row>
    <row r="77" spans="1:4" x14ac:dyDescent="0.3">
      <c r="A77" s="5">
        <v>53</v>
      </c>
      <c r="B77">
        <v>11</v>
      </c>
      <c r="C77">
        <v>13</v>
      </c>
      <c r="D77">
        <v>24</v>
      </c>
    </row>
    <row r="78" spans="1:4" x14ac:dyDescent="0.3">
      <c r="A78" s="5">
        <v>54</v>
      </c>
      <c r="B78">
        <v>5</v>
      </c>
      <c r="C78">
        <v>11</v>
      </c>
      <c r="D78">
        <v>16</v>
      </c>
    </row>
    <row r="79" spans="1:4" x14ac:dyDescent="0.3">
      <c r="A79" s="5">
        <v>55</v>
      </c>
      <c r="B79">
        <v>13</v>
      </c>
      <c r="C79">
        <v>5</v>
      </c>
      <c r="D79">
        <v>18</v>
      </c>
    </row>
    <row r="80" spans="1:4" x14ac:dyDescent="0.3">
      <c r="A80" s="5">
        <v>56</v>
      </c>
      <c r="B80">
        <v>13</v>
      </c>
      <c r="C80">
        <v>3</v>
      </c>
      <c r="D80">
        <v>16</v>
      </c>
    </row>
    <row r="81" spans="1:4" x14ac:dyDescent="0.3">
      <c r="A81" s="5">
        <v>57</v>
      </c>
      <c r="B81">
        <v>4</v>
      </c>
      <c r="C81">
        <v>4</v>
      </c>
      <c r="D81">
        <v>8</v>
      </c>
    </row>
    <row r="82" spans="1:4" x14ac:dyDescent="0.3">
      <c r="A82" s="5">
        <v>58</v>
      </c>
      <c r="B82">
        <v>8</v>
      </c>
      <c r="C82">
        <v>4</v>
      </c>
      <c r="D82">
        <v>12</v>
      </c>
    </row>
    <row r="83" spans="1:4" x14ac:dyDescent="0.3">
      <c r="A83" s="5">
        <v>59</v>
      </c>
      <c r="B83">
        <v>14</v>
      </c>
      <c r="C83">
        <v>6</v>
      </c>
      <c r="D83">
        <v>20</v>
      </c>
    </row>
    <row r="84" spans="1:4" x14ac:dyDescent="0.3">
      <c r="A84" s="5">
        <v>60</v>
      </c>
      <c r="B84">
        <v>8</v>
      </c>
      <c r="C84">
        <v>7</v>
      </c>
      <c r="D84">
        <v>15</v>
      </c>
    </row>
    <row r="85" spans="1:4" x14ac:dyDescent="0.3">
      <c r="A85" s="5">
        <v>61</v>
      </c>
      <c r="B85">
        <v>5</v>
      </c>
      <c r="C85">
        <v>4</v>
      </c>
      <c r="D85">
        <v>9</v>
      </c>
    </row>
    <row r="86" spans="1:4" x14ac:dyDescent="0.3">
      <c r="A86" s="5">
        <v>62</v>
      </c>
      <c r="B86">
        <v>9</v>
      </c>
      <c r="C86">
        <v>4</v>
      </c>
      <c r="D86">
        <v>13</v>
      </c>
    </row>
    <row r="87" spans="1:4" x14ac:dyDescent="0.3">
      <c r="A87" s="5">
        <v>63</v>
      </c>
      <c r="B87">
        <v>7</v>
      </c>
      <c r="C87">
        <v>2</v>
      </c>
      <c r="D87">
        <v>9</v>
      </c>
    </row>
    <row r="88" spans="1:4" x14ac:dyDescent="0.3">
      <c r="A88" s="5">
        <v>64</v>
      </c>
      <c r="B88">
        <v>7</v>
      </c>
      <c r="C88">
        <v>3</v>
      </c>
      <c r="D88">
        <v>10</v>
      </c>
    </row>
    <row r="89" spans="1:4" x14ac:dyDescent="0.3">
      <c r="A89" s="5">
        <v>65</v>
      </c>
      <c r="B89">
        <v>6</v>
      </c>
      <c r="C89">
        <v>3</v>
      </c>
      <c r="D89">
        <v>9</v>
      </c>
    </row>
    <row r="90" spans="1:4" x14ac:dyDescent="0.3">
      <c r="A90" s="5">
        <v>66</v>
      </c>
      <c r="B90">
        <v>8</v>
      </c>
      <c r="C90">
        <v>6</v>
      </c>
      <c r="D90">
        <v>14</v>
      </c>
    </row>
    <row r="91" spans="1:4" x14ac:dyDescent="0.3">
      <c r="A91" s="5">
        <v>67</v>
      </c>
      <c r="B91">
        <v>8</v>
      </c>
      <c r="C91">
        <v>2</v>
      </c>
      <c r="D91">
        <v>10</v>
      </c>
    </row>
    <row r="92" spans="1:4" x14ac:dyDescent="0.3">
      <c r="A92" s="5">
        <v>68</v>
      </c>
      <c r="B92">
        <v>3</v>
      </c>
      <c r="D92">
        <v>3</v>
      </c>
    </row>
    <row r="93" spans="1:4" x14ac:dyDescent="0.3">
      <c r="A93" s="5">
        <v>69</v>
      </c>
      <c r="B93">
        <v>8</v>
      </c>
      <c r="D93">
        <v>8</v>
      </c>
    </row>
    <row r="94" spans="1:4" x14ac:dyDescent="0.3">
      <c r="A94" s="5">
        <v>70</v>
      </c>
      <c r="B94">
        <v>3</v>
      </c>
      <c r="C94">
        <v>1</v>
      </c>
      <c r="D94">
        <v>4</v>
      </c>
    </row>
    <row r="95" spans="1:4" x14ac:dyDescent="0.3">
      <c r="A95" s="5">
        <v>71</v>
      </c>
      <c r="B95">
        <v>1</v>
      </c>
      <c r="D95">
        <v>1</v>
      </c>
    </row>
    <row r="96" spans="1:4" x14ac:dyDescent="0.3">
      <c r="A96" s="5">
        <v>72</v>
      </c>
      <c r="C96">
        <v>1</v>
      </c>
      <c r="D96">
        <v>1</v>
      </c>
    </row>
    <row r="97" spans="1:4" x14ac:dyDescent="0.3">
      <c r="A97" s="5">
        <v>73</v>
      </c>
      <c r="B97">
        <v>2</v>
      </c>
      <c r="C97">
        <v>2</v>
      </c>
      <c r="D97">
        <v>4</v>
      </c>
    </row>
    <row r="98" spans="1:4" x14ac:dyDescent="0.3">
      <c r="A98" s="5">
        <v>74</v>
      </c>
      <c r="C98">
        <v>1</v>
      </c>
      <c r="D98">
        <v>1</v>
      </c>
    </row>
    <row r="99" spans="1:4" x14ac:dyDescent="0.3">
      <c r="A99" s="5">
        <v>78</v>
      </c>
      <c r="B99">
        <v>1</v>
      </c>
      <c r="C99">
        <v>1</v>
      </c>
      <c r="D99">
        <v>2</v>
      </c>
    </row>
    <row r="100" spans="1:4" x14ac:dyDescent="0.3">
      <c r="A100" s="5">
        <v>80</v>
      </c>
      <c r="B100">
        <v>1</v>
      </c>
      <c r="D100">
        <v>1</v>
      </c>
    </row>
    <row r="101" spans="1:4" x14ac:dyDescent="0.3">
      <c r="A101" s="5">
        <v>89</v>
      </c>
      <c r="B101">
        <v>1</v>
      </c>
      <c r="D101">
        <v>1</v>
      </c>
    </row>
    <row r="102" spans="1:4" x14ac:dyDescent="0.3">
      <c r="A102" s="5" t="s">
        <v>41</v>
      </c>
      <c r="B102">
        <v>519</v>
      </c>
      <c r="C102">
        <v>481</v>
      </c>
      <c r="D10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9D925-9B1D-4A1B-988C-367420B0B30E}">
  <dimension ref="A1:T8"/>
  <sheetViews>
    <sheetView showGridLines="0" zoomScale="80" zoomScaleNormal="80" workbookViewId="0">
      <selection activeCell="X17" sqref="X17"/>
    </sheetView>
  </sheetViews>
  <sheetFormatPr defaultRowHeight="14.4" x14ac:dyDescent="0.3"/>
  <cols>
    <col min="1" max="1" width="8.88671875" customWidth="1"/>
    <col min="8" max="10" width="8.88671875" customWidth="1"/>
  </cols>
  <sheetData>
    <row r="1" spans="1:20" ht="14.4" customHeight="1" x14ac:dyDescent="0.3">
      <c r="A1" s="9" t="s">
        <v>48</v>
      </c>
      <c r="B1" s="9"/>
      <c r="C1" s="9"/>
      <c r="D1" s="9"/>
      <c r="E1" s="9"/>
      <c r="F1" s="9"/>
      <c r="G1" s="9"/>
      <c r="H1" s="9"/>
      <c r="I1" s="9"/>
      <c r="J1" s="9"/>
      <c r="K1" s="9"/>
      <c r="L1" s="9"/>
      <c r="M1" s="9"/>
      <c r="N1" s="9"/>
      <c r="O1" s="9"/>
      <c r="P1" s="9"/>
      <c r="Q1" s="9"/>
      <c r="R1" s="9"/>
      <c r="S1" s="9"/>
      <c r="T1" s="9"/>
    </row>
    <row r="2" spans="1:20" ht="14.4" customHeight="1" x14ac:dyDescent="0.3">
      <c r="A2" s="9"/>
      <c r="B2" s="9"/>
      <c r="C2" s="9"/>
      <c r="D2" s="9"/>
      <c r="E2" s="9"/>
      <c r="F2" s="9"/>
      <c r="G2" s="9"/>
      <c r="H2" s="9"/>
      <c r="I2" s="9"/>
      <c r="J2" s="9"/>
      <c r="K2" s="9"/>
      <c r="L2" s="9"/>
      <c r="M2" s="9"/>
      <c r="N2" s="9"/>
      <c r="O2" s="9"/>
      <c r="P2" s="9"/>
      <c r="Q2" s="9"/>
      <c r="R2" s="9"/>
      <c r="S2" s="9"/>
      <c r="T2" s="9"/>
    </row>
    <row r="3" spans="1:20" ht="14.4" customHeight="1" x14ac:dyDescent="0.3">
      <c r="A3" s="9"/>
      <c r="B3" s="9"/>
      <c r="C3" s="9"/>
      <c r="D3" s="9"/>
      <c r="E3" s="9"/>
      <c r="F3" s="9"/>
      <c r="G3" s="9"/>
      <c r="H3" s="9"/>
      <c r="I3" s="9"/>
      <c r="J3" s="9"/>
      <c r="K3" s="9"/>
      <c r="L3" s="9"/>
      <c r="M3" s="9"/>
      <c r="N3" s="9"/>
      <c r="O3" s="9"/>
      <c r="P3" s="9"/>
      <c r="Q3" s="9"/>
      <c r="R3" s="9"/>
      <c r="S3" s="9"/>
      <c r="T3" s="9"/>
    </row>
    <row r="4" spans="1:20" ht="14.4" customHeight="1" x14ac:dyDescent="0.3">
      <c r="A4" s="9"/>
      <c r="B4" s="9"/>
      <c r="C4" s="9"/>
      <c r="D4" s="9"/>
      <c r="E4" s="9"/>
      <c r="F4" s="9"/>
      <c r="G4" s="9"/>
      <c r="H4" s="9"/>
      <c r="I4" s="9"/>
      <c r="J4" s="9"/>
      <c r="K4" s="9"/>
      <c r="L4" s="9"/>
      <c r="M4" s="9"/>
      <c r="N4" s="9"/>
      <c r="O4" s="9"/>
      <c r="P4" s="9"/>
      <c r="Q4" s="9"/>
      <c r="R4" s="9"/>
      <c r="S4" s="9"/>
      <c r="T4" s="9"/>
    </row>
    <row r="5" spans="1:20" ht="14.4" customHeight="1" x14ac:dyDescent="0.3">
      <c r="A5" s="9"/>
      <c r="B5" s="9"/>
      <c r="C5" s="9"/>
      <c r="D5" s="9"/>
      <c r="E5" s="9"/>
      <c r="F5" s="9"/>
      <c r="G5" s="9"/>
      <c r="H5" s="9"/>
      <c r="I5" s="9"/>
      <c r="J5" s="9"/>
      <c r="K5" s="9"/>
      <c r="L5" s="9"/>
      <c r="M5" s="9"/>
      <c r="N5" s="9"/>
      <c r="O5" s="9"/>
      <c r="P5" s="9"/>
      <c r="Q5" s="9"/>
      <c r="R5" s="9"/>
      <c r="S5" s="9"/>
      <c r="T5" s="9"/>
    </row>
    <row r="6" spans="1:20" ht="14.4" customHeight="1" x14ac:dyDescent="0.3">
      <c r="A6" s="9"/>
      <c r="B6" s="9"/>
      <c r="C6" s="9"/>
      <c r="D6" s="9"/>
      <c r="E6" s="9"/>
      <c r="F6" s="9"/>
      <c r="G6" s="9"/>
      <c r="H6" s="9"/>
      <c r="I6" s="9"/>
      <c r="J6" s="9"/>
      <c r="K6" s="9"/>
      <c r="L6" s="9"/>
      <c r="M6" s="9"/>
      <c r="N6" s="9"/>
      <c r="O6" s="9"/>
      <c r="P6" s="9"/>
      <c r="Q6" s="9"/>
      <c r="R6" s="9"/>
      <c r="S6" s="9"/>
      <c r="T6" s="9"/>
    </row>
    <row r="7" spans="1:20" ht="14.4" customHeight="1" x14ac:dyDescent="0.3">
      <c r="A7" s="9"/>
      <c r="B7" s="9"/>
      <c r="C7" s="9"/>
      <c r="D7" s="9"/>
      <c r="E7" s="9"/>
      <c r="F7" s="9"/>
      <c r="G7" s="9"/>
      <c r="H7" s="9"/>
      <c r="I7" s="9"/>
      <c r="J7" s="9"/>
      <c r="K7" s="9"/>
      <c r="L7" s="9"/>
      <c r="M7" s="9"/>
      <c r="N7" s="9"/>
      <c r="O7" s="9"/>
      <c r="P7" s="9"/>
      <c r="Q7" s="9"/>
      <c r="R7" s="9"/>
      <c r="S7" s="9"/>
      <c r="T7" s="9"/>
    </row>
    <row r="8" spans="1:20" ht="14.4" customHeight="1" x14ac:dyDescent="0.3">
      <c r="A8" s="9"/>
      <c r="B8" s="9"/>
      <c r="C8" s="9"/>
      <c r="D8" s="9"/>
      <c r="E8" s="9"/>
      <c r="F8" s="9"/>
      <c r="G8" s="9"/>
      <c r="H8" s="9"/>
      <c r="I8" s="9"/>
      <c r="J8" s="9"/>
      <c r="K8" s="9"/>
      <c r="L8" s="9"/>
      <c r="M8" s="9"/>
      <c r="N8" s="9"/>
      <c r="O8" s="9"/>
      <c r="P8" s="9"/>
      <c r="Q8" s="9"/>
      <c r="R8" s="9"/>
      <c r="S8" s="9"/>
      <c r="T8" s="9"/>
    </row>
  </sheetData>
  <mergeCells count="1">
    <mergeCell ref="A1:T8"/>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Marvin</cp:lastModifiedBy>
  <cp:lastPrinted>2024-01-19T00:56:46Z</cp:lastPrinted>
  <dcterms:created xsi:type="dcterms:W3CDTF">2022-03-18T02:50:57Z</dcterms:created>
  <dcterms:modified xsi:type="dcterms:W3CDTF">2024-01-19T04:55:28Z</dcterms:modified>
</cp:coreProperties>
</file>