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360" windowHeight="16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<sst xmlns="http://schemas.openxmlformats.org/spreadsheetml/2006/main" count="65" uniqueCount="63">
  <si>
    <t>资产负债表
BALANCE SHEET</t>
  </si>
  <si>
    <t>2023年12月</t>
  </si>
  <si>
    <t>12</t>
  </si>
  <si>
    <t>XXX有限公司</t>
  </si>
  <si>
    <t>单位（Currency）:
RMB</t>
  </si>
  <si>
    <t xml:space="preserve">资    产
ASSETS </t>
  </si>
  <si>
    <t>期初数
AT BEGINNING
 OF PERIOD</t>
  </si>
  <si>
    <t>期末数
AT END OF PERIOD</t>
  </si>
  <si>
    <t>负债及所有者权益
LIABILITIES AND OWNER'S EQUITY</t>
  </si>
  <si>
    <t>流动资产：
CURRENT ASSETS</t>
  </si>
  <si>
    <t>流动负债：
CURRENT LIABILITIES</t>
  </si>
  <si>
    <t xml:space="preserve">    货币资金
Currency fund</t>
  </si>
  <si>
    <t xml:space="preserve">    短期借款
Short-term loans</t>
  </si>
  <si>
    <t xml:space="preserve">    银行存款
Cash in bank</t>
  </si>
  <si>
    <t xml:space="preserve">    应付票据
Notes payable</t>
  </si>
  <si>
    <t xml:space="preserve">    应收票据
Notes receivable</t>
  </si>
  <si>
    <t xml:space="preserve">    应付账款
Accounts payable</t>
  </si>
  <si>
    <t xml:space="preserve">    应收账款
Accounts receivable</t>
  </si>
  <si>
    <t xml:space="preserve">    应付职工薪酬
Payroll payables</t>
  </si>
  <si>
    <t xml:space="preserve">    减：坏账准备
Less: Provision for bad debs</t>
  </si>
  <si>
    <t xml:space="preserve">    应交税费
Taxes payable</t>
  </si>
  <si>
    <t xml:space="preserve">    存货
Inventory</t>
  </si>
  <si>
    <t xml:space="preserve">    应付股利
Dividend payable</t>
  </si>
  <si>
    <t xml:space="preserve">    预付货款
Prepaid to suppliers</t>
  </si>
  <si>
    <t xml:space="preserve">    预收货款
Advance from customers</t>
  </si>
  <si>
    <t xml:space="preserve">    其他应收款
Other receivable</t>
  </si>
  <si>
    <t xml:space="preserve">    其他应付款
Other payables</t>
  </si>
  <si>
    <t xml:space="preserve">    待摊费用</t>
  </si>
  <si>
    <t xml:space="preserve">    预提费用
Accrued expenses</t>
  </si>
  <si>
    <t xml:space="preserve">    待处理财产损溢</t>
  </si>
  <si>
    <t xml:space="preserve">    应付福利费
Welfare payables</t>
  </si>
  <si>
    <t xml:space="preserve">    其他流动资产
Other current assets</t>
  </si>
  <si>
    <t xml:space="preserve">    其他流动负债
Other current liabilities</t>
  </si>
  <si>
    <t>流动资产合计
TOTAL CURRENT ASSETS</t>
  </si>
  <si>
    <t>流动负债合计
TOTAL CURRENT LIABILITIES</t>
  </si>
  <si>
    <t xml:space="preserve">    一年以上应收账款
Accounts receivable above one year</t>
  </si>
  <si>
    <t>长期负债：
LONE TERM LIABILITIES</t>
  </si>
  <si>
    <t xml:space="preserve">    长期投资：
Long term investment</t>
  </si>
  <si>
    <t xml:space="preserve">    长期借款
Long term loan</t>
  </si>
  <si>
    <t>固定资产：
Fixed assets</t>
  </si>
  <si>
    <t xml:space="preserve">    应付公司债
Securities payable</t>
  </si>
  <si>
    <t xml:space="preserve">    固定资产原价
Fixed assets-cost</t>
  </si>
  <si>
    <t xml:space="preserve">    应付公司债溢价（折价）
Premium (discount) on debentures payable</t>
  </si>
  <si>
    <t xml:space="preserve">    减：累计折旧
Less: Accumulated depreciation</t>
  </si>
  <si>
    <t xml:space="preserve">    其他负债
Other liabilities</t>
  </si>
  <si>
    <t xml:space="preserve">    固定资产减值准备
Provision for fixed assets devalue</t>
  </si>
  <si>
    <t>非流动负债合计
TOTAL NON-CURRENT LIABILITIES</t>
  </si>
  <si>
    <t xml:space="preserve">    固定资产净值
Fixed assets-net value</t>
  </si>
  <si>
    <t>负债合计
TOTAL LIABILITIES</t>
  </si>
  <si>
    <t xml:space="preserve">    固定资产清理
Disposal of fixed assets</t>
  </si>
  <si>
    <t>所有者权益
OWNER'S EQUITY</t>
  </si>
  <si>
    <t xml:space="preserve">    无形资产
Intangible assets</t>
  </si>
  <si>
    <t xml:space="preserve">    实收资本
Registered Capital </t>
  </si>
  <si>
    <t xml:space="preserve">    长期待摊费用
Long-term prepayment</t>
  </si>
  <si>
    <t xml:space="preserve">    资本公积
Paid-in capital</t>
  </si>
  <si>
    <t xml:space="preserve">    递延所得税资产
Deferred Tax Asset</t>
  </si>
  <si>
    <t xml:space="preserve">    本年利润
Current year net income/loss</t>
  </si>
  <si>
    <t xml:space="preserve">    其他非流动资产
Other deferred assets</t>
  </si>
  <si>
    <t xml:space="preserve">    未分配利润
Undistributed profits</t>
  </si>
  <si>
    <t>非流动资产合计
TOTAL NON-CURRENT ASSETS</t>
  </si>
  <si>
    <t>所有者权益合计
TOTAL OWNER'S EQUITY</t>
  </si>
  <si>
    <t>资产总计
TOTAL ASSETS</t>
  </si>
  <si>
    <t>负债及所有者权益总计
TOTAL LIABILITIES AND OWNER'S EQUITIES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</si>
</sst>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/yy;@"/>
    <numFmt numFmtId="177" formatCode="[$-10804]yyyy/m/d"/>
  </numFmts>
  <fonts count="29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Arial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12"/>
      <name val="Verdana"/>
      <charset val="134"/>
    </font>
    <font>
      <b/>
      <sz val="10"/>
      <name val="宋体"/>
      <charset val="134"/>
    </font>
    <font>
      <sz val="10"/>
      <name val="Verdana"/>
      <charset val="134"/>
    </font>
    <font>
      <sz val="11"/>
      <name val="Verdan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/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30" applyNumberFormat="0" applyAlignment="0" applyProtection="0">
      <alignment vertical="center"/>
    </xf>
    <xf numFmtId="0" fontId="18" fillId="5" borderId="31" applyNumberFormat="0" applyAlignment="0" applyProtection="0">
      <alignment vertical="center"/>
    </xf>
    <xf numFmtId="0" fontId="19" fillId="5" borderId="30" applyNumberFormat="0" applyAlignment="0" applyProtection="0">
      <alignment vertical="center"/>
    </xf>
    <xf numFmtId="0" fontId="20" fillId="6" borderId="32" applyNumberFormat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176" fontId="28" fillId="0" borderId="0">
      <alignment vertical="center"/>
    </xf>
  </cellStyleXfs>
  <cellXfs count="51">
    <xf numFmtId="0" fontId="0" fillId="0" borderId="0" xfId="0">
      <alignment vertical="center"/>
    </xf>
    <xf numFmtId="40" fontId="1" fillId="0" borderId="0" xfId="49" applyNumberFormat="1" applyFont="1" applyAlignment="1" applyProtection="1">
      <alignment horizontal="center" vertical="center" wrapText="1"/>
      <protection locked="0"/>
    </xf>
    <xf numFmtId="40" fontId="1" fillId="0" borderId="0" xfId="49" applyNumberFormat="1" applyFont="1" applyAlignment="1">
      <alignment horizontal="center" vertical="center" wrapText="1"/>
    </xf>
    <xf numFmtId="177" fontId="2" fillId="0" borderId="0" xfId="49" applyNumberFormat="1" applyFont="1" applyAlignment="1" applyProtection="1">
      <alignment horizontal="center" vertical="center" wrapText="1"/>
      <protection locked="0"/>
    </xf>
    <xf numFmtId="177" fontId="2" fillId="0" borderId="0" xfId="49" applyNumberFormat="1" applyFont="1" applyAlignment="1">
      <alignment horizontal="center" vertical="center" wrapText="1"/>
    </xf>
    <xf numFmtId="176" fontId="3" fillId="0" borderId="0" xfId="49" applyFont="1" applyAlignment="1" applyProtection="1">
      <alignment vertical="top"/>
      <protection locked="0"/>
    </xf>
    <xf numFmtId="176" fontId="4" fillId="0" borderId="0" xfId="49" applyFont="1" applyAlignment="1" applyProtection="1">
      <alignment horizontal="left" vertical="center" wrapText="1"/>
      <protection locked="0"/>
    </xf>
    <xf numFmtId="176" fontId="5" fillId="0" borderId="0" xfId="49" applyFont="1" applyAlignment="1">
      <alignment horizontal="left" vertical="center" wrapText="1"/>
    </xf>
    <xf numFmtId="40" fontId="6" fillId="0" borderId="1" xfId="49" applyNumberFormat="1" applyFont="1" applyBorder="1" applyAlignment="1">
      <alignment horizontal="center" vertical="center" wrapText="1"/>
    </xf>
    <xf numFmtId="40" fontId="6" fillId="0" borderId="2" xfId="49" applyNumberFormat="1" applyFont="1" applyBorder="1" applyAlignment="1">
      <alignment horizontal="center" vertical="center" wrapText="1"/>
    </xf>
    <xf numFmtId="40" fontId="6" fillId="0" borderId="3" xfId="49" applyNumberFormat="1" applyFont="1" applyBorder="1" applyAlignment="1">
      <alignment horizontal="center" vertical="center" wrapText="1"/>
    </xf>
    <xf numFmtId="40" fontId="6" fillId="0" borderId="4" xfId="49" applyNumberFormat="1" applyFont="1" applyBorder="1" applyAlignment="1">
      <alignment horizontal="center" vertical="center" wrapText="1"/>
    </xf>
    <xf numFmtId="40" fontId="6" fillId="0" borderId="5" xfId="49" applyNumberFormat="1" applyFont="1" applyBorder="1" applyAlignment="1">
      <alignment vertical="center" wrapText="1"/>
    </xf>
    <xf numFmtId="4" fontId="7" fillId="0" borderId="6" xfId="49" applyNumberFormat="1" applyFont="1" applyBorder="1" applyProtection="1">
      <alignment vertical="center"/>
      <protection locked="0"/>
    </xf>
    <xf numFmtId="4" fontId="7" fillId="0" borderId="7" xfId="49" applyNumberFormat="1" applyFont="1" applyBorder="1" applyProtection="1">
      <alignment vertical="center"/>
      <protection locked="0"/>
    </xf>
    <xf numFmtId="4" fontId="7" fillId="0" borderId="0" xfId="49" applyNumberFormat="1" applyFont="1">
      <alignment vertical="center"/>
    </xf>
    <xf numFmtId="40" fontId="7" fillId="0" borderId="8" xfId="49" applyNumberFormat="1" applyFont="1" applyBorder="1" applyAlignment="1">
      <alignment vertical="center" wrapText="1"/>
    </xf>
    <xf numFmtId="4" fontId="7" fillId="0" borderId="9" xfId="49" applyNumberFormat="1" applyFont="1" applyBorder="1" applyProtection="1">
      <alignment vertical="center"/>
      <protection locked="0"/>
    </xf>
    <xf numFmtId="4" fontId="7" fillId="0" borderId="10" xfId="49" applyNumberFormat="1" applyFont="1" applyBorder="1" applyProtection="1">
      <alignment vertical="center"/>
      <protection locked="0"/>
    </xf>
    <xf numFmtId="4" fontId="7" fillId="2" borderId="9" xfId="49" applyNumberFormat="1" applyFont="1" applyFill="1" applyBorder="1">
      <alignment vertical="center"/>
    </xf>
    <xf numFmtId="176" fontId="7" fillId="0" borderId="9" xfId="49" applyFont="1" applyBorder="1" applyProtection="1">
      <alignment vertical="center"/>
      <protection locked="0"/>
    </xf>
    <xf numFmtId="4" fontId="3" fillId="0" borderId="0" xfId="49" applyNumberFormat="1" applyFont="1" applyAlignment="1" applyProtection="1">
      <protection locked="0"/>
    </xf>
    <xf numFmtId="40" fontId="6" fillId="0" borderId="11" xfId="49" applyNumberFormat="1" applyFont="1" applyBorder="1" applyAlignment="1">
      <alignment horizontal="center" vertical="center" wrapText="1"/>
    </xf>
    <xf numFmtId="4" fontId="7" fillId="0" borderId="12" xfId="49" applyNumberFormat="1" applyFont="1" applyBorder="1" applyProtection="1">
      <alignment vertical="center"/>
      <protection locked="0"/>
    </xf>
    <xf numFmtId="4" fontId="7" fillId="0" borderId="13" xfId="49" applyNumberFormat="1" applyFont="1" applyBorder="1" applyProtection="1">
      <alignment vertical="center"/>
      <protection locked="0"/>
    </xf>
    <xf numFmtId="40" fontId="7" fillId="0" borderId="5" xfId="49" applyNumberFormat="1" applyFont="1" applyBorder="1" applyAlignment="1">
      <alignment horizontal="left" vertical="center" wrapText="1"/>
    </xf>
    <xf numFmtId="40" fontId="6" fillId="0" borderId="8" xfId="49" applyNumberFormat="1" applyFont="1" applyBorder="1" applyAlignment="1">
      <alignment vertical="center" wrapText="1"/>
    </xf>
    <xf numFmtId="40" fontId="6" fillId="0" borderId="14" xfId="49" applyNumberFormat="1" applyFont="1" applyBorder="1" applyAlignment="1">
      <alignment horizontal="center" vertical="center" wrapText="1"/>
    </xf>
    <xf numFmtId="4" fontId="7" fillId="0" borderId="15" xfId="49" applyNumberFormat="1" applyFont="1" applyBorder="1" applyProtection="1">
      <alignment vertical="center"/>
      <protection locked="0"/>
    </xf>
    <xf numFmtId="4" fontId="7" fillId="0" borderId="16" xfId="49" applyNumberFormat="1" applyFont="1" applyBorder="1" applyProtection="1">
      <alignment vertical="center"/>
      <protection locked="0"/>
    </xf>
    <xf numFmtId="4" fontId="6" fillId="0" borderId="0" xfId="49" applyNumberFormat="1" applyFont="1" applyAlignment="1">
      <alignment horizontal="center" vertical="center"/>
    </xf>
    <xf numFmtId="40" fontId="6" fillId="0" borderId="17" xfId="49" applyNumberFormat="1" applyFont="1" applyBorder="1" applyAlignment="1">
      <alignment horizontal="center" vertical="center" wrapText="1"/>
    </xf>
    <xf numFmtId="4" fontId="7" fillId="0" borderId="18" xfId="49" applyNumberFormat="1" applyFont="1" applyBorder="1" applyProtection="1">
      <alignment vertical="center"/>
      <protection locked="0"/>
    </xf>
    <xf numFmtId="4" fontId="7" fillId="0" borderId="19" xfId="49" applyNumberFormat="1" applyFont="1" applyBorder="1" applyProtection="1">
      <alignment vertical="center"/>
      <protection locked="0"/>
    </xf>
    <xf numFmtId="4" fontId="7" fillId="0" borderId="20" xfId="49" applyNumberFormat="1" applyFont="1" applyBorder="1">
      <alignment vertical="center"/>
    </xf>
    <xf numFmtId="40" fontId="8" fillId="0" borderId="0" xfId="49" applyNumberFormat="1" applyFont="1" applyAlignment="1">
      <alignment horizontal="right" vertical="center"/>
    </xf>
    <xf numFmtId="40" fontId="8" fillId="0" borderId="0" xfId="49" applyNumberFormat="1" applyFont="1" applyAlignment="1">
      <alignment horizontal="center" vertical="center"/>
    </xf>
    <xf numFmtId="40" fontId="6" fillId="0" borderId="21" xfId="49" applyNumberFormat="1" applyFont="1" applyBorder="1" applyAlignment="1">
      <alignment horizontal="center" vertical="center" wrapText="1"/>
    </xf>
    <xf numFmtId="40" fontId="6" fillId="0" borderId="6" xfId="49" applyNumberFormat="1" applyFont="1" applyBorder="1" applyAlignment="1">
      <alignment vertical="center" wrapText="1"/>
    </xf>
    <xf numFmtId="4" fontId="7" fillId="0" borderId="22" xfId="49" applyNumberFormat="1" applyFont="1" applyBorder="1" applyProtection="1">
      <alignment vertical="center"/>
      <protection locked="0"/>
    </xf>
    <xf numFmtId="40" fontId="7" fillId="0" borderId="9" xfId="49" applyNumberFormat="1" applyFont="1" applyBorder="1" applyAlignment="1">
      <alignment vertical="center" wrapText="1"/>
    </xf>
    <xf numFmtId="4" fontId="7" fillId="0" borderId="23" xfId="49" applyNumberFormat="1" applyFont="1" applyBorder="1" applyProtection="1">
      <alignment vertical="center"/>
      <protection locked="0"/>
    </xf>
    <xf numFmtId="40" fontId="6" fillId="0" borderId="12" xfId="49" applyNumberFormat="1" applyFont="1" applyBorder="1" applyAlignment="1">
      <alignment horizontal="center" vertical="center" wrapText="1"/>
    </xf>
    <xf numFmtId="4" fontId="7" fillId="0" borderId="24" xfId="49" applyNumberFormat="1" applyFont="1" applyBorder="1" applyProtection="1">
      <alignment vertical="center"/>
      <protection locked="0"/>
    </xf>
    <xf numFmtId="40" fontId="6" fillId="0" borderId="9" xfId="49" applyNumberFormat="1" applyFont="1" applyBorder="1" applyAlignment="1">
      <alignment horizontal="center" vertical="center" wrapText="1"/>
    </xf>
    <xf numFmtId="40" fontId="6" fillId="0" borderId="9" xfId="49" applyNumberFormat="1" applyFont="1" applyBorder="1" applyAlignment="1">
      <alignment vertical="center" wrapText="1"/>
    </xf>
    <xf numFmtId="4" fontId="7" fillId="0" borderId="23" xfId="49" applyNumberFormat="1" applyFont="1" applyFill="1" applyBorder="1" applyProtection="1">
      <alignment vertical="center"/>
      <protection locked="0"/>
    </xf>
    <xf numFmtId="40" fontId="6" fillId="0" borderId="15" xfId="49" applyNumberFormat="1" applyFont="1" applyBorder="1" applyAlignment="1">
      <alignment horizontal="center" vertical="center" wrapText="1"/>
    </xf>
    <xf numFmtId="4" fontId="7" fillId="0" borderId="25" xfId="49" applyNumberFormat="1" applyFont="1" applyBorder="1" applyProtection="1">
      <alignment vertical="center"/>
      <protection locked="0"/>
    </xf>
    <xf numFmtId="40" fontId="6" fillId="0" borderId="18" xfId="49" applyNumberFormat="1" applyFont="1" applyBorder="1" applyAlignment="1">
      <alignment horizontal="center" vertical="center" wrapText="1"/>
    </xf>
    <xf numFmtId="4" fontId="7" fillId="0" borderId="26" xfId="49" applyNumberFormat="1" applyFont="1" applyBorder="1" applyProtection="1">
      <alignment vertical="center"/>
      <protection locked="0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F6" sqref="F6"/>
    </sheetView>
  </sheetViews>
  <sheetFormatPr defaultColWidth="9.23076923076923" defaultRowHeight="16.8" outlineLevelCol="6"/>
  <cols>
    <col min="1" max="1" width="18.5865384615385" customWidth="1"/>
    <col min="2" max="2" width="19.3846153846154" customWidth="1"/>
    <col min="3" max="3" width="30.4423076923077" customWidth="1"/>
    <col min="5" max="5" width="26.2788461538462" customWidth="1"/>
    <col min="6" max="6" width="27.7115384615385" customWidth="1"/>
    <col min="7" max="7" width="21.4615384615385" customWidth="1"/>
  </cols>
  <sheetData>
    <row r="1" ht="28.8" spans="1:7">
      <c r="A1" s="1" t="s">
        <v>0</v>
      </c>
      <c r="B1" s="2"/>
      <c r="C1" s="2"/>
      <c r="D1" s="2"/>
      <c r="E1" s="2"/>
      <c r="F1" s="2"/>
      <c r="G1" s="2"/>
    </row>
    <row r="2" ht="17.6" spans="1:7">
      <c r="A2" s="3" t="s">
        <v>1</v>
      </c>
      <c r="B2" s="4"/>
      <c r="C2" s="5" t="s">
        <v>2</v>
      </c>
      <c r="D2" s="4"/>
      <c r="E2" s="4"/>
      <c r="F2" s="5"/>
      <c r="G2" s="4"/>
    </row>
    <row r="3" ht="18.35" spans="1:7">
      <c r="A3" s="6" t="s">
        <v>3</v>
      </c>
      <c r="B3" s="7"/>
      <c r="C3" s="7"/>
      <c r="D3" s="7"/>
      <c r="E3" s="7"/>
      <c r="F3" s="35" t="s">
        <v>4</v>
      </c>
      <c r="G3" s="36"/>
    </row>
    <row r="4" ht="108.5" spans="1:7">
      <c r="A4" s="8" t="s">
        <v>5</v>
      </c>
      <c r="B4" s="9" t="s">
        <v>6</v>
      </c>
      <c r="C4" s="10" t="s">
        <v>7</v>
      </c>
      <c r="D4" s="11"/>
      <c r="E4" s="9" t="s">
        <v>8</v>
      </c>
      <c r="F4" s="9" t="s">
        <v>6</v>
      </c>
      <c r="G4" s="37" t="s">
        <v>7</v>
      </c>
    </row>
    <row r="5" ht="92" spans="1:7">
      <c r="A5" s="12" t="s">
        <v>9</v>
      </c>
      <c r="B5" s="13"/>
      <c r="C5" s="14"/>
      <c r="D5" s="15"/>
      <c r="E5" s="38" t="s">
        <v>10</v>
      </c>
      <c r="F5" s="13"/>
      <c r="G5" s="39"/>
    </row>
    <row r="6" ht="76" spans="1:7">
      <c r="A6" s="16" t="s">
        <v>11</v>
      </c>
      <c r="B6" s="17">
        <v>3828520.79</v>
      </c>
      <c r="C6" s="18">
        <v>3551265.41</v>
      </c>
      <c r="D6" s="15"/>
      <c r="E6" s="40" t="s">
        <v>12</v>
      </c>
      <c r="F6" s="17">
        <v>0</v>
      </c>
      <c r="G6" s="41">
        <v>0</v>
      </c>
    </row>
    <row r="7" ht="61" spans="1:7">
      <c r="A7" s="16" t="s">
        <v>13</v>
      </c>
      <c r="B7" s="17">
        <v>517446610.91</v>
      </c>
      <c r="C7" s="18">
        <v>1128621474.82</v>
      </c>
      <c r="D7" s="15"/>
      <c r="E7" s="40" t="s">
        <v>14</v>
      </c>
      <c r="F7" s="17">
        <v>0</v>
      </c>
      <c r="G7" s="41">
        <v>0</v>
      </c>
    </row>
    <row r="8" ht="76" spans="1:7">
      <c r="A8" s="16" t="s">
        <v>15</v>
      </c>
      <c r="B8" s="17">
        <v>0</v>
      </c>
      <c r="C8" s="18">
        <v>0</v>
      </c>
      <c r="D8" s="15"/>
      <c r="E8" s="40" t="s">
        <v>16</v>
      </c>
      <c r="F8" s="17">
        <v>2862578380.12</v>
      </c>
      <c r="G8" s="41">
        <v>2871766063.26</v>
      </c>
    </row>
    <row r="9" ht="92" spans="1:7">
      <c r="A9" s="16" t="s">
        <v>17</v>
      </c>
      <c r="B9" s="17">
        <v>26253575.02</v>
      </c>
      <c r="C9" s="18">
        <v>26253574.35</v>
      </c>
      <c r="D9" s="15"/>
      <c r="E9" s="40" t="s">
        <v>18</v>
      </c>
      <c r="F9" s="17">
        <v>46144532.41</v>
      </c>
      <c r="G9" s="41">
        <v>91836964.63</v>
      </c>
    </row>
    <row r="10" ht="107" spans="1:7">
      <c r="A10" s="16" t="s">
        <v>19</v>
      </c>
      <c r="B10" s="17">
        <v>0</v>
      </c>
      <c r="C10" s="18">
        <v>0</v>
      </c>
      <c r="D10" s="15"/>
      <c r="E10" s="40" t="s">
        <v>20</v>
      </c>
      <c r="F10" s="17">
        <v>83066842.46</v>
      </c>
      <c r="G10" s="41">
        <v>145441659.05</v>
      </c>
    </row>
    <row r="11" ht="76" spans="1:7">
      <c r="A11" s="16" t="s">
        <v>21</v>
      </c>
      <c r="B11" s="19">
        <v>2764473432.6</v>
      </c>
      <c r="C11" s="18">
        <v>2348290169.64</v>
      </c>
      <c r="D11" s="15"/>
      <c r="E11" s="40" t="s">
        <v>22</v>
      </c>
      <c r="F11" s="17">
        <v>0</v>
      </c>
      <c r="G11" s="41">
        <v>0</v>
      </c>
    </row>
    <row r="12" ht="92" spans="1:7">
      <c r="A12" s="16" t="s">
        <v>23</v>
      </c>
      <c r="B12" s="17">
        <v>60806400.9</v>
      </c>
      <c r="C12" s="18">
        <v>85408174.61</v>
      </c>
      <c r="D12" s="15"/>
      <c r="E12" s="40" t="s">
        <v>24</v>
      </c>
      <c r="F12" s="17">
        <v>163947.99</v>
      </c>
      <c r="G12" s="41">
        <v>161947.99</v>
      </c>
    </row>
    <row r="13" ht="76" spans="1:7">
      <c r="A13" s="16" t="s">
        <v>25</v>
      </c>
      <c r="B13" s="17">
        <v>377779168.99</v>
      </c>
      <c r="C13" s="18">
        <v>335795293.02</v>
      </c>
      <c r="D13" s="15"/>
      <c r="E13" s="40" t="s">
        <v>26</v>
      </c>
      <c r="F13" s="17">
        <v>633739158.36</v>
      </c>
      <c r="G13" s="41">
        <f>308428087.31+67800000</f>
        <v>376228087.31</v>
      </c>
    </row>
    <row r="14" ht="76" spans="1:7">
      <c r="A14" s="16" t="s">
        <v>27</v>
      </c>
      <c r="B14" s="20">
        <v>0</v>
      </c>
      <c r="C14" s="18">
        <v>0</v>
      </c>
      <c r="D14" s="15"/>
      <c r="E14" s="40" t="s">
        <v>28</v>
      </c>
      <c r="F14" s="17"/>
      <c r="G14" s="41"/>
    </row>
    <row r="15" ht="76" spans="1:7">
      <c r="A15" s="16" t="s">
        <v>29</v>
      </c>
      <c r="B15" s="17">
        <v>0</v>
      </c>
      <c r="C15" s="18">
        <v>0</v>
      </c>
      <c r="D15" s="15"/>
      <c r="E15" s="40" t="s">
        <v>30</v>
      </c>
      <c r="F15" s="17"/>
      <c r="G15" s="41"/>
    </row>
    <row r="16" ht="92.75" spans="1:7">
      <c r="A16" s="16" t="s">
        <v>31</v>
      </c>
      <c r="B16" s="17">
        <v>0</v>
      </c>
      <c r="C16" s="18">
        <v>0</v>
      </c>
      <c r="D16" s="21"/>
      <c r="E16" s="40" t="s">
        <v>32</v>
      </c>
      <c r="F16" s="17">
        <v>17252585.68</v>
      </c>
      <c r="G16" s="41">
        <v>17252585.68</v>
      </c>
    </row>
    <row r="17" ht="107.75" spans="1:7">
      <c r="A17" s="22" t="s">
        <v>33</v>
      </c>
      <c r="B17" s="23">
        <v>3750587709.21</v>
      </c>
      <c r="C17" s="24">
        <v>3927919951.85</v>
      </c>
      <c r="D17" s="15"/>
      <c r="E17" s="42" t="s">
        <v>34</v>
      </c>
      <c r="F17" s="23">
        <v>3642945447.02</v>
      </c>
      <c r="G17" s="43">
        <f>SUM(G8:G16)</f>
        <v>3502687307.92</v>
      </c>
    </row>
    <row r="18" ht="137" spans="1:7">
      <c r="A18" s="25" t="s">
        <v>35</v>
      </c>
      <c r="B18" s="13"/>
      <c r="C18" s="14"/>
      <c r="D18" s="15"/>
      <c r="E18" s="38" t="s">
        <v>36</v>
      </c>
      <c r="F18" s="13"/>
      <c r="G18" s="39"/>
    </row>
    <row r="19" ht="92" spans="1:7">
      <c r="A19" s="16" t="s">
        <v>37</v>
      </c>
      <c r="B19" s="17">
        <v>0</v>
      </c>
      <c r="C19" s="18">
        <v>0</v>
      </c>
      <c r="D19" s="15"/>
      <c r="E19" s="40" t="s">
        <v>38</v>
      </c>
      <c r="F19" s="17">
        <v>39976804</v>
      </c>
      <c r="G19" s="41">
        <v>39976804</v>
      </c>
    </row>
    <row r="20" ht="76" spans="1:7">
      <c r="A20" s="26" t="s">
        <v>39</v>
      </c>
      <c r="B20" s="17"/>
      <c r="C20" s="18"/>
      <c r="D20" s="15"/>
      <c r="E20" s="40" t="s">
        <v>40</v>
      </c>
      <c r="F20" s="17"/>
      <c r="G20" s="41"/>
    </row>
    <row r="21" ht="168" spans="1:7">
      <c r="A21" s="16" t="s">
        <v>41</v>
      </c>
      <c r="B21" s="17">
        <v>84060104.54</v>
      </c>
      <c r="C21" s="18">
        <v>139336123.23</v>
      </c>
      <c r="D21" s="15"/>
      <c r="E21" s="40" t="s">
        <v>42</v>
      </c>
      <c r="F21" s="17"/>
      <c r="G21" s="41"/>
    </row>
    <row r="22" ht="107" spans="1:7">
      <c r="A22" s="16" t="s">
        <v>43</v>
      </c>
      <c r="B22" s="17">
        <v>33775025.58</v>
      </c>
      <c r="C22" s="18">
        <v>53545558.35</v>
      </c>
      <c r="D22" s="15"/>
      <c r="E22" s="40" t="s">
        <v>44</v>
      </c>
      <c r="F22" s="17"/>
      <c r="G22" s="41"/>
    </row>
    <row r="23" ht="122" spans="1:7">
      <c r="A23" s="16" t="s">
        <v>45</v>
      </c>
      <c r="B23" s="17">
        <v>0</v>
      </c>
      <c r="C23" s="18">
        <v>0</v>
      </c>
      <c r="D23" s="15"/>
      <c r="E23" s="44" t="s">
        <v>46</v>
      </c>
      <c r="F23" s="17">
        <v>39976804</v>
      </c>
      <c r="G23" s="41">
        <v>39976804</v>
      </c>
    </row>
    <row r="24" ht="92" spans="1:7">
      <c r="A24" s="16" t="s">
        <v>47</v>
      </c>
      <c r="B24" s="17">
        <v>50285078.96</v>
      </c>
      <c r="C24" s="18">
        <v>85790564.88</v>
      </c>
      <c r="D24" s="15"/>
      <c r="E24" s="44" t="s">
        <v>48</v>
      </c>
      <c r="F24" s="17">
        <v>3682922251.02</v>
      </c>
      <c r="G24" s="41">
        <f>G17+G23</f>
        <v>3542664111.92</v>
      </c>
    </row>
    <row r="25" ht="76" spans="1:7">
      <c r="A25" s="16" t="s">
        <v>49</v>
      </c>
      <c r="B25" s="17">
        <v>0</v>
      </c>
      <c r="C25" s="18">
        <v>0</v>
      </c>
      <c r="D25" s="15"/>
      <c r="E25" s="45" t="s">
        <v>50</v>
      </c>
      <c r="F25" s="17"/>
      <c r="G25" s="41"/>
    </row>
    <row r="26" ht="76" spans="1:7">
      <c r="A26" s="16" t="s">
        <v>51</v>
      </c>
      <c r="B26" s="17">
        <v>56406786.59</v>
      </c>
      <c r="C26" s="18">
        <v>81239633.44</v>
      </c>
      <c r="D26" s="15"/>
      <c r="E26" s="40" t="s">
        <v>52</v>
      </c>
      <c r="F26" s="17">
        <v>74805189.59</v>
      </c>
      <c r="G26" s="46">
        <v>77743812.27</v>
      </c>
    </row>
    <row r="27" ht="92" spans="1:7">
      <c r="A27" s="16" t="s">
        <v>53</v>
      </c>
      <c r="B27" s="17">
        <v>397512400.4</v>
      </c>
      <c r="C27" s="18">
        <v>520097518.78</v>
      </c>
      <c r="D27" s="15"/>
      <c r="E27" s="40" t="s">
        <v>54</v>
      </c>
      <c r="F27" s="17">
        <v>8171158.3</v>
      </c>
      <c r="G27" s="46">
        <v>22440267.8</v>
      </c>
    </row>
    <row r="28" ht="46" spans="1:7">
      <c r="A28" s="16" t="s">
        <v>55</v>
      </c>
      <c r="B28" s="17">
        <v>135105019.81</v>
      </c>
      <c r="C28" s="18">
        <v>135105019.81</v>
      </c>
      <c r="D28" s="15"/>
      <c r="E28" s="40" t="s">
        <v>56</v>
      </c>
      <c r="F28" s="17">
        <v>0</v>
      </c>
      <c r="G28" s="41">
        <v>0</v>
      </c>
    </row>
    <row r="29" ht="46.75" spans="1:7">
      <c r="A29" s="16" t="s">
        <v>57</v>
      </c>
      <c r="B29" s="17">
        <v>42699356.18</v>
      </c>
      <c r="C29" s="18">
        <v>42699356.18</v>
      </c>
      <c r="D29" s="15"/>
      <c r="E29" s="40" t="s">
        <v>58</v>
      </c>
      <c r="F29" s="17">
        <v>666697752.24</v>
      </c>
      <c r="G29" s="17">
        <v>666697752.24</v>
      </c>
    </row>
    <row r="30" ht="46.75" spans="1:7">
      <c r="A30" s="27" t="s">
        <v>59</v>
      </c>
      <c r="B30" s="28">
        <v>682008641.94</v>
      </c>
      <c r="C30" s="29">
        <v>864932093.09</v>
      </c>
      <c r="D30" s="30"/>
      <c r="E30" s="47" t="s">
        <v>60</v>
      </c>
      <c r="F30" s="28">
        <v>749674100.13</v>
      </c>
      <c r="G30" s="48">
        <f>SUM(G26:G29)</f>
        <v>766881832.31</v>
      </c>
    </row>
    <row r="31" ht="153.5" spans="1:7">
      <c r="A31" s="31" t="s">
        <v>61</v>
      </c>
      <c r="B31" s="32">
        <v>4432596351.15</v>
      </c>
      <c r="C31" s="33">
        <v>4792852044.94</v>
      </c>
      <c r="D31" s="34"/>
      <c r="E31" s="49" t="s">
        <v>62</v>
      </c>
      <c r="F31" s="32">
        <v>4432596351.15</v>
      </c>
      <c r="G31" s="50">
        <f>G24+G30</f>
        <v>4309545944.23</v>
      </c>
    </row>
    <row r="32" ht="17.55"/>
  </sheetData>
  <mergeCells count="4">
    <mergeCell ref="A1:G1"/>
    <mergeCell ref="A2:G2"/>
    <mergeCell ref="A3:E3"/>
    <mergeCell ref="F3:G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duji</dc:creator>
  <cp:lastModifiedBy>镀己</cp:lastModifiedBy>
  <dcterms:created xsi:type="dcterms:W3CDTF">2024-06-17T16:58:55Z</dcterms:created>
  <dcterms:modified xsi:type="dcterms:W3CDTF">2024-06-17T17:12:39Z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78D453F4B08C2259CFFA6F66D1F42697_41</vt:lpwstr>
  </property>
  <property fmtid="{D5CDD505-2E9C-101B-9397-08002B2CF9AE}" pid="3" name="KSOProductBuildVer">
    <vt:lpwstr>2052-6.5.2.8766</vt:lpwstr>
  </property>
</Properties>
</file>