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exei\"/>
    </mc:Choice>
  </mc:AlternateContent>
  <bookViews>
    <workbookView xWindow="0" yWindow="0" windowWidth="17256" windowHeight="5364"/>
  </bookViews>
  <sheets>
    <sheet name="Sheet1" sheetId="1" r:id="rId1"/>
  </sheets>
  <definedNames>
    <definedName name="solver_adj" localSheetId="0" hidden="1">Sheet1!$G$2:$G$3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Sheet1!$D$27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6" i="1" l="1"/>
  <c r="D26" i="1" s="1"/>
  <c r="C25" i="1"/>
  <c r="D25" i="1" s="1"/>
  <c r="C24" i="1"/>
  <c r="D24" i="1" s="1"/>
  <c r="C23" i="1"/>
  <c r="D23" i="1" s="1"/>
  <c r="C22" i="1"/>
  <c r="D22" i="1" s="1"/>
  <c r="C21" i="1"/>
  <c r="D21" i="1" s="1"/>
  <c r="C20" i="1"/>
  <c r="D20" i="1" s="1"/>
  <c r="C19" i="1"/>
  <c r="D19" i="1" s="1"/>
  <c r="C18" i="1"/>
  <c r="D18" i="1" s="1"/>
  <c r="C17" i="1"/>
  <c r="D17" i="1" s="1"/>
  <c r="C16" i="1"/>
  <c r="D16" i="1" s="1"/>
  <c r="C15" i="1"/>
  <c r="D15" i="1" s="1"/>
  <c r="C14" i="1"/>
  <c r="D14" i="1" s="1"/>
  <c r="C13" i="1"/>
  <c r="D13" i="1" s="1"/>
  <c r="C12" i="1"/>
  <c r="D12" i="1" s="1"/>
  <c r="C11" i="1"/>
  <c r="D11" i="1" s="1"/>
  <c r="C10" i="1"/>
  <c r="D10" i="1" s="1"/>
  <c r="C9" i="1"/>
  <c r="D9" i="1" s="1"/>
  <c r="C8" i="1"/>
  <c r="D8" i="1" s="1"/>
  <c r="C7" i="1"/>
  <c r="D7" i="1" s="1"/>
  <c r="C6" i="1"/>
  <c r="D6" i="1" s="1"/>
  <c r="C5" i="1"/>
  <c r="D5" i="1" s="1"/>
  <c r="C4" i="1"/>
  <c r="D4" i="1" s="1"/>
  <c r="C3" i="1"/>
  <c r="D3" i="1" s="1"/>
  <c r="C2" i="1"/>
  <c r="D2" i="1" s="1"/>
  <c r="D27" i="1" l="1"/>
</calcChain>
</file>

<file path=xl/sharedStrings.xml><?xml version="1.0" encoding="utf-8"?>
<sst xmlns="http://schemas.openxmlformats.org/spreadsheetml/2006/main" count="8" uniqueCount="8">
  <si>
    <t>Hours</t>
  </si>
  <si>
    <t>Scores</t>
  </si>
  <si>
    <t>Estimate of Weight</t>
  </si>
  <si>
    <t>a</t>
  </si>
  <si>
    <t>b</t>
  </si>
  <si>
    <t>Squared error of estimate</t>
  </si>
  <si>
    <t>Overall error</t>
  </si>
  <si>
    <t>These are the values of a and b obtained after using the Solver function to optimize the Squared error of estimate.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</si>
</sst>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theme="1"/>
      <name val="Calibri"/>
      <family val="2"/>
      <scheme val="minor"/>
    </font>
    <font>
      <sz val="10"/>
      <color rgb="FF000000"/>
      <name val="Arial Unicode MS"/>
    </font>
    <font>
      <b/>
      <sz val="11"/>
      <color theme="1"/>
      <name val="Calibri"/>
      <family val="2"/>
      <scheme val="minor"/>
    </font>
    <font>
      <b/>
      <sz val="10"/>
      <color rgb="FF000000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horizontal="center" wrapText="1"/>
    </xf>
    <xf numFmtId="0" fontId="3" fillId="0" borderId="0" xfId="0" applyFont="1" applyAlignment="1">
      <alignment vertic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abSelected="1" workbookViewId="0">
      <selection activeCell="I7" sqref="I7"/>
    </sheetView>
  </sheetViews>
  <sheetFormatPr defaultRowHeight="14.4"/>
  <cols>
    <col min="3" max="3" width="16.6640625" bestFit="1" customWidth="1"/>
    <col min="4" max="4" width="22.21875" bestFit="1" customWidth="1"/>
    <col min="9" max="9" width="17.109375" customWidth="1"/>
    <col min="10" max="10" width="23.6640625" customWidth="1"/>
  </cols>
  <sheetData>
    <row r="1" spans="1:10">
      <c r="A1" s="3" t="s">
        <v>0</v>
      </c>
      <c r="B1" s="4" t="s">
        <v>1</v>
      </c>
      <c r="C1" s="4" t="s">
        <v>2</v>
      </c>
      <c r="D1" s="4" t="s">
        <v>5</v>
      </c>
    </row>
    <row r="2" spans="1:10">
      <c r="A2" s="1">
        <v>2.5</v>
      </c>
      <c r="B2">
        <v>21</v>
      </c>
      <c r="C2">
        <f>G2+G3*A2</f>
        <v>28.767971837039955</v>
      </c>
      <c r="D2">
        <f>(B2-C2)^2</f>
        <v>60.341386461045893</v>
      </c>
      <c r="F2" s="4" t="s">
        <v>3</v>
      </c>
      <c r="G2">
        <v>4.4041142514469724</v>
      </c>
      <c r="H2" s="2" t="s">
        <v>7</v>
      </c>
      <c r="I2" s="2"/>
      <c r="J2" s="2"/>
    </row>
    <row r="3" spans="1:10">
      <c r="A3" s="1">
        <v>5.0999999999999996</v>
      </c>
      <c r="B3">
        <v>47</v>
      </c>
      <c r="C3">
        <f>G2+G3*A3</f>
        <v>54.106383726056649</v>
      </c>
      <c r="D3">
        <f t="shared" ref="D3:D26" si="0">(B3-C3)^2</f>
        <v>50.500689661962781</v>
      </c>
      <c r="F3" s="4" t="s">
        <v>4</v>
      </c>
      <c r="G3">
        <v>9.7455430342371923</v>
      </c>
      <c r="H3" s="2"/>
      <c r="I3" s="2"/>
      <c r="J3" s="2"/>
    </row>
    <row r="4" spans="1:10">
      <c r="A4" s="1">
        <v>3.2</v>
      </c>
      <c r="B4">
        <v>27</v>
      </c>
      <c r="C4">
        <f>G2+G3*A4</f>
        <v>35.589851961005991</v>
      </c>
      <c r="D4">
        <f t="shared" si="0"/>
        <v>73.785556711998467</v>
      </c>
    </row>
    <row r="5" spans="1:10">
      <c r="A5" s="1">
        <v>8.5</v>
      </c>
      <c r="B5">
        <v>75</v>
      </c>
      <c r="C5">
        <f>G2+G3*A5</f>
        <v>87.241230042463101</v>
      </c>
      <c r="D5">
        <f t="shared" si="0"/>
        <v>149.84771295250118</v>
      </c>
    </row>
    <row r="6" spans="1:10">
      <c r="A6" s="1">
        <v>3.5</v>
      </c>
      <c r="B6">
        <v>30</v>
      </c>
      <c r="C6">
        <f>G2+G3*A6</f>
        <v>38.513514871277145</v>
      </c>
      <c r="D6">
        <f t="shared" si="0"/>
        <v>72.47993546345711</v>
      </c>
    </row>
    <row r="7" spans="1:10">
      <c r="A7" s="1">
        <v>1.5</v>
      </c>
      <c r="B7">
        <v>20</v>
      </c>
      <c r="C7">
        <f>G2+G3*A7</f>
        <v>19.022428802802761</v>
      </c>
      <c r="D7">
        <f t="shared" si="0"/>
        <v>0.95564544558964348</v>
      </c>
    </row>
    <row r="8" spans="1:10">
      <c r="A8" s="1">
        <v>9.1999999999999993</v>
      </c>
      <c r="B8">
        <v>88</v>
      </c>
      <c r="C8">
        <f>G2+G3*A8</f>
        <v>94.063110166429126</v>
      </c>
      <c r="D8">
        <f t="shared" si="0"/>
        <v>36.761304890256227</v>
      </c>
    </row>
    <row r="9" spans="1:10">
      <c r="A9" s="1">
        <v>5.5</v>
      </c>
      <c r="B9">
        <v>60</v>
      </c>
      <c r="C9">
        <f>G2+G3*A9</f>
        <v>58.004600939751526</v>
      </c>
      <c r="D9">
        <f t="shared" si="0"/>
        <v>3.9816174096404917</v>
      </c>
    </row>
    <row r="10" spans="1:10">
      <c r="A10" s="1">
        <v>8.3000000000000007</v>
      </c>
      <c r="B10">
        <v>81</v>
      </c>
      <c r="C10">
        <f>G2+G3*A10</f>
        <v>85.29212143561567</v>
      </c>
      <c r="D10">
        <f t="shared" si="0"/>
        <v>18.422306418071518</v>
      </c>
    </row>
    <row r="11" spans="1:10">
      <c r="A11" s="1">
        <v>2.7</v>
      </c>
      <c r="B11">
        <v>25</v>
      </c>
      <c r="C11">
        <f>G2+G3*A11</f>
        <v>30.717080443887394</v>
      </c>
      <c r="D11">
        <f t="shared" si="0"/>
        <v>32.685008801879675</v>
      </c>
    </row>
    <row r="12" spans="1:10">
      <c r="A12" s="1">
        <v>7.7</v>
      </c>
      <c r="B12">
        <v>85</v>
      </c>
      <c r="C12">
        <f>G2+G3*A12</f>
        <v>79.444795615073346</v>
      </c>
      <c r="D12">
        <f t="shared" si="0"/>
        <v>30.860295758308322</v>
      </c>
    </row>
    <row r="13" spans="1:10">
      <c r="A13" s="1">
        <v>5.9</v>
      </c>
      <c r="B13">
        <v>62</v>
      </c>
      <c r="C13">
        <f>G2+G3*A13</f>
        <v>61.902818153446411</v>
      </c>
      <c r="D13">
        <f t="shared" si="0"/>
        <v>9.4443112995653122E-3</v>
      </c>
    </row>
    <row r="14" spans="1:10">
      <c r="A14" s="1">
        <v>4.5</v>
      </c>
      <c r="B14">
        <v>41</v>
      </c>
      <c r="C14">
        <f>G2+G3*A14</f>
        <v>48.259057905514332</v>
      </c>
      <c r="D14">
        <f t="shared" si="0"/>
        <v>52.693921675610127</v>
      </c>
    </row>
    <row r="15" spans="1:10">
      <c r="A15" s="1">
        <v>3.3</v>
      </c>
      <c r="B15">
        <v>42</v>
      </c>
      <c r="C15">
        <f>G2+G3*A15</f>
        <v>36.564406264429699</v>
      </c>
      <c r="D15">
        <f t="shared" si="0"/>
        <v>29.545679258171095</v>
      </c>
    </row>
    <row r="16" spans="1:10">
      <c r="A16" s="1">
        <v>1.1000000000000001</v>
      </c>
      <c r="B16">
        <v>17</v>
      </c>
      <c r="C16">
        <f>G2+G3*A16</f>
        <v>15.124211589107883</v>
      </c>
      <c r="D16">
        <f t="shared" si="0"/>
        <v>3.5185821624371729</v>
      </c>
    </row>
    <row r="17" spans="1:4">
      <c r="A17" s="1">
        <v>8.9</v>
      </c>
      <c r="B17">
        <v>95</v>
      </c>
      <c r="C17">
        <f>G2+G3*A17</f>
        <v>91.139447256157979</v>
      </c>
      <c r="D17">
        <f t="shared" si="0"/>
        <v>14.903867487986158</v>
      </c>
    </row>
    <row r="18" spans="1:4">
      <c r="A18" s="1">
        <v>2.5</v>
      </c>
      <c r="B18">
        <v>30</v>
      </c>
      <c r="C18">
        <f>G2+G3*A18</f>
        <v>28.767971837039955</v>
      </c>
      <c r="D18">
        <f t="shared" si="0"/>
        <v>1.5178933943267034</v>
      </c>
    </row>
    <row r="19" spans="1:4">
      <c r="A19" s="1">
        <v>1.9</v>
      </c>
      <c r="B19">
        <v>24</v>
      </c>
      <c r="C19">
        <f>G2+G3*A19</f>
        <v>22.920646016497638</v>
      </c>
      <c r="D19">
        <f t="shared" si="0"/>
        <v>1.1650050217024162</v>
      </c>
    </row>
    <row r="20" spans="1:4">
      <c r="A20" s="1">
        <v>6.1</v>
      </c>
      <c r="B20">
        <v>67</v>
      </c>
      <c r="C20">
        <f>G2+G3*A20</f>
        <v>63.851926760293836</v>
      </c>
      <c r="D20">
        <f t="shared" si="0"/>
        <v>9.9103651225540652</v>
      </c>
    </row>
    <row r="21" spans="1:4">
      <c r="A21" s="1">
        <v>7.4</v>
      </c>
      <c r="B21">
        <v>69</v>
      </c>
      <c r="C21">
        <f>G2+G3*A21</f>
        <v>76.521132704802199</v>
      </c>
      <c r="D21">
        <f t="shared" si="0"/>
        <v>56.567437163245238</v>
      </c>
    </row>
    <row r="22" spans="1:4">
      <c r="A22" s="1">
        <v>2.7</v>
      </c>
      <c r="B22">
        <v>30</v>
      </c>
      <c r="C22">
        <f>G2+G3*A22</f>
        <v>30.717080443887394</v>
      </c>
      <c r="D22">
        <f t="shared" si="0"/>
        <v>0.51420436300574157</v>
      </c>
    </row>
    <row r="23" spans="1:4">
      <c r="A23" s="1">
        <v>4.8</v>
      </c>
      <c r="B23">
        <v>54</v>
      </c>
      <c r="C23">
        <f>G2+G3*A23</f>
        <v>51.182720815785494</v>
      </c>
      <c r="D23">
        <f t="shared" si="0"/>
        <v>7.9370620018083526</v>
      </c>
    </row>
    <row r="24" spans="1:4">
      <c r="A24" s="1">
        <v>3.8</v>
      </c>
      <c r="B24">
        <v>35</v>
      </c>
      <c r="C24">
        <f>G2+G3*A24</f>
        <v>41.4371777815483</v>
      </c>
      <c r="D24">
        <f t="shared" si="0"/>
        <v>41.437257791259093</v>
      </c>
    </row>
    <row r="25" spans="1:4">
      <c r="A25" s="1">
        <v>6.9</v>
      </c>
      <c r="B25">
        <v>76</v>
      </c>
      <c r="C25">
        <f>G2+G3*A25</f>
        <v>71.648361187683605</v>
      </c>
      <c r="D25">
        <f t="shared" si="0"/>
        <v>18.936760352858446</v>
      </c>
    </row>
    <row r="26" spans="1:4">
      <c r="A26" s="1">
        <v>7.8</v>
      </c>
      <c r="B26">
        <v>86</v>
      </c>
      <c r="C26">
        <f>G2+G3*A26</f>
        <v>80.419349918497062</v>
      </c>
      <c r="D26">
        <f t="shared" si="0"/>
        <v>31.143655332178749</v>
      </c>
    </row>
    <row r="27" spans="1:4">
      <c r="C27" s="4" t="s">
        <v>6</v>
      </c>
      <c r="D27">
        <f>SUM(D7:D26)</f>
        <v>393.46731416218881</v>
      </c>
    </row>
  </sheetData>
  <mergeCells count="1">
    <mergeCell ref="H2:J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Alexei</dc:creator>
  <cp:lastModifiedBy>Alexei</cp:lastModifiedBy>
  <dcterms:created xsi:type="dcterms:W3CDTF">2022-04-19T13:14:37Z</dcterms:created>
  <dcterms:modified xsi:type="dcterms:W3CDTF">2022-04-22T07:48:43Z</dcterms:modified>
</cp:coreProperties>
</file>