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300" yWindow="4060" windowWidth="26560" windowHeight="153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</calcChain>
</file>

<file path=xl/comments1.xml><?xml version="1.0" encoding="utf-8"?>
<comments xmlns="http://schemas.openxmlformats.org/spreadsheetml/2006/main">
  <authors>
    <author>路远发</author>
  </authors>
  <commentList>
    <comment ref="T1" authorId="0">
      <text>
        <r>
          <rPr>
            <b/>
            <sz val="9"/>
            <color indexed="81"/>
            <rFont val="宋体"/>
            <charset val="134"/>
          </rPr>
          <t>不含 Y</t>
        </r>
      </text>
    </comment>
  </commentList>
</comments>
</file>

<file path=xl/sharedStrings.xml><?xml version="1.0" encoding="utf-8"?>
<sst xmlns="http://schemas.openxmlformats.org/spreadsheetml/2006/main" count="88" uniqueCount="61">
  <si>
    <t>样品名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</si>
  <si>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</si>
  <si>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</si>
  <si>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</si>
  <si>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</si>
  <si>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</si>
  <si>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</si>
  <si>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</si>
  <si>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</si>
  <si>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</si>
  <si>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</si>
  <si>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</si>
  <si>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</si>
  <si>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</si>
  <si>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</si>
  <si>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ΣREE</t>
  </si>
  <si>
    <t>L121</t>
  </si>
  <si>
    <t>矽卡岩矿石</t>
  </si>
  <si>
    <t>L124</t>
  </si>
  <si>
    <t>L128</t>
  </si>
  <si>
    <t>L181</t>
  </si>
  <si>
    <t>石榴石矽卡岩</t>
  </si>
  <si>
    <t>L205</t>
  </si>
  <si>
    <t>PB45</t>
  </si>
  <si>
    <t>Y</t>
    <phoneticPr fontId="2" type="noConversion"/>
  </si>
  <si>
    <t>Marker</t>
    <phoneticPr fontId="2" type="noConversion"/>
  </si>
  <si>
    <t>Color</t>
    <phoneticPr fontId="2" type="noConversion"/>
  </si>
  <si>
    <t>Size</t>
    <phoneticPr fontId="2" type="noConversion"/>
  </si>
  <si>
    <t>Alpha</t>
    <phoneticPr fontId="2" type="noConversion"/>
  </si>
  <si>
    <t>blue</t>
    <phoneticPr fontId="2" type="noConversion"/>
  </si>
  <si>
    <t>blue</t>
    <phoneticPr fontId="2" type="noConversion"/>
  </si>
  <si>
    <t>red</t>
    <phoneticPr fontId="2" type="noConversion"/>
  </si>
  <si>
    <t>black</t>
    <phoneticPr fontId="2" type="noConversion"/>
  </si>
  <si>
    <t>green</t>
    <phoneticPr fontId="2" type="noConversion"/>
  </si>
  <si>
    <t>o</t>
    <phoneticPr fontId="2" type="noConversion"/>
  </si>
  <si>
    <t>d</t>
    <phoneticPr fontId="2" type="noConversion"/>
  </si>
  <si>
    <t>s</t>
    <phoneticPr fontId="2" type="noConversion"/>
  </si>
  <si>
    <t>s</t>
    <phoneticPr fontId="2" type="noConversion"/>
  </si>
  <si>
    <t>Style</t>
    <phoneticPr fontId="2" type="noConversion"/>
  </si>
  <si>
    <t>-</t>
    <phoneticPr fontId="2" type="noConversion"/>
  </si>
  <si>
    <t>-</t>
    <phoneticPr fontId="2" type="noConversion"/>
  </si>
  <si>
    <t>--</t>
    <phoneticPr fontId="2" type="noConversion"/>
  </si>
  <si>
    <t>:</t>
    <phoneticPr fontId="2" type="noConversion"/>
  </si>
  <si>
    <t>:</t>
    <phoneticPr fontId="2" type="noConversion"/>
  </si>
  <si>
    <t>Width</t>
    <phoneticPr fontId="2" type="noConversion"/>
  </si>
  <si>
    <t>Label</t>
    <phoneticPr fontId="2" type="noConversion"/>
  </si>
  <si>
    <t>Author</t>
  </si>
  <si>
    <t>C1球粒陨石</t>
  </si>
  <si>
    <t>Sun and McDonough</t>
  </si>
  <si>
    <t>球粒陨石</t>
  </si>
  <si>
    <t>Taylor and McLennan,1985</t>
  </si>
  <si>
    <t>Haskin et al.,1966</t>
  </si>
  <si>
    <t>Nakamura,1977</t>
  </si>
  <si>
    <t>北美页岩</t>
  </si>
  <si>
    <t>unknown</t>
  </si>
  <si>
    <t>MORB</t>
  </si>
  <si>
    <t>Sun and McDonough,1989</t>
  </si>
  <si>
    <t>User</t>
    <phoneticPr fontId="2" type="noConversion"/>
  </si>
  <si>
    <t>DataType</t>
    <phoneticPr fontId="2" type="noConversion"/>
  </si>
  <si>
    <t>把用来参考的数据的DataType设置为Standard</t>
    <phoneticPr fontId="2" type="noConversion"/>
  </si>
  <si>
    <t>Standard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</si>
</sst>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4"/>
      <name val="Calibri (主题正文)"/>
      <charset val="134"/>
    </font>
    <font>
      <sz val="12"/>
      <color rgb="FF000000"/>
      <name val="宋体"/>
      <family val="3"/>
      <charset val="134"/>
      <scheme val="minor"/>
    </font>
    <font>
      <sz val="14"/>
      <color theme="8"/>
      <name val="Calibri (主题正文)"/>
      <charset val="134"/>
    </font>
    <font>
      <sz val="1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>
      <alignment vertical="center"/>
    </xf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/>
    <xf numFmtId="0" fontId="8" fillId="0" borderId="0" xfId="0" applyFont="1" applyFill="1" applyAlignment="1"/>
    <xf numFmtId="0" fontId="8" fillId="0" borderId="0" xfId="2" applyFont="1" applyFill="1" applyBorder="1"/>
    <xf numFmtId="176" fontId="8" fillId="0" borderId="0" xfId="2" applyNumberFormat="1" applyFont="1" applyFill="1" applyBorder="1"/>
    <xf numFmtId="176" fontId="8" fillId="0" borderId="0" xfId="2" applyNumberFormat="1" applyFont="1" applyFill="1" applyBorder="1" applyAlignment="1">
      <alignment horizontal="left"/>
    </xf>
    <xf numFmtId="176" fontId="8" fillId="0" borderId="0" xfId="2" applyNumberFormat="1" applyFont="1" applyFill="1" applyBorder="1" applyAlignment="1">
      <alignment horizontal="right"/>
    </xf>
    <xf numFmtId="2" fontId="8" fillId="0" borderId="0" xfId="1" applyNumberFormat="1" applyFont="1" applyFill="1" applyAlignment="1">
      <alignment horizontal="right"/>
    </xf>
    <xf numFmtId="0" fontId="8" fillId="0" borderId="0" xfId="0" quotePrefix="1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/>
  </cellXfs>
  <cellStyles count="35">
    <cellStyle name="常规_REE_1" xfId="2"/>
    <cellStyle name="常规_REE配分模式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B6" sqref="B6"/>
    </sheetView>
  </sheetViews>
  <sheetFormatPr baseColWidth="10" defaultColWidth="8.83203125" defaultRowHeight="15" x14ac:dyDescent="0"/>
  <cols>
    <col min="1" max="1" width="14.5" style="5" customWidth="1"/>
    <col min="2" max="2" width="28.33203125" style="5" customWidth="1"/>
    <col min="3" max="3" width="15.33203125" style="5" customWidth="1"/>
    <col min="4" max="16384" width="8.83203125" style="5"/>
  </cols>
  <sheetData>
    <row r="1" spans="1:26">
      <c r="A1" s="1" t="s">
        <v>58</v>
      </c>
      <c r="B1" s="6" t="s">
        <v>46</v>
      </c>
      <c r="C1" s="1" t="s">
        <v>45</v>
      </c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24</v>
      </c>
      <c r="T1" s="4" t="s">
        <v>15</v>
      </c>
      <c r="U1" s="3" t="s">
        <v>25</v>
      </c>
      <c r="V1" s="5" t="s">
        <v>26</v>
      </c>
      <c r="W1" s="5" t="s">
        <v>27</v>
      </c>
      <c r="X1" s="5" t="s">
        <v>28</v>
      </c>
      <c r="Y1" s="5" t="s">
        <v>38</v>
      </c>
      <c r="Z1" s="5" t="s">
        <v>44</v>
      </c>
    </row>
    <row r="2" spans="1:26" s="14" customFormat="1">
      <c r="A2" s="7" t="s">
        <v>57</v>
      </c>
      <c r="B2" s="7" t="s">
        <v>57</v>
      </c>
      <c r="C2" s="7" t="s">
        <v>16</v>
      </c>
      <c r="D2" s="8" t="s">
        <v>17</v>
      </c>
      <c r="E2" s="9">
        <v>5.43</v>
      </c>
      <c r="F2" s="10">
        <v>8.0399999999999991</v>
      </c>
      <c r="G2" s="10">
        <v>0.82</v>
      </c>
      <c r="H2" s="9">
        <v>2.91</v>
      </c>
      <c r="I2" s="9">
        <v>0.72</v>
      </c>
      <c r="J2" s="9">
        <v>0.54</v>
      </c>
      <c r="K2" s="11">
        <v>0.44</v>
      </c>
      <c r="L2" s="11">
        <v>0.08</v>
      </c>
      <c r="M2" s="11">
        <v>0.55000000000000004</v>
      </c>
      <c r="N2" s="11">
        <v>0.12</v>
      </c>
      <c r="O2" s="11">
        <v>0.32</v>
      </c>
      <c r="P2" s="11">
        <v>0.05</v>
      </c>
      <c r="Q2" s="11">
        <v>0.3</v>
      </c>
      <c r="R2" s="11">
        <v>0.04</v>
      </c>
      <c r="S2" s="11">
        <v>5.1399998664856001</v>
      </c>
      <c r="T2" s="12">
        <f>SUM(E2:R2)</f>
        <v>20.36</v>
      </c>
      <c r="U2" s="13" t="s">
        <v>34</v>
      </c>
      <c r="V2" s="14" t="s">
        <v>29</v>
      </c>
      <c r="W2" s="14">
        <v>50</v>
      </c>
      <c r="X2" s="14">
        <v>0.6</v>
      </c>
      <c r="Y2" s="14" t="s">
        <v>39</v>
      </c>
      <c r="Z2" s="14">
        <v>0.4</v>
      </c>
    </row>
    <row r="3" spans="1:26" s="14" customFormat="1">
      <c r="A3" s="7" t="s">
        <v>57</v>
      </c>
      <c r="B3" s="7" t="s">
        <v>57</v>
      </c>
      <c r="C3" s="7" t="s">
        <v>18</v>
      </c>
      <c r="D3" s="8" t="s">
        <v>17</v>
      </c>
      <c r="E3" s="9">
        <v>4.97</v>
      </c>
      <c r="F3" s="10">
        <v>8.99</v>
      </c>
      <c r="G3" s="10">
        <v>0.85</v>
      </c>
      <c r="H3" s="9">
        <v>3.87</v>
      </c>
      <c r="I3" s="9">
        <v>0.74</v>
      </c>
      <c r="J3" s="9">
        <v>0.26</v>
      </c>
      <c r="K3" s="11">
        <v>0.68</v>
      </c>
      <c r="L3" s="11">
        <v>0.12</v>
      </c>
      <c r="M3" s="11">
        <v>0.79</v>
      </c>
      <c r="N3" s="11">
        <v>0.17</v>
      </c>
      <c r="O3" s="11">
        <v>0.48</v>
      </c>
      <c r="P3" s="11">
        <v>7.0000000000000007E-2</v>
      </c>
      <c r="Q3" s="11">
        <v>0.42</v>
      </c>
      <c r="R3" s="11">
        <v>0.06</v>
      </c>
      <c r="S3" s="11">
        <v>6.7800002098083496</v>
      </c>
      <c r="T3" s="12">
        <f t="shared" ref="T3:T7" si="0">SUM(E3:R3)</f>
        <v>22.470000000000002</v>
      </c>
      <c r="U3" s="13" t="s">
        <v>34</v>
      </c>
      <c r="V3" s="14" t="s">
        <v>30</v>
      </c>
      <c r="W3" s="14">
        <v>50</v>
      </c>
      <c r="X3" s="14">
        <v>0.6</v>
      </c>
      <c r="Y3" s="14" t="s">
        <v>40</v>
      </c>
      <c r="Z3" s="14">
        <v>0.4</v>
      </c>
    </row>
    <row r="4" spans="1:26" s="14" customFormat="1">
      <c r="A4" s="7" t="s">
        <v>57</v>
      </c>
      <c r="B4" s="7" t="s">
        <v>57</v>
      </c>
      <c r="C4" s="7" t="s">
        <v>19</v>
      </c>
      <c r="D4" s="8" t="s">
        <v>17</v>
      </c>
      <c r="E4" s="9">
        <v>3.02</v>
      </c>
      <c r="F4" s="10">
        <v>6.44</v>
      </c>
      <c r="G4" s="10">
        <v>0.95</v>
      </c>
      <c r="H4" s="9">
        <v>3.78</v>
      </c>
      <c r="I4" s="9">
        <v>0.8</v>
      </c>
      <c r="J4" s="9">
        <v>0.84</v>
      </c>
      <c r="K4" s="11">
        <v>1.18</v>
      </c>
      <c r="L4" s="11">
        <v>0.1</v>
      </c>
      <c r="M4" s="11">
        <v>0.65</v>
      </c>
      <c r="N4" s="11">
        <v>0.14000000000000001</v>
      </c>
      <c r="O4" s="11">
        <v>0.4</v>
      </c>
      <c r="P4" s="11">
        <v>0.06</v>
      </c>
      <c r="Q4" s="11">
        <v>0.36</v>
      </c>
      <c r="R4" s="11">
        <v>0.05</v>
      </c>
      <c r="S4" s="11">
        <v>6.6399998664856001</v>
      </c>
      <c r="T4" s="12">
        <f t="shared" si="0"/>
        <v>18.77</v>
      </c>
      <c r="U4" s="13" t="s">
        <v>35</v>
      </c>
      <c r="V4" s="14" t="s">
        <v>31</v>
      </c>
      <c r="W4" s="14">
        <v>50</v>
      </c>
      <c r="X4" s="14">
        <v>0.6</v>
      </c>
      <c r="Y4" s="13" t="s">
        <v>41</v>
      </c>
      <c r="Z4" s="14">
        <v>0.4</v>
      </c>
    </row>
    <row r="5" spans="1:26" s="14" customFormat="1">
      <c r="A5" s="7" t="s">
        <v>57</v>
      </c>
      <c r="B5" s="7" t="s">
        <v>57</v>
      </c>
      <c r="C5" s="7" t="s">
        <v>20</v>
      </c>
      <c r="D5" s="8" t="s">
        <v>21</v>
      </c>
      <c r="E5" s="9">
        <v>6.1</v>
      </c>
      <c r="F5" s="10">
        <v>16.3</v>
      </c>
      <c r="G5" s="10">
        <v>3.59</v>
      </c>
      <c r="H5" s="9">
        <v>19</v>
      </c>
      <c r="I5" s="9">
        <v>2.78</v>
      </c>
      <c r="J5" s="9">
        <v>3.6</v>
      </c>
      <c r="K5" s="11">
        <v>2.39</v>
      </c>
      <c r="L5" s="11">
        <v>0.38</v>
      </c>
      <c r="M5" s="11">
        <v>2.71</v>
      </c>
      <c r="N5" s="11">
        <v>0.55000000000000004</v>
      </c>
      <c r="O5" s="11">
        <v>1.56</v>
      </c>
      <c r="P5" s="11">
        <v>0.22</v>
      </c>
      <c r="Q5" s="11">
        <v>1.29</v>
      </c>
      <c r="R5" s="11">
        <v>0.2</v>
      </c>
      <c r="S5" s="11">
        <v>19.799999237060501</v>
      </c>
      <c r="T5" s="12">
        <f t="shared" si="0"/>
        <v>60.67</v>
      </c>
      <c r="U5" s="13" t="s">
        <v>35</v>
      </c>
      <c r="V5" s="14" t="s">
        <v>32</v>
      </c>
      <c r="W5" s="14">
        <v>50</v>
      </c>
      <c r="X5" s="14">
        <v>0.6</v>
      </c>
      <c r="Y5" s="13" t="s">
        <v>41</v>
      </c>
      <c r="Z5" s="14">
        <v>0.4</v>
      </c>
    </row>
    <row r="6" spans="1:26" s="14" customFormat="1">
      <c r="A6" s="7" t="s">
        <v>57</v>
      </c>
      <c r="B6" s="7" t="s">
        <v>57</v>
      </c>
      <c r="C6" s="7" t="s">
        <v>22</v>
      </c>
      <c r="D6" s="8" t="s">
        <v>21</v>
      </c>
      <c r="E6" s="9">
        <v>4.49</v>
      </c>
      <c r="F6" s="10">
        <v>10.3</v>
      </c>
      <c r="G6" s="10">
        <v>3.02</v>
      </c>
      <c r="H6" s="9">
        <v>17.899999999999999</v>
      </c>
      <c r="I6" s="9">
        <v>3.54</v>
      </c>
      <c r="J6" s="9">
        <v>1.37</v>
      </c>
      <c r="K6" s="11">
        <v>2.99</v>
      </c>
      <c r="L6" s="11">
        <v>0.48</v>
      </c>
      <c r="M6" s="11">
        <v>3.2</v>
      </c>
      <c r="N6" s="11">
        <v>0.7</v>
      </c>
      <c r="O6" s="11">
        <v>2.04</v>
      </c>
      <c r="P6" s="11">
        <v>0.27</v>
      </c>
      <c r="Q6" s="11">
        <v>1.62</v>
      </c>
      <c r="R6" s="11">
        <v>0.24</v>
      </c>
      <c r="S6" s="11">
        <v>21.600000381469702</v>
      </c>
      <c r="T6" s="12">
        <f t="shared" si="0"/>
        <v>52.160000000000004</v>
      </c>
      <c r="U6" s="13" t="s">
        <v>36</v>
      </c>
      <c r="V6" s="14" t="s">
        <v>33</v>
      </c>
      <c r="W6" s="14">
        <v>50</v>
      </c>
      <c r="X6" s="14">
        <v>0.6</v>
      </c>
      <c r="Y6" s="14" t="s">
        <v>42</v>
      </c>
      <c r="Z6" s="14">
        <v>0.4</v>
      </c>
    </row>
    <row r="7" spans="1:26" s="14" customFormat="1">
      <c r="A7" s="7" t="s">
        <v>57</v>
      </c>
      <c r="B7" s="7" t="s">
        <v>57</v>
      </c>
      <c r="C7" s="7" t="s">
        <v>23</v>
      </c>
      <c r="D7" s="8" t="s">
        <v>21</v>
      </c>
      <c r="E7" s="9">
        <v>6.43</v>
      </c>
      <c r="F7" s="10">
        <v>14.7</v>
      </c>
      <c r="G7" s="10">
        <v>3.77</v>
      </c>
      <c r="H7" s="9">
        <v>22.2</v>
      </c>
      <c r="I7" s="9">
        <v>4.3499999999999996</v>
      </c>
      <c r="J7" s="9">
        <v>1.8</v>
      </c>
      <c r="K7" s="11">
        <v>3.17</v>
      </c>
      <c r="L7" s="11">
        <v>0.42</v>
      </c>
      <c r="M7" s="11">
        <v>2.83</v>
      </c>
      <c r="N7" s="11">
        <v>0.48</v>
      </c>
      <c r="O7" s="11">
        <v>1.21</v>
      </c>
      <c r="P7" s="11">
        <v>0.19</v>
      </c>
      <c r="Q7" s="11">
        <v>1.1299999999999999</v>
      </c>
      <c r="R7" s="11">
        <v>0.18</v>
      </c>
      <c r="S7" s="11">
        <v>15.1000003814697</v>
      </c>
      <c r="T7" s="12">
        <f t="shared" si="0"/>
        <v>62.859999999999992</v>
      </c>
      <c r="U7" s="13" t="s">
        <v>37</v>
      </c>
      <c r="V7" s="14" t="s">
        <v>33</v>
      </c>
      <c r="W7" s="14">
        <v>50</v>
      </c>
      <c r="X7" s="14">
        <v>0.6</v>
      </c>
      <c r="Y7" s="14" t="s">
        <v>43</v>
      </c>
      <c r="Z7" s="14">
        <v>0.4</v>
      </c>
    </row>
    <row r="19" spans="1:18">
      <c r="A19" s="15" t="s">
        <v>60</v>
      </c>
      <c r="B19" s="15" t="s">
        <v>48</v>
      </c>
      <c r="C19" s="15" t="s">
        <v>47</v>
      </c>
      <c r="D19" s="15" t="s">
        <v>47</v>
      </c>
      <c r="E19" s="15">
        <v>0.23699999999999999</v>
      </c>
      <c r="F19" s="15">
        <v>0.61199999999999999</v>
      </c>
      <c r="G19" s="15">
        <v>9.5000000000000001E-2</v>
      </c>
      <c r="H19" s="15">
        <v>0.46700000000000003</v>
      </c>
      <c r="I19" s="15">
        <v>0.153</v>
      </c>
      <c r="J19" s="15">
        <v>5.8000000000000003E-2</v>
      </c>
      <c r="K19" s="15">
        <v>0.20549999999999999</v>
      </c>
      <c r="L19" s="15">
        <v>3.7400000000000003E-2</v>
      </c>
      <c r="M19" s="15">
        <v>0.254</v>
      </c>
      <c r="N19" s="15">
        <v>5.6599999999999998E-2</v>
      </c>
      <c r="O19" s="15">
        <v>0.16550000000000001</v>
      </c>
      <c r="P19" s="15">
        <v>2.5499999999999998E-2</v>
      </c>
      <c r="Q19" s="15">
        <v>0.17</v>
      </c>
      <c r="R19" s="15">
        <v>2.5399999999999999E-2</v>
      </c>
    </row>
    <row r="20" spans="1:18">
      <c r="B20" s="6" t="s">
        <v>50</v>
      </c>
      <c r="C20" s="6" t="s">
        <v>49</v>
      </c>
      <c r="D20" s="6" t="s">
        <v>49</v>
      </c>
      <c r="E20" s="6">
        <v>0.36699999999999999</v>
      </c>
      <c r="F20" s="6">
        <v>0.95699999999999996</v>
      </c>
      <c r="G20" s="6">
        <v>0.13700000000000001</v>
      </c>
      <c r="H20" s="6">
        <v>0.71099999999999997</v>
      </c>
      <c r="I20" s="6">
        <v>0.23100000000000001</v>
      </c>
      <c r="J20" s="6">
        <v>8.6999999999999994E-2</v>
      </c>
      <c r="K20" s="6">
        <v>0.30599999999999999</v>
      </c>
      <c r="L20" s="6">
        <v>5.8000000000000003E-2</v>
      </c>
      <c r="M20" s="6">
        <v>0.38100000000000001</v>
      </c>
      <c r="N20" s="6">
        <v>8.5099999999999995E-2</v>
      </c>
      <c r="O20" s="6">
        <v>0.249</v>
      </c>
      <c r="P20" s="6">
        <v>3.56E-2</v>
      </c>
      <c r="Q20" s="6">
        <v>0.248</v>
      </c>
      <c r="R20" s="6">
        <v>3.8100000000000002E-2</v>
      </c>
    </row>
    <row r="21" spans="1:18">
      <c r="A21" s="6"/>
      <c r="B21" s="6" t="s">
        <v>51</v>
      </c>
      <c r="C21" s="6" t="s">
        <v>49</v>
      </c>
      <c r="D21" s="6" t="s">
        <v>49</v>
      </c>
      <c r="E21" s="6">
        <v>0.32</v>
      </c>
      <c r="F21" s="6">
        <v>0.78700000000000003</v>
      </c>
      <c r="G21" s="6">
        <v>0.112</v>
      </c>
      <c r="H21" s="6">
        <v>0.57999999999999996</v>
      </c>
      <c r="I21" s="6">
        <v>0.185</v>
      </c>
      <c r="J21" s="6">
        <v>7.0999999999999994E-2</v>
      </c>
      <c r="K21" s="6">
        <v>0.25600000000000001</v>
      </c>
      <c r="L21" s="6">
        <v>0.05</v>
      </c>
      <c r="M21" s="6">
        <v>0.34300000000000003</v>
      </c>
      <c r="N21" s="6">
        <v>7.0000000000000007E-2</v>
      </c>
      <c r="O21" s="6">
        <v>0.22500000000000001</v>
      </c>
      <c r="P21" s="6">
        <v>0.03</v>
      </c>
      <c r="Q21" s="6">
        <v>0.186</v>
      </c>
      <c r="R21" s="6">
        <v>3.4000000000000002E-2</v>
      </c>
    </row>
    <row r="22" spans="1:18">
      <c r="A22" s="6"/>
      <c r="B22" s="6" t="s">
        <v>52</v>
      </c>
      <c r="C22" s="6" t="s">
        <v>49</v>
      </c>
      <c r="D22" s="6" t="s">
        <v>49</v>
      </c>
      <c r="E22" s="6">
        <v>0.33</v>
      </c>
      <c r="F22" s="6">
        <v>0.86499999999999999</v>
      </c>
      <c r="G22" s="6">
        <v>0.112</v>
      </c>
      <c r="H22" s="6">
        <v>0.63</v>
      </c>
      <c r="I22" s="6">
        <v>0.20300000000000001</v>
      </c>
      <c r="J22" s="6">
        <v>7.6999999999999999E-2</v>
      </c>
      <c r="K22" s="6">
        <v>0.27600000000000002</v>
      </c>
      <c r="L22" s="6">
        <v>4.7E-2</v>
      </c>
      <c r="M22" s="6">
        <v>0.34300000000000003</v>
      </c>
      <c r="N22" s="6">
        <v>7.0000000000000007E-2</v>
      </c>
      <c r="O22" s="6">
        <v>0.22500000000000001</v>
      </c>
      <c r="P22" s="6">
        <v>0.03</v>
      </c>
      <c r="Q22" s="6">
        <v>0.22</v>
      </c>
      <c r="R22" s="6">
        <v>3.4000000000000002E-2</v>
      </c>
    </row>
    <row r="23" spans="1:18">
      <c r="A23" s="6"/>
      <c r="B23" s="6" t="s">
        <v>54</v>
      </c>
      <c r="C23" s="6" t="s">
        <v>53</v>
      </c>
      <c r="D23" s="6" t="s">
        <v>53</v>
      </c>
      <c r="E23" s="6">
        <v>31.5</v>
      </c>
      <c r="F23" s="6">
        <v>66.5</v>
      </c>
      <c r="G23" s="6">
        <v>7.9</v>
      </c>
      <c r="H23" s="6">
        <v>27</v>
      </c>
      <c r="I23" s="6">
        <v>5.9</v>
      </c>
      <c r="J23" s="6">
        <v>1.18</v>
      </c>
      <c r="K23" s="6">
        <v>5.2</v>
      </c>
      <c r="L23" s="6">
        <v>0.79</v>
      </c>
      <c r="M23" s="6">
        <v>5.8</v>
      </c>
      <c r="N23" s="6">
        <v>1.04</v>
      </c>
      <c r="O23" s="6">
        <v>3.4</v>
      </c>
      <c r="P23" s="6">
        <v>0.5</v>
      </c>
      <c r="Q23" s="6">
        <v>2.97</v>
      </c>
      <c r="R23" s="6">
        <v>0.44</v>
      </c>
    </row>
    <row r="24" spans="1:18">
      <c r="A24" s="6"/>
      <c r="B24" s="6" t="s">
        <v>56</v>
      </c>
      <c r="C24" s="6" t="s">
        <v>55</v>
      </c>
      <c r="D24" s="6" t="s">
        <v>55</v>
      </c>
      <c r="E24" s="6">
        <v>2.5</v>
      </c>
      <c r="F24" s="6">
        <v>7.5</v>
      </c>
      <c r="G24" s="6">
        <v>1.32</v>
      </c>
      <c r="H24" s="6">
        <v>7.3</v>
      </c>
      <c r="I24" s="6">
        <v>2.63</v>
      </c>
      <c r="J24" s="6">
        <v>1.02</v>
      </c>
      <c r="K24" s="6">
        <v>3.68</v>
      </c>
      <c r="L24" s="6">
        <v>0.67</v>
      </c>
      <c r="M24" s="6">
        <v>4.55</v>
      </c>
      <c r="N24" s="6">
        <v>1.052</v>
      </c>
      <c r="O24" s="6">
        <v>2.97</v>
      </c>
      <c r="P24" s="6">
        <v>0.46</v>
      </c>
      <c r="Q24" s="6">
        <v>3.05</v>
      </c>
      <c r="R24" s="6">
        <v>0.46</v>
      </c>
    </row>
    <row r="27" spans="1:18">
      <c r="B27" s="6" t="s">
        <v>59</v>
      </c>
    </row>
  </sheetData>
  <phoneticPr fontId="2" type="noConversion"/>
  <conditionalFormatting sqref="D2:D7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cycleuser</cp:lastModifiedBy>
  <dcterms:created xsi:type="dcterms:W3CDTF">2016-07-11T13:31:24Z</dcterms:created>
  <dcterms:modified xsi:type="dcterms:W3CDTF">2016-07-13T02:24:15Z</dcterms:modified>
</cp:coreProperties>
</file>