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60" yWindow="4820" windowWidth="35900" windowHeight="1446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4" l="1"/>
  <c r="T6" i="4"/>
  <c r="T5" i="4"/>
  <c r="T4" i="4"/>
  <c r="T3" i="4"/>
  <c r="T2" i="4"/>
</calcChain>
</file>

<file path=xl/comments1.xml><?xml version="1.0" encoding="utf-8"?>
<comments xmlns="http://schemas.openxmlformats.org/spreadsheetml/2006/main">
  <authors>
    <author>路远发</author>
  </authors>
  <commentList>
    <comment ref="T1" authorId="0">
      <text>
        <r>
          <rPr>
            <b/>
            <sz val="9"/>
            <color indexed="81"/>
            <rFont val="宋体"/>
            <charset val="134"/>
          </rPr>
          <t>不含 Y</t>
        </r>
      </text>
    </comment>
  </commentList>
</comments>
</file>

<file path=xl/sharedStrings.xml><?xml version="1.0" encoding="utf-8"?>
<sst xmlns="http://schemas.openxmlformats.org/spreadsheetml/2006/main" count="289" uniqueCount="114">
  <si>
    <t>Label</t>
    <phoneticPr fontId="2" type="noConversion"/>
  </si>
  <si>
    <t>样品名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</si>
  <si>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</si>
  <si>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</si>
  <si>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</si>
  <si>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</si>
  <si>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</si>
  <si>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</si>
  <si>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</si>
  <si>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</si>
  <si>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</si>
  <si>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</si>
  <si>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</si>
  <si>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</si>
  <si>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</si>
  <si>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</si>
  <si>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Y</t>
    <phoneticPr fontId="2" type="noConversion"/>
  </si>
  <si>
    <t>ΣREE</t>
  </si>
  <si>
    <t>Marker</t>
    <phoneticPr fontId="2" type="noConversion"/>
  </si>
  <si>
    <t>Color</t>
    <phoneticPr fontId="2" type="noConversion"/>
  </si>
  <si>
    <t>Size</t>
    <phoneticPr fontId="2" type="noConversion"/>
  </si>
  <si>
    <t>Alpha</t>
    <phoneticPr fontId="2" type="noConversion"/>
  </si>
  <si>
    <t>Style</t>
    <phoneticPr fontId="2" type="noConversion"/>
  </si>
  <si>
    <t>Width</t>
    <phoneticPr fontId="2" type="noConversion"/>
  </si>
  <si>
    <t>﻿</t>
  </si>
  <si>
    <t>Element</t>
  </si>
  <si>
    <t>Cl  chondrite8</t>
  </si>
  <si>
    <t>Primitive  mantle3</t>
  </si>
  <si>
    <t>N-type  MORB</t>
  </si>
  <si>
    <t>E-type  MORB</t>
  </si>
  <si>
    <t>OIB</t>
  </si>
  <si>
    <t>Cs</t>
  </si>
  <si>
    <t>0.032b</t>
  </si>
  <si>
    <t>Tl</t>
  </si>
  <si>
    <t>Rb</t>
  </si>
  <si>
    <t>Ba</t>
  </si>
  <si>
    <t>W</t>
  </si>
  <si>
    <t>Th</t>
  </si>
  <si>
    <t>U</t>
  </si>
  <si>
    <t>Nb</t>
  </si>
  <si>
    <t>Ta</t>
  </si>
  <si>
    <t>K</t>
  </si>
  <si>
    <t>Pb</t>
  </si>
  <si>
    <t>0.185b</t>
  </si>
  <si>
    <t>Mo</t>
  </si>
  <si>
    <t>Sr</t>
  </si>
  <si>
    <t>P</t>
  </si>
  <si>
    <t>F</t>
  </si>
  <si>
    <t>Zr</t>
  </si>
  <si>
    <t>Hf</t>
  </si>
  <si>
    <t>Sn</t>
  </si>
  <si>
    <t>Sb</t>
  </si>
  <si>
    <t>Ti</t>
  </si>
  <si>
    <t>Li</t>
  </si>
  <si>
    <t>Y</t>
  </si>
  <si>
    <t>o</t>
    <phoneticPr fontId="2" type="noConversion"/>
  </si>
  <si>
    <t>s</t>
    <phoneticPr fontId="2" type="noConversion"/>
  </si>
  <si>
    <t>d</t>
    <phoneticPr fontId="2" type="noConversion"/>
  </si>
  <si>
    <t>D</t>
    <phoneticPr fontId="2" type="noConversion"/>
  </si>
  <si>
    <t>^</t>
    <phoneticPr fontId="2" type="noConversion"/>
  </si>
  <si>
    <t>red</t>
    <phoneticPr fontId="2" type="noConversion"/>
  </si>
  <si>
    <t>green</t>
    <phoneticPr fontId="2" type="noConversion"/>
  </si>
  <si>
    <t>blue</t>
    <phoneticPr fontId="2" type="noConversion"/>
  </si>
  <si>
    <t>yellow</t>
    <phoneticPr fontId="2" type="noConversion"/>
  </si>
  <si>
    <t>c</t>
    <phoneticPr fontId="2" type="noConversion"/>
  </si>
  <si>
    <t>-</t>
    <phoneticPr fontId="2" type="noConversion"/>
  </si>
  <si>
    <t>--</t>
    <phoneticPr fontId="2" type="noConversion"/>
  </si>
  <si>
    <t>：</t>
    <phoneticPr fontId="2" type="noConversion"/>
  </si>
  <si>
    <t>---</t>
    <phoneticPr fontId="2" type="noConversion"/>
  </si>
  <si>
    <t>C1</t>
    <phoneticPr fontId="2" type="noConversion"/>
  </si>
  <si>
    <t>PM</t>
    <phoneticPr fontId="2" type="noConversion"/>
  </si>
  <si>
    <t>NMORB</t>
    <phoneticPr fontId="2" type="noConversion"/>
  </si>
  <si>
    <t>EMORB</t>
    <phoneticPr fontId="2" type="noConversion"/>
  </si>
  <si>
    <t>OIB</t>
    <phoneticPr fontId="2" type="noConversion"/>
  </si>
  <si>
    <t>Primitive  mantle</t>
    <phoneticPr fontId="2" type="noConversion"/>
  </si>
  <si>
    <t>Cl  chondrite</t>
    <phoneticPr fontId="2" type="noConversion"/>
  </si>
  <si>
    <t>DataType</t>
    <phoneticPr fontId="2" type="noConversion"/>
  </si>
  <si>
    <t>Author</t>
  </si>
  <si>
    <t>User</t>
    <phoneticPr fontId="2" type="noConversion"/>
  </si>
  <si>
    <t>L121</t>
  </si>
  <si>
    <t>矽卡岩矿石</t>
  </si>
  <si>
    <t>o</t>
    <phoneticPr fontId="2" type="noConversion"/>
  </si>
  <si>
    <t>-</t>
    <phoneticPr fontId="2" type="noConversion"/>
  </si>
  <si>
    <t>L124</t>
  </si>
  <si>
    <t>L128</t>
  </si>
  <si>
    <t>d</t>
    <phoneticPr fontId="2" type="noConversion"/>
  </si>
  <si>
    <t>L181</t>
  </si>
  <si>
    <t>石榴石矽卡岩</t>
  </si>
  <si>
    <t>black</t>
    <phoneticPr fontId="2" type="noConversion"/>
  </si>
  <si>
    <t>L205</t>
  </si>
  <si>
    <t>s</t>
    <phoneticPr fontId="2" type="noConversion"/>
  </si>
  <si>
    <t>green</t>
    <phoneticPr fontId="2" type="noConversion"/>
  </si>
  <si>
    <t>:</t>
    <phoneticPr fontId="2" type="noConversion"/>
  </si>
  <si>
    <t>PB45</t>
  </si>
  <si>
    <t>Standard</t>
    <phoneticPr fontId="2" type="noConversion"/>
  </si>
  <si>
    <t>Sun and McDonough</t>
  </si>
  <si>
    <t>C1球粒陨石</t>
  </si>
  <si>
    <t>Taylor and McLennan,1985</t>
  </si>
  <si>
    <t>球粒陨石</t>
  </si>
  <si>
    <t>Haskin et al.,1966</t>
  </si>
  <si>
    <t>Nakamura,1977</t>
  </si>
  <si>
    <t>unknown</t>
  </si>
  <si>
    <t>北美页岩</t>
  </si>
  <si>
    <t>Sun and McDonough,1989</t>
  </si>
  <si>
    <t>MORB</t>
  </si>
  <si>
    <t>把用来参考的数据的DataType设置为Standard</t>
    <phoneticPr fontId="2" type="noConversion"/>
  </si>
  <si>
    <t>孙贤鉥</t>
  </si>
  <si>
    <t>Standard</t>
    <phoneticPr fontId="2" type="noConversion"/>
  </si>
  <si>
    <t>User</t>
    <phoneticPr fontId="2" type="noConversion"/>
  </si>
  <si>
    <t>User</t>
    <phoneticPr fontId="2" type="noConversion"/>
  </si>
  <si>
    <t>Name</t>
    <phoneticPr fontId="2" type="noConversion"/>
  </si>
  <si>
    <t>-</t>
    <phoneticPr fontId="2" type="noConversion"/>
  </si>
  <si>
    <t>--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</si>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</sst>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0000_ "/>
  </numFmts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sz val="14"/>
      <name val="Calibri (主题正文)"/>
      <charset val="134"/>
    </font>
    <font>
      <b/>
      <sz val="9"/>
      <color indexed="8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theme="8"/>
      <name val="Calibri (主题正文)"/>
      <charset val="134"/>
    </font>
    <font>
      <sz val="12"/>
      <name val="宋体"/>
      <family val="2"/>
      <charset val="134"/>
      <scheme val="minor"/>
    </font>
    <font>
      <b/>
      <sz val="12"/>
      <color theme="4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quotePrefix="1"/>
    <xf numFmtId="0" fontId="8" fillId="0" borderId="0" xfId="0" applyFont="1" applyAlignment="1"/>
    <xf numFmtId="0" fontId="9" fillId="0" borderId="0" xfId="0" applyFont="1" applyFill="1" applyAlignment="1"/>
    <xf numFmtId="0" fontId="9" fillId="0" borderId="0" xfId="10" applyFont="1" applyFill="1" applyBorder="1"/>
    <xf numFmtId="176" fontId="9" fillId="0" borderId="0" xfId="10" applyNumberFormat="1" applyFont="1" applyFill="1" applyBorder="1"/>
    <xf numFmtId="176" fontId="9" fillId="0" borderId="0" xfId="10" applyNumberFormat="1" applyFont="1" applyFill="1" applyBorder="1" applyAlignment="1">
      <alignment horizontal="left"/>
    </xf>
    <xf numFmtId="176" fontId="9" fillId="0" borderId="0" xfId="10" applyNumberFormat="1" applyFont="1" applyFill="1" applyBorder="1" applyAlignment="1">
      <alignment horizontal="right"/>
    </xf>
    <xf numFmtId="2" fontId="9" fillId="0" borderId="0" xfId="1" applyNumberFormat="1" applyFont="1" applyFill="1" applyAlignment="1">
      <alignment horizontal="right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/>
    <xf numFmtId="0" fontId="1" fillId="0" borderId="0" xfId="0" applyFont="1"/>
    <xf numFmtId="0" fontId="11" fillId="0" borderId="0" xfId="0" applyFont="1"/>
    <xf numFmtId="0" fontId="11" fillId="0" borderId="0" xfId="0" quotePrefix="1" applyFont="1"/>
    <xf numFmtId="177" fontId="11" fillId="0" borderId="0" xfId="0" applyNumberFormat="1" applyFont="1"/>
  </cellXfs>
  <cellStyles count="23">
    <cellStyle name="常规_REE_1" xfId="10"/>
    <cellStyle name="常规_REE配分模式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4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abSelected="1" workbookViewId="0">
      <selection activeCell="F5" sqref="F5"/>
    </sheetView>
  </sheetViews>
  <sheetFormatPr baseColWidth="10" defaultRowHeight="15" x14ac:dyDescent="0"/>
  <cols>
    <col min="2" max="3" width="20.5" customWidth="1"/>
    <col min="4" max="4" width="21.83203125" customWidth="1"/>
    <col min="11" max="12" width="11" bestFit="1" customWidth="1"/>
    <col min="13" max="13" width="11.5" bestFit="1" customWidth="1"/>
    <col min="14" max="14" width="12.5" bestFit="1" customWidth="1"/>
    <col min="15" max="17" width="11" bestFit="1" customWidth="1"/>
    <col min="18" max="18" width="11.5" bestFit="1" customWidth="1"/>
    <col min="19" max="19" width="11" bestFit="1" customWidth="1"/>
    <col min="20" max="20" width="15.5" bestFit="1" customWidth="1"/>
    <col min="21" max="22" width="11.5" bestFit="1" customWidth="1"/>
    <col min="23" max="25" width="11" bestFit="1" customWidth="1"/>
    <col min="26" max="26" width="12.5" bestFit="1" customWidth="1"/>
    <col min="27" max="27" width="14.5" bestFit="1" customWidth="1"/>
    <col min="28" max="28" width="11.5" bestFit="1" customWidth="1"/>
    <col min="29" max="29" width="14.5" bestFit="1" customWidth="1"/>
    <col min="30" max="30" width="11.5" bestFit="1" customWidth="1"/>
    <col min="31" max="31" width="12.5" bestFit="1" customWidth="1"/>
    <col min="32" max="35" width="11" bestFit="1" customWidth="1"/>
    <col min="36" max="36" width="15.5" bestFit="1" customWidth="1"/>
    <col min="37" max="40" width="11" bestFit="1" customWidth="1"/>
    <col min="41" max="41" width="11.5" bestFit="1" customWidth="1"/>
    <col min="42" max="46" width="11" bestFit="1" customWidth="1"/>
  </cols>
  <sheetData>
    <row r="1" spans="1:46" s="5" customFormat="1">
      <c r="A1" s="1" t="s">
        <v>76</v>
      </c>
      <c r="B1" s="1" t="s">
        <v>0</v>
      </c>
      <c r="C1" s="7" t="s">
        <v>77</v>
      </c>
      <c r="D1" s="2" t="s">
        <v>110</v>
      </c>
      <c r="E1" s="3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t="s">
        <v>31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2</v>
      </c>
      <c r="V1" t="s">
        <v>3</v>
      </c>
      <c r="W1" t="s">
        <v>42</v>
      </c>
      <c r="X1" t="s">
        <v>4</v>
      </c>
      <c r="Y1" t="s">
        <v>44</v>
      </c>
      <c r="Z1" t="s">
        <v>45</v>
      </c>
      <c r="AA1" t="s">
        <v>46</v>
      </c>
      <c r="AB1" t="s">
        <v>5</v>
      </c>
      <c r="AC1" t="s">
        <v>47</v>
      </c>
      <c r="AD1" t="s">
        <v>6</v>
      </c>
      <c r="AE1" t="s">
        <v>48</v>
      </c>
      <c r="AF1" t="s">
        <v>49</v>
      </c>
      <c r="AG1" t="s">
        <v>7</v>
      </c>
      <c r="AH1" t="s">
        <v>50</v>
      </c>
      <c r="AI1" t="s">
        <v>51</v>
      </c>
      <c r="AJ1" t="s">
        <v>52</v>
      </c>
      <c r="AK1" t="s">
        <v>8</v>
      </c>
      <c r="AL1" t="s">
        <v>9</v>
      </c>
      <c r="AM1" t="s">
        <v>10</v>
      </c>
      <c r="AN1" t="s">
        <v>53</v>
      </c>
      <c r="AO1" t="s">
        <v>54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</row>
    <row r="2" spans="1:46" s="18" customFormat="1">
      <c r="A2" s="18" t="s">
        <v>108</v>
      </c>
      <c r="B2" s="18" t="s">
        <v>69</v>
      </c>
      <c r="C2" s="18" t="s">
        <v>106</v>
      </c>
      <c r="D2" s="18" t="s">
        <v>75</v>
      </c>
      <c r="E2" s="18" t="s">
        <v>55</v>
      </c>
      <c r="F2" s="18" t="s">
        <v>60</v>
      </c>
      <c r="G2" s="18">
        <v>50</v>
      </c>
      <c r="H2" s="18">
        <v>0.5</v>
      </c>
      <c r="I2" s="18" t="s">
        <v>65</v>
      </c>
      <c r="J2" s="18">
        <v>1</v>
      </c>
      <c r="K2" s="20">
        <v>0.188</v>
      </c>
      <c r="L2" s="20">
        <v>0.14000000000000001</v>
      </c>
      <c r="M2" s="20">
        <v>2.3199999999999998</v>
      </c>
      <c r="N2" s="20">
        <v>2.41</v>
      </c>
      <c r="O2" s="20">
        <v>9.5000000000000001E-2</v>
      </c>
      <c r="P2" s="20">
        <v>2.9000000000000001E-2</v>
      </c>
      <c r="Q2" s="20">
        <v>8.0000000000000002E-3</v>
      </c>
      <c r="R2" s="20">
        <v>0.246</v>
      </c>
      <c r="S2" s="20">
        <v>1.4E-2</v>
      </c>
      <c r="T2" s="20">
        <v>545</v>
      </c>
      <c r="U2" s="20">
        <v>0.23699999999999999</v>
      </c>
      <c r="V2" s="20">
        <v>0.61199999999999999</v>
      </c>
      <c r="W2" s="20">
        <v>2.4700000000000002</v>
      </c>
      <c r="X2" s="20">
        <v>9.5000000000000001E-2</v>
      </c>
      <c r="Y2" s="20">
        <v>0.92</v>
      </c>
      <c r="Z2" s="20">
        <v>7.26</v>
      </c>
      <c r="AA2" s="20">
        <v>1220</v>
      </c>
      <c r="AB2" s="20">
        <v>0.46700000000000003</v>
      </c>
      <c r="AC2" s="20">
        <v>60.7</v>
      </c>
      <c r="AD2" s="20">
        <v>0.153</v>
      </c>
      <c r="AE2" s="20">
        <v>3.87</v>
      </c>
      <c r="AF2" s="20">
        <v>0.1066</v>
      </c>
      <c r="AG2" s="20">
        <v>5.8000000000000003E-2</v>
      </c>
      <c r="AH2" s="20">
        <v>1.72</v>
      </c>
      <c r="AI2" s="20">
        <v>0.16</v>
      </c>
      <c r="AJ2" s="20">
        <v>445</v>
      </c>
      <c r="AK2" s="20">
        <v>0.20549999999999999</v>
      </c>
      <c r="AL2" s="20">
        <v>3.7400000000000003E-2</v>
      </c>
      <c r="AM2" s="20">
        <v>0.254</v>
      </c>
      <c r="AN2" s="20">
        <v>1.57</v>
      </c>
      <c r="AO2" s="20">
        <v>1.57</v>
      </c>
      <c r="AP2" s="20">
        <v>5.6599999999999998E-2</v>
      </c>
      <c r="AQ2" s="20">
        <v>0.16550000000000001</v>
      </c>
      <c r="AR2" s="20">
        <v>2.5499999999999998E-2</v>
      </c>
      <c r="AS2" s="20">
        <v>0.17</v>
      </c>
      <c r="AT2" s="20">
        <v>2.5399999999999999E-2</v>
      </c>
    </row>
    <row r="3" spans="1:46" s="18" customFormat="1">
      <c r="A3" s="18" t="s">
        <v>108</v>
      </c>
      <c r="B3" s="18" t="s">
        <v>70</v>
      </c>
      <c r="C3" s="18" t="s">
        <v>106</v>
      </c>
      <c r="D3" s="18" t="s">
        <v>74</v>
      </c>
      <c r="E3" s="18" t="s">
        <v>56</v>
      </c>
      <c r="F3" s="18" t="s">
        <v>61</v>
      </c>
      <c r="G3" s="18">
        <v>50</v>
      </c>
      <c r="H3" s="18">
        <v>0.5</v>
      </c>
      <c r="I3" s="19" t="s">
        <v>82</v>
      </c>
      <c r="J3" s="18">
        <v>1</v>
      </c>
      <c r="K3" s="20">
        <v>3.2000000000000001E-2</v>
      </c>
      <c r="L3" s="20">
        <v>5.0000000000000001E-3</v>
      </c>
      <c r="M3" s="20">
        <v>0.63500000000000001</v>
      </c>
      <c r="N3" s="20">
        <v>6.9889999999999999</v>
      </c>
      <c r="O3" s="20">
        <v>0.02</v>
      </c>
      <c r="P3" s="20">
        <v>8.5000000000000006E-2</v>
      </c>
      <c r="Q3" s="20">
        <v>2.1000000000000001E-2</v>
      </c>
      <c r="R3" s="20">
        <v>0.71299999999999997</v>
      </c>
      <c r="S3" s="20">
        <v>4.1000000000000002E-2</v>
      </c>
      <c r="T3" s="20">
        <v>250</v>
      </c>
      <c r="U3" s="20">
        <v>0.68700000000000006</v>
      </c>
      <c r="V3" s="20">
        <v>1.7749999999999999</v>
      </c>
      <c r="W3" s="20">
        <v>0.185</v>
      </c>
      <c r="X3" s="20">
        <v>0.27600000000000002</v>
      </c>
      <c r="Y3" s="20">
        <v>6.3E-2</v>
      </c>
      <c r="Z3" s="20">
        <v>21.1</v>
      </c>
      <c r="AA3" s="20">
        <v>95</v>
      </c>
      <c r="AB3" s="20">
        <v>1.3540000000000001</v>
      </c>
      <c r="AC3" s="20">
        <v>26</v>
      </c>
      <c r="AD3" s="20">
        <v>0.44400000000000001</v>
      </c>
      <c r="AE3" s="20">
        <v>11.2</v>
      </c>
      <c r="AF3" s="20">
        <v>0.309</v>
      </c>
      <c r="AG3" s="20">
        <v>0.16800000000000001</v>
      </c>
      <c r="AH3" s="20">
        <v>0.17</v>
      </c>
      <c r="AI3" s="20">
        <v>5.0000000000000001E-3</v>
      </c>
      <c r="AJ3" s="20">
        <v>1300</v>
      </c>
      <c r="AK3" s="20">
        <v>0.59599999999999997</v>
      </c>
      <c r="AL3" s="20">
        <v>0.108</v>
      </c>
      <c r="AM3" s="20">
        <v>0.73699999999999999</v>
      </c>
      <c r="AN3" s="20">
        <v>1.6</v>
      </c>
      <c r="AO3" s="20">
        <v>4.55</v>
      </c>
      <c r="AP3" s="20">
        <v>0.16400000000000001</v>
      </c>
      <c r="AQ3" s="20">
        <v>0.48</v>
      </c>
      <c r="AR3" s="20">
        <v>7.3999999999999996E-2</v>
      </c>
      <c r="AS3" s="20">
        <v>0.49299999999999999</v>
      </c>
      <c r="AT3" s="20">
        <v>7.3999999999999996E-2</v>
      </c>
    </row>
    <row r="4" spans="1:46" s="18" customFormat="1">
      <c r="A4" s="18" t="s">
        <v>108</v>
      </c>
      <c r="B4" s="18" t="s">
        <v>71</v>
      </c>
      <c r="C4" s="18" t="s">
        <v>106</v>
      </c>
      <c r="D4" s="18" t="s">
        <v>28</v>
      </c>
      <c r="E4" s="18" t="s">
        <v>57</v>
      </c>
      <c r="F4" s="18" t="s">
        <v>62</v>
      </c>
      <c r="G4" s="18">
        <v>50</v>
      </c>
      <c r="H4" s="18">
        <v>0.5</v>
      </c>
      <c r="I4" s="18" t="s">
        <v>82</v>
      </c>
      <c r="J4" s="18">
        <v>1</v>
      </c>
      <c r="K4" s="20">
        <v>7.0000000000000001E-3</v>
      </c>
      <c r="L4" s="20">
        <v>1.4E-3</v>
      </c>
      <c r="M4" s="20">
        <v>0.56000000000000005</v>
      </c>
      <c r="N4" s="20">
        <v>6.3</v>
      </c>
      <c r="O4" s="20">
        <v>0.01</v>
      </c>
      <c r="P4" s="20">
        <v>0.12</v>
      </c>
      <c r="Q4" s="20">
        <v>4.7E-2</v>
      </c>
      <c r="R4" s="20">
        <v>2.33</v>
      </c>
      <c r="S4" s="20">
        <v>0.13200000000000001</v>
      </c>
      <c r="T4" s="20">
        <v>600</v>
      </c>
      <c r="U4" s="20">
        <v>2.5</v>
      </c>
      <c r="V4" s="20">
        <v>7.5</v>
      </c>
      <c r="W4" s="20">
        <v>0.3</v>
      </c>
      <c r="X4" s="20">
        <v>1.32</v>
      </c>
      <c r="Y4" s="20">
        <v>0.31</v>
      </c>
      <c r="Z4" s="20">
        <v>90</v>
      </c>
      <c r="AA4" s="20">
        <v>510</v>
      </c>
      <c r="AB4" s="20">
        <v>7.3</v>
      </c>
      <c r="AC4" s="20">
        <v>210</v>
      </c>
      <c r="AD4" s="20">
        <v>2.63</v>
      </c>
      <c r="AE4" s="20">
        <v>74</v>
      </c>
      <c r="AF4" s="20">
        <v>2.0499999999999998</v>
      </c>
      <c r="AG4" s="20">
        <v>1.02</v>
      </c>
      <c r="AH4" s="20">
        <v>1.1000000000000001</v>
      </c>
      <c r="AI4" s="20">
        <v>0.01</v>
      </c>
      <c r="AJ4" s="20">
        <v>7600</v>
      </c>
      <c r="AK4" s="20">
        <v>3.68</v>
      </c>
      <c r="AL4" s="20">
        <v>0.67</v>
      </c>
      <c r="AM4" s="20">
        <v>4.55</v>
      </c>
      <c r="AN4" s="20">
        <v>4.3</v>
      </c>
      <c r="AO4" s="20">
        <v>28</v>
      </c>
      <c r="AP4" s="20">
        <v>1.01</v>
      </c>
      <c r="AQ4" s="20">
        <v>2.97</v>
      </c>
      <c r="AR4" s="20">
        <v>0.45600000000000002</v>
      </c>
      <c r="AS4" s="20">
        <v>3.05</v>
      </c>
      <c r="AT4" s="20">
        <v>0.45500000000000002</v>
      </c>
    </row>
    <row r="5" spans="1:46" s="18" customFormat="1">
      <c r="A5" s="18" t="s">
        <v>108</v>
      </c>
      <c r="B5" s="18" t="s">
        <v>72</v>
      </c>
      <c r="C5" s="18" t="s">
        <v>106</v>
      </c>
      <c r="D5" s="18" t="s">
        <v>29</v>
      </c>
      <c r="E5" s="18" t="s">
        <v>58</v>
      </c>
      <c r="F5" s="18" t="s">
        <v>113</v>
      </c>
      <c r="G5" s="18">
        <v>50</v>
      </c>
      <c r="H5" s="18">
        <v>0.5</v>
      </c>
      <c r="I5" s="19" t="s">
        <v>112</v>
      </c>
      <c r="J5" s="18">
        <v>1</v>
      </c>
      <c r="K5" s="20">
        <v>6.3E-2</v>
      </c>
      <c r="L5" s="20">
        <v>1.2999999999999999E-2</v>
      </c>
      <c r="M5" s="20">
        <v>5.04</v>
      </c>
      <c r="N5" s="20">
        <v>57</v>
      </c>
      <c r="O5" s="20">
        <v>9.1999999999999998E-2</v>
      </c>
      <c r="P5" s="20">
        <v>0.6</v>
      </c>
      <c r="Q5" s="20">
        <v>0.18</v>
      </c>
      <c r="R5" s="20">
        <v>8.3000000000000007</v>
      </c>
      <c r="S5" s="20">
        <v>0.47</v>
      </c>
      <c r="T5" s="20">
        <v>2100</v>
      </c>
      <c r="U5" s="20">
        <v>6.3</v>
      </c>
      <c r="V5" s="20">
        <v>15</v>
      </c>
      <c r="W5" s="20">
        <v>0.6</v>
      </c>
      <c r="X5" s="20">
        <v>2.0499999999999998</v>
      </c>
      <c r="Y5" s="20">
        <v>0.47</v>
      </c>
      <c r="Z5" s="20">
        <v>155</v>
      </c>
      <c r="AA5" s="20">
        <v>620</v>
      </c>
      <c r="AB5" s="20">
        <v>9</v>
      </c>
      <c r="AC5" s="20">
        <v>250</v>
      </c>
      <c r="AD5" s="20">
        <v>2.6</v>
      </c>
      <c r="AE5" s="20">
        <v>73</v>
      </c>
      <c r="AF5" s="20">
        <v>2.0299999999999998</v>
      </c>
      <c r="AG5" s="20">
        <v>0.91</v>
      </c>
      <c r="AH5" s="20">
        <v>0.8</v>
      </c>
      <c r="AI5" s="20">
        <v>0.01</v>
      </c>
      <c r="AJ5" s="20">
        <v>6000</v>
      </c>
      <c r="AK5" s="20">
        <v>2.97</v>
      </c>
      <c r="AL5" s="20">
        <v>0.53</v>
      </c>
      <c r="AM5" s="20">
        <v>3.55</v>
      </c>
      <c r="AN5" s="20">
        <v>3.5</v>
      </c>
      <c r="AO5" s="20">
        <v>22</v>
      </c>
      <c r="AP5" s="20">
        <v>0.79</v>
      </c>
      <c r="AQ5" s="20">
        <v>2.31</v>
      </c>
      <c r="AR5" s="20">
        <v>0.35599999999999998</v>
      </c>
      <c r="AS5" s="20">
        <v>2.37</v>
      </c>
      <c r="AT5" s="20">
        <v>0.35399999999999998</v>
      </c>
    </row>
    <row r="6" spans="1:46" s="18" customFormat="1">
      <c r="A6" s="18" t="s">
        <v>109</v>
      </c>
      <c r="B6" s="18" t="s">
        <v>73</v>
      </c>
      <c r="C6" s="18" t="s">
        <v>106</v>
      </c>
      <c r="D6" s="18" t="s">
        <v>30</v>
      </c>
      <c r="E6" s="18" t="s">
        <v>59</v>
      </c>
      <c r="F6" s="18" t="s">
        <v>64</v>
      </c>
      <c r="G6" s="18">
        <v>50</v>
      </c>
      <c r="H6" s="18">
        <v>0.5</v>
      </c>
      <c r="I6" s="18" t="s">
        <v>111</v>
      </c>
      <c r="J6" s="18">
        <v>1</v>
      </c>
      <c r="K6" s="20">
        <v>0.38700000000000001</v>
      </c>
      <c r="L6" s="20">
        <v>7.6999999999999999E-2</v>
      </c>
      <c r="M6" s="20">
        <v>31</v>
      </c>
      <c r="N6" s="20">
        <v>350</v>
      </c>
      <c r="O6" s="20">
        <v>0.56000000000000005</v>
      </c>
      <c r="P6" s="20">
        <v>4</v>
      </c>
      <c r="Q6" s="20">
        <v>1.02</v>
      </c>
      <c r="R6" s="20">
        <v>48</v>
      </c>
      <c r="S6" s="20">
        <v>2.7</v>
      </c>
      <c r="T6" s="20">
        <v>12000</v>
      </c>
      <c r="U6" s="20">
        <v>37</v>
      </c>
      <c r="V6" s="20">
        <v>80</v>
      </c>
      <c r="W6" s="20">
        <v>3.2</v>
      </c>
      <c r="X6" s="20">
        <v>9.6999999999999993</v>
      </c>
      <c r="Y6" s="20">
        <v>2.4</v>
      </c>
      <c r="Z6" s="20">
        <v>660</v>
      </c>
      <c r="AA6" s="20">
        <v>2700</v>
      </c>
      <c r="AB6" s="20">
        <v>38.5</v>
      </c>
      <c r="AC6" s="20">
        <v>1150</v>
      </c>
      <c r="AD6" s="20">
        <v>10</v>
      </c>
      <c r="AE6" s="20">
        <v>280</v>
      </c>
      <c r="AF6" s="20">
        <v>7.8</v>
      </c>
      <c r="AG6" s="20">
        <v>3</v>
      </c>
      <c r="AH6" s="20">
        <v>2.7</v>
      </c>
      <c r="AI6" s="20">
        <v>0.03</v>
      </c>
      <c r="AJ6" s="20">
        <v>17200</v>
      </c>
      <c r="AK6" s="20">
        <v>7.62</v>
      </c>
      <c r="AL6" s="20">
        <v>1.05</v>
      </c>
      <c r="AM6" s="20">
        <v>5.6</v>
      </c>
      <c r="AN6" s="20">
        <v>5.6</v>
      </c>
      <c r="AO6" s="20">
        <v>29</v>
      </c>
      <c r="AP6" s="20">
        <v>1.06</v>
      </c>
      <c r="AQ6" s="20">
        <v>2.62</v>
      </c>
      <c r="AR6" s="20">
        <v>0.35</v>
      </c>
      <c r="AS6" s="20">
        <v>2.16</v>
      </c>
      <c r="AT6" s="20">
        <v>0.3</v>
      </c>
    </row>
    <row r="13" spans="1:46">
      <c r="C13" s="7"/>
      <c r="D13" s="1"/>
      <c r="E13" s="2"/>
    </row>
    <row r="18" spans="1:46" s="17" customFormat="1">
      <c r="A18" s="17" t="s">
        <v>107</v>
      </c>
      <c r="B18" s="17" t="s">
        <v>69</v>
      </c>
      <c r="C18" s="17" t="s">
        <v>106</v>
      </c>
      <c r="D18" s="17" t="s">
        <v>75</v>
      </c>
      <c r="E18" s="17" t="s">
        <v>55</v>
      </c>
      <c r="F18" s="17" t="s">
        <v>60</v>
      </c>
      <c r="G18" s="17">
        <v>50</v>
      </c>
      <c r="H18" s="17">
        <v>0.5</v>
      </c>
      <c r="I18" s="17" t="s">
        <v>65</v>
      </c>
      <c r="J18" s="17">
        <v>1</v>
      </c>
      <c r="K18" s="17">
        <v>0.188</v>
      </c>
      <c r="L18" s="17">
        <v>0.14000000000000001</v>
      </c>
      <c r="M18" s="17">
        <v>2.3199999999999998</v>
      </c>
      <c r="N18" s="17">
        <v>2.41</v>
      </c>
      <c r="O18" s="17">
        <v>9.5000000000000001E-2</v>
      </c>
      <c r="P18" s="17">
        <v>2.9000000000000001E-2</v>
      </c>
      <c r="Q18" s="17">
        <v>8.0000000000000002E-3</v>
      </c>
      <c r="R18" s="17">
        <v>0.246</v>
      </c>
      <c r="S18" s="17">
        <v>1.4E-2</v>
      </c>
      <c r="T18" s="17">
        <v>545</v>
      </c>
      <c r="U18" s="17">
        <v>0.23699999999999999</v>
      </c>
      <c r="V18" s="17">
        <v>0.61199999999999999</v>
      </c>
      <c r="W18" s="17">
        <v>2.4700000000000002</v>
      </c>
      <c r="X18" s="17">
        <v>9.5000000000000001E-2</v>
      </c>
      <c r="Y18" s="17">
        <v>0.92</v>
      </c>
      <c r="Z18" s="17">
        <v>7.26</v>
      </c>
      <c r="AA18" s="17">
        <v>1220</v>
      </c>
      <c r="AB18" s="17">
        <v>0.46700000000000003</v>
      </c>
      <c r="AC18" s="17">
        <v>60.7</v>
      </c>
      <c r="AD18" s="17">
        <v>0.153</v>
      </c>
      <c r="AE18" s="17">
        <v>3.87</v>
      </c>
      <c r="AF18" s="17">
        <v>0.1066</v>
      </c>
      <c r="AG18" s="17">
        <v>5.8000000000000003E-2</v>
      </c>
      <c r="AH18" s="17">
        <v>1.72</v>
      </c>
      <c r="AI18" s="17">
        <v>0.16</v>
      </c>
      <c r="AJ18" s="17">
        <v>445</v>
      </c>
      <c r="AK18" s="17">
        <v>0.20549999999999999</v>
      </c>
      <c r="AL18" s="17">
        <v>3.7400000000000003E-2</v>
      </c>
      <c r="AM18" s="17">
        <v>0.254</v>
      </c>
      <c r="AN18" s="17">
        <v>1.57</v>
      </c>
      <c r="AO18" s="17">
        <v>1.57</v>
      </c>
      <c r="AP18" s="17">
        <v>5.6599999999999998E-2</v>
      </c>
      <c r="AQ18" s="17">
        <v>0.16550000000000001</v>
      </c>
      <c r="AR18" s="17">
        <v>2.5499999999999998E-2</v>
      </c>
      <c r="AS18" s="17">
        <v>0.17</v>
      </c>
      <c r="AT18" s="17">
        <v>2.5399999999999999E-2</v>
      </c>
    </row>
    <row r="19" spans="1:46">
      <c r="B19" t="s">
        <v>70</v>
      </c>
      <c r="C19" t="s">
        <v>106</v>
      </c>
      <c r="D19" t="s">
        <v>74</v>
      </c>
      <c r="E19" t="s">
        <v>56</v>
      </c>
      <c r="F19" t="s">
        <v>61</v>
      </c>
      <c r="G19">
        <v>50</v>
      </c>
      <c r="H19">
        <v>0.5</v>
      </c>
      <c r="I19" s="6" t="s">
        <v>66</v>
      </c>
      <c r="J19">
        <v>1</v>
      </c>
      <c r="K19">
        <v>3.2000000000000001E-2</v>
      </c>
      <c r="L19">
        <v>5.0000000000000001E-3</v>
      </c>
      <c r="M19">
        <v>0.63500000000000001</v>
      </c>
      <c r="N19">
        <v>6.9889999999999999</v>
      </c>
      <c r="O19">
        <v>0.02</v>
      </c>
      <c r="P19">
        <v>8.5000000000000006E-2</v>
      </c>
      <c r="Q19">
        <v>2.1000000000000001E-2</v>
      </c>
      <c r="R19">
        <v>0.71299999999999997</v>
      </c>
      <c r="S19">
        <v>4.1000000000000002E-2</v>
      </c>
      <c r="T19">
        <v>250</v>
      </c>
      <c r="U19">
        <v>0.68700000000000006</v>
      </c>
      <c r="V19">
        <v>1.7749999999999999</v>
      </c>
      <c r="W19">
        <v>0.185</v>
      </c>
      <c r="X19">
        <v>0.27600000000000002</v>
      </c>
      <c r="Y19">
        <v>6.3E-2</v>
      </c>
      <c r="Z19">
        <v>21.1</v>
      </c>
      <c r="AA19">
        <v>95</v>
      </c>
      <c r="AB19">
        <v>1.3540000000000001</v>
      </c>
      <c r="AC19">
        <v>26</v>
      </c>
      <c r="AD19">
        <v>0.44400000000000001</v>
      </c>
      <c r="AE19">
        <v>11.2</v>
      </c>
      <c r="AF19">
        <v>0.309</v>
      </c>
      <c r="AG19">
        <v>0.16800000000000001</v>
      </c>
      <c r="AH19">
        <v>0.17</v>
      </c>
      <c r="AI19">
        <v>5.0000000000000001E-3</v>
      </c>
      <c r="AJ19">
        <v>1300</v>
      </c>
      <c r="AK19">
        <v>0.59599999999999997</v>
      </c>
      <c r="AL19">
        <v>0.108</v>
      </c>
      <c r="AM19">
        <v>0.73699999999999999</v>
      </c>
      <c r="AN19">
        <v>1.6</v>
      </c>
      <c r="AO19">
        <v>4.55</v>
      </c>
      <c r="AP19">
        <v>0.16400000000000001</v>
      </c>
      <c r="AQ19">
        <v>0.48</v>
      </c>
      <c r="AR19">
        <v>7.3999999999999996E-2</v>
      </c>
      <c r="AS19">
        <v>0.49299999999999999</v>
      </c>
      <c r="AT19">
        <v>7.3999999999999996E-2</v>
      </c>
    </row>
    <row r="20" spans="1:46">
      <c r="B20" t="s">
        <v>71</v>
      </c>
      <c r="C20" t="s">
        <v>106</v>
      </c>
      <c r="D20" t="s">
        <v>28</v>
      </c>
      <c r="E20" t="s">
        <v>57</v>
      </c>
      <c r="F20" t="s">
        <v>62</v>
      </c>
      <c r="G20">
        <v>50</v>
      </c>
      <c r="H20">
        <v>0.5</v>
      </c>
      <c r="I20" t="s">
        <v>67</v>
      </c>
      <c r="J20">
        <v>1</v>
      </c>
      <c r="K20">
        <v>7.0000000000000001E-3</v>
      </c>
      <c r="L20">
        <v>1.4E-3</v>
      </c>
      <c r="M20">
        <v>0.56000000000000005</v>
      </c>
      <c r="N20">
        <v>6.3</v>
      </c>
      <c r="O20">
        <v>0.01</v>
      </c>
      <c r="P20">
        <v>0.12</v>
      </c>
      <c r="Q20">
        <v>4.7E-2</v>
      </c>
      <c r="R20">
        <v>2.33</v>
      </c>
      <c r="S20">
        <v>0.13200000000000001</v>
      </c>
      <c r="T20">
        <v>600</v>
      </c>
      <c r="U20">
        <v>2.5</v>
      </c>
      <c r="V20">
        <v>7.5</v>
      </c>
      <c r="W20">
        <v>0.3</v>
      </c>
      <c r="X20">
        <v>1.32</v>
      </c>
      <c r="Y20">
        <v>0.31</v>
      </c>
      <c r="Z20">
        <v>90</v>
      </c>
      <c r="AA20">
        <v>510</v>
      </c>
      <c r="AB20">
        <v>7.3</v>
      </c>
      <c r="AC20">
        <v>210</v>
      </c>
      <c r="AD20">
        <v>2.63</v>
      </c>
      <c r="AE20">
        <v>74</v>
      </c>
      <c r="AF20">
        <v>2.0499999999999998</v>
      </c>
      <c r="AG20">
        <v>1.02</v>
      </c>
      <c r="AH20">
        <v>1.1000000000000001</v>
      </c>
      <c r="AI20">
        <v>0.01</v>
      </c>
      <c r="AJ20">
        <v>7600</v>
      </c>
      <c r="AK20">
        <v>3.68</v>
      </c>
      <c r="AL20">
        <v>0.67</v>
      </c>
      <c r="AM20">
        <v>4.55</v>
      </c>
      <c r="AN20">
        <v>4.3</v>
      </c>
      <c r="AO20">
        <v>28</v>
      </c>
      <c r="AP20">
        <v>1.01</v>
      </c>
      <c r="AQ20">
        <v>2.97</v>
      </c>
      <c r="AR20">
        <v>0.45600000000000002</v>
      </c>
      <c r="AS20">
        <v>3.05</v>
      </c>
      <c r="AT20">
        <v>0.45500000000000002</v>
      </c>
    </row>
    <row r="21" spans="1:46">
      <c r="B21" t="s">
        <v>72</v>
      </c>
      <c r="C21" t="s">
        <v>106</v>
      </c>
      <c r="D21" t="s">
        <v>29</v>
      </c>
      <c r="E21" t="s">
        <v>58</v>
      </c>
      <c r="F21" t="s">
        <v>63</v>
      </c>
      <c r="G21">
        <v>50</v>
      </c>
      <c r="H21">
        <v>0.5</v>
      </c>
      <c r="I21" s="6" t="s">
        <v>68</v>
      </c>
      <c r="J21">
        <v>1</v>
      </c>
      <c r="K21">
        <v>6.3E-2</v>
      </c>
      <c r="L21">
        <v>1.2999999999999999E-2</v>
      </c>
      <c r="M21">
        <v>5.04</v>
      </c>
      <c r="N21">
        <v>57</v>
      </c>
      <c r="O21">
        <v>9.1999999999999998E-2</v>
      </c>
      <c r="P21">
        <v>0.6</v>
      </c>
      <c r="Q21">
        <v>0.18</v>
      </c>
      <c r="R21">
        <v>8.3000000000000007</v>
      </c>
      <c r="S21">
        <v>0.47</v>
      </c>
      <c r="T21">
        <v>2100</v>
      </c>
      <c r="U21">
        <v>6.3</v>
      </c>
      <c r="V21">
        <v>15</v>
      </c>
      <c r="W21">
        <v>0.6</v>
      </c>
      <c r="X21">
        <v>2.0499999999999998</v>
      </c>
      <c r="Y21">
        <v>0.47</v>
      </c>
      <c r="Z21">
        <v>155</v>
      </c>
      <c r="AA21">
        <v>620</v>
      </c>
      <c r="AB21">
        <v>9</v>
      </c>
      <c r="AC21">
        <v>250</v>
      </c>
      <c r="AD21">
        <v>2.6</v>
      </c>
      <c r="AE21">
        <v>73</v>
      </c>
      <c r="AF21">
        <v>2.0299999999999998</v>
      </c>
      <c r="AG21">
        <v>0.91</v>
      </c>
      <c r="AH21">
        <v>0.8</v>
      </c>
      <c r="AI21">
        <v>0.01</v>
      </c>
      <c r="AJ21">
        <v>6000</v>
      </c>
      <c r="AK21">
        <v>2.97</v>
      </c>
      <c r="AL21">
        <v>0.53</v>
      </c>
      <c r="AM21">
        <v>3.55</v>
      </c>
      <c r="AN21">
        <v>3.5</v>
      </c>
      <c r="AO21">
        <v>22</v>
      </c>
      <c r="AP21">
        <v>0.79</v>
      </c>
      <c r="AQ21">
        <v>2.31</v>
      </c>
      <c r="AR21">
        <v>0.35599999999999998</v>
      </c>
      <c r="AS21">
        <v>2.37</v>
      </c>
      <c r="AT21">
        <v>0.35399999999999998</v>
      </c>
    </row>
    <row r="22" spans="1:46">
      <c r="B22" t="s">
        <v>73</v>
      </c>
      <c r="C22" t="s">
        <v>106</v>
      </c>
      <c r="D22" t="s">
        <v>30</v>
      </c>
      <c r="E22" t="s">
        <v>59</v>
      </c>
      <c r="F22" t="s">
        <v>64</v>
      </c>
      <c r="G22">
        <v>50</v>
      </c>
      <c r="H22">
        <v>0.5</v>
      </c>
      <c r="J22">
        <v>1</v>
      </c>
      <c r="K22">
        <v>0.38700000000000001</v>
      </c>
      <c r="L22">
        <v>7.6999999999999999E-2</v>
      </c>
      <c r="M22">
        <v>31</v>
      </c>
      <c r="N22">
        <v>350</v>
      </c>
      <c r="O22">
        <v>0.56000000000000005</v>
      </c>
      <c r="P22">
        <v>4</v>
      </c>
      <c r="Q22">
        <v>1.02</v>
      </c>
      <c r="R22">
        <v>48</v>
      </c>
      <c r="S22">
        <v>2.7</v>
      </c>
      <c r="T22">
        <v>12000</v>
      </c>
      <c r="U22">
        <v>37</v>
      </c>
      <c r="V22">
        <v>80</v>
      </c>
      <c r="W22">
        <v>3.2</v>
      </c>
      <c r="X22">
        <v>9.6999999999999993</v>
      </c>
      <c r="Y22">
        <v>2.4</v>
      </c>
      <c r="Z22">
        <v>660</v>
      </c>
      <c r="AA22">
        <v>2700</v>
      </c>
      <c r="AB22">
        <v>38.5</v>
      </c>
      <c r="AC22">
        <v>1150</v>
      </c>
      <c r="AD22">
        <v>10</v>
      </c>
      <c r="AE22">
        <v>280</v>
      </c>
      <c r="AF22">
        <v>7.8</v>
      </c>
      <c r="AG22">
        <v>3</v>
      </c>
      <c r="AH22">
        <v>2.7</v>
      </c>
      <c r="AI22">
        <v>0.03</v>
      </c>
      <c r="AJ22">
        <v>17200</v>
      </c>
      <c r="AK22">
        <v>7.62</v>
      </c>
      <c r="AL22">
        <v>1.05</v>
      </c>
      <c r="AM22">
        <v>5.6</v>
      </c>
      <c r="AN22">
        <v>5.6</v>
      </c>
      <c r="AO22">
        <v>29</v>
      </c>
      <c r="AP22">
        <v>1.06</v>
      </c>
      <c r="AQ22">
        <v>2.62</v>
      </c>
      <c r="AR22">
        <v>0.35</v>
      </c>
      <c r="AS22">
        <v>2.16</v>
      </c>
      <c r="AT22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F39"/>
    </sheetView>
  </sheetViews>
  <sheetFormatPr baseColWidth="10" defaultRowHeight="15" x14ac:dyDescent="0"/>
  <cols>
    <col min="2" max="2" width="25.5" customWidth="1"/>
    <col min="3" max="3" width="25.83203125" customWidth="1"/>
    <col min="4" max="4" width="29" customWidth="1"/>
    <col min="5" max="5" width="27.33203125" customWidth="1"/>
    <col min="6" max="6" width="8.33203125" customWidth="1"/>
  </cols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</row>
    <row r="3" spans="1:6">
      <c r="A3" t="s">
        <v>31</v>
      </c>
      <c r="B3">
        <v>0.188</v>
      </c>
      <c r="C3" t="s">
        <v>32</v>
      </c>
      <c r="D3">
        <v>7.0000000000000001E-3</v>
      </c>
      <c r="E3">
        <v>6.3E-2</v>
      </c>
      <c r="F3">
        <v>0.38700000000000001</v>
      </c>
    </row>
    <row r="4" spans="1:6">
      <c r="A4" t="s">
        <v>33</v>
      </c>
      <c r="B4">
        <v>0.14000000000000001</v>
      </c>
      <c r="C4">
        <v>5.0000000000000001E-3</v>
      </c>
      <c r="D4">
        <v>1.4E-3</v>
      </c>
      <c r="E4">
        <v>1.2999999999999999E-2</v>
      </c>
      <c r="F4">
        <v>7.6999999999999999E-2</v>
      </c>
    </row>
    <row r="5" spans="1:6">
      <c r="A5" t="s">
        <v>34</v>
      </c>
      <c r="B5">
        <v>2.3199999999999998</v>
      </c>
      <c r="C5">
        <v>0.63500000000000001</v>
      </c>
      <c r="D5">
        <v>0.56000000000000005</v>
      </c>
      <c r="E5">
        <v>5.04</v>
      </c>
      <c r="F5">
        <v>31</v>
      </c>
    </row>
    <row r="6" spans="1:6">
      <c r="A6" t="s">
        <v>35</v>
      </c>
      <c r="B6">
        <v>2.41</v>
      </c>
      <c r="C6">
        <v>6.9889999999999999</v>
      </c>
      <c r="D6">
        <v>6.3</v>
      </c>
      <c r="E6">
        <v>57</v>
      </c>
      <c r="F6">
        <v>350</v>
      </c>
    </row>
    <row r="7" spans="1:6">
      <c r="A7" t="s">
        <v>36</v>
      </c>
      <c r="B7">
        <v>9.5000000000000001E-2</v>
      </c>
      <c r="C7">
        <v>0.02</v>
      </c>
      <c r="D7">
        <v>0.01</v>
      </c>
      <c r="E7">
        <v>9.1999999999999998E-2</v>
      </c>
      <c r="F7">
        <v>0.56000000000000005</v>
      </c>
    </row>
    <row r="8" spans="1:6">
      <c r="A8" t="s">
        <v>37</v>
      </c>
      <c r="B8">
        <v>2.9000000000000001E-2</v>
      </c>
      <c r="C8">
        <v>8.5000000000000006E-2</v>
      </c>
      <c r="D8">
        <v>0.12</v>
      </c>
      <c r="E8">
        <v>0.6</v>
      </c>
      <c r="F8">
        <v>4</v>
      </c>
    </row>
    <row r="9" spans="1:6">
      <c r="A9" t="s">
        <v>38</v>
      </c>
      <c r="B9">
        <v>8.0000000000000002E-3</v>
      </c>
      <c r="C9">
        <v>2.1000000000000001E-2</v>
      </c>
      <c r="D9">
        <v>4.7E-2</v>
      </c>
      <c r="E9">
        <v>0.18</v>
      </c>
      <c r="F9">
        <v>1.02</v>
      </c>
    </row>
    <row r="10" spans="1:6">
      <c r="A10" t="s">
        <v>39</v>
      </c>
      <c r="B10">
        <v>0.246</v>
      </c>
      <c r="C10">
        <v>0.71299999999999997</v>
      </c>
      <c r="D10">
        <v>2.33</v>
      </c>
      <c r="E10">
        <v>8.3000000000000007</v>
      </c>
      <c r="F10">
        <v>48</v>
      </c>
    </row>
    <row r="11" spans="1:6">
      <c r="A11" t="s">
        <v>40</v>
      </c>
      <c r="B11">
        <v>1.4E-2</v>
      </c>
      <c r="C11">
        <v>4.1000000000000002E-2</v>
      </c>
      <c r="D11">
        <v>0.13200000000000001</v>
      </c>
      <c r="E11">
        <v>0.47</v>
      </c>
      <c r="F11">
        <v>2.7</v>
      </c>
    </row>
    <row r="12" spans="1:6">
      <c r="A12" t="s">
        <v>41</v>
      </c>
      <c r="B12">
        <v>545</v>
      </c>
      <c r="C12">
        <v>250</v>
      </c>
      <c r="D12">
        <v>600</v>
      </c>
      <c r="E12">
        <v>2100</v>
      </c>
      <c r="F12">
        <v>12000</v>
      </c>
    </row>
    <row r="13" spans="1:6">
      <c r="A13" t="s">
        <v>2</v>
      </c>
      <c r="B13">
        <v>0.23699999999999999</v>
      </c>
      <c r="C13">
        <v>0.68700000000000006</v>
      </c>
      <c r="D13">
        <v>2.5</v>
      </c>
      <c r="E13">
        <v>6.3</v>
      </c>
      <c r="F13">
        <v>37</v>
      </c>
    </row>
    <row r="14" spans="1:6">
      <c r="A14" t="s">
        <v>3</v>
      </c>
      <c r="B14">
        <v>0.61199999999999999</v>
      </c>
      <c r="C14">
        <v>1.7749999999999999</v>
      </c>
      <c r="D14">
        <v>7.5</v>
      </c>
      <c r="E14">
        <v>15</v>
      </c>
      <c r="F14">
        <v>80</v>
      </c>
    </row>
    <row r="15" spans="1:6">
      <c r="A15" t="s">
        <v>42</v>
      </c>
      <c r="B15">
        <v>2.4700000000000002</v>
      </c>
      <c r="C15" t="s">
        <v>43</v>
      </c>
      <c r="D15">
        <v>0.3</v>
      </c>
      <c r="E15">
        <v>0.6</v>
      </c>
      <c r="F15">
        <v>3.2</v>
      </c>
    </row>
    <row r="16" spans="1:6">
      <c r="A16" t="s">
        <v>4</v>
      </c>
      <c r="B16">
        <v>9.5000000000000001E-2</v>
      </c>
      <c r="C16">
        <v>0.27600000000000002</v>
      </c>
      <c r="D16">
        <v>1.32</v>
      </c>
      <c r="E16">
        <v>2.0499999999999998</v>
      </c>
      <c r="F16">
        <v>9.6999999999999993</v>
      </c>
    </row>
    <row r="17" spans="1:6">
      <c r="A17" t="s">
        <v>44</v>
      </c>
      <c r="B17">
        <v>0.92</v>
      </c>
      <c r="C17">
        <v>6.3E-2</v>
      </c>
      <c r="D17">
        <v>0.31</v>
      </c>
      <c r="E17">
        <v>0.47</v>
      </c>
      <c r="F17">
        <v>2.4</v>
      </c>
    </row>
    <row r="18" spans="1:6">
      <c r="A18" t="s">
        <v>45</v>
      </c>
      <c r="B18">
        <v>7.26</v>
      </c>
      <c r="C18">
        <v>21.1</v>
      </c>
      <c r="D18">
        <v>90</v>
      </c>
      <c r="E18">
        <v>155</v>
      </c>
      <c r="F18">
        <v>660</v>
      </c>
    </row>
    <row r="19" spans="1:6">
      <c r="A19" t="s">
        <v>46</v>
      </c>
      <c r="B19">
        <v>1220</v>
      </c>
      <c r="C19">
        <v>95</v>
      </c>
      <c r="D19">
        <v>510</v>
      </c>
      <c r="E19">
        <v>620</v>
      </c>
      <c r="F19">
        <v>2700</v>
      </c>
    </row>
    <row r="20" spans="1:6">
      <c r="A20" t="s">
        <v>5</v>
      </c>
      <c r="B20">
        <v>0.46700000000000003</v>
      </c>
      <c r="C20">
        <v>1.3540000000000001</v>
      </c>
      <c r="D20">
        <v>7.3</v>
      </c>
      <c r="E20">
        <v>9</v>
      </c>
      <c r="F20">
        <v>38.5</v>
      </c>
    </row>
    <row r="21" spans="1:6">
      <c r="A21" t="s">
        <v>47</v>
      </c>
      <c r="B21">
        <v>60.7</v>
      </c>
      <c r="C21">
        <v>26</v>
      </c>
      <c r="D21">
        <v>210</v>
      </c>
      <c r="E21">
        <v>250</v>
      </c>
      <c r="F21">
        <v>1150</v>
      </c>
    </row>
    <row r="22" spans="1:6">
      <c r="A22" t="s">
        <v>6</v>
      </c>
      <c r="B22">
        <v>0.153</v>
      </c>
      <c r="C22">
        <v>0.44400000000000001</v>
      </c>
      <c r="D22">
        <v>2.63</v>
      </c>
      <c r="E22">
        <v>2.6</v>
      </c>
      <c r="F22">
        <v>10</v>
      </c>
    </row>
    <row r="23" spans="1:6">
      <c r="A23" t="s">
        <v>48</v>
      </c>
      <c r="B23">
        <v>3.87</v>
      </c>
      <c r="C23">
        <v>11.2</v>
      </c>
      <c r="D23">
        <v>74</v>
      </c>
      <c r="E23">
        <v>73</v>
      </c>
      <c r="F23">
        <v>280</v>
      </c>
    </row>
    <row r="24" spans="1:6">
      <c r="A24" t="s">
        <v>49</v>
      </c>
      <c r="B24">
        <v>0.1066</v>
      </c>
      <c r="C24">
        <v>0.309</v>
      </c>
      <c r="D24">
        <v>2.0499999999999998</v>
      </c>
      <c r="E24">
        <v>2.0299999999999998</v>
      </c>
      <c r="F24">
        <v>7.8</v>
      </c>
    </row>
    <row r="25" spans="1:6">
      <c r="A25" t="s">
        <v>7</v>
      </c>
      <c r="B25">
        <v>5.8000000000000003E-2</v>
      </c>
      <c r="C25">
        <v>0.16800000000000001</v>
      </c>
      <c r="D25">
        <v>1.02</v>
      </c>
      <c r="E25">
        <v>0.91</v>
      </c>
      <c r="F25">
        <v>3</v>
      </c>
    </row>
    <row r="26" spans="1:6">
      <c r="A26" t="s">
        <v>50</v>
      </c>
      <c r="B26">
        <v>1.72</v>
      </c>
      <c r="C26">
        <v>0.17</v>
      </c>
      <c r="D26">
        <v>1.1000000000000001</v>
      </c>
      <c r="E26">
        <v>0.8</v>
      </c>
      <c r="F26">
        <v>2.7</v>
      </c>
    </row>
    <row r="27" spans="1:6">
      <c r="A27" t="s">
        <v>51</v>
      </c>
      <c r="B27">
        <v>0.16</v>
      </c>
      <c r="C27">
        <v>5.0000000000000001E-3</v>
      </c>
      <c r="D27">
        <v>0.01</v>
      </c>
      <c r="E27">
        <v>0.01</v>
      </c>
      <c r="F27">
        <v>0.03</v>
      </c>
    </row>
    <row r="28" spans="1:6">
      <c r="A28" t="s">
        <v>52</v>
      </c>
      <c r="B28">
        <v>445</v>
      </c>
      <c r="C28">
        <v>1300</v>
      </c>
      <c r="D28">
        <v>7600</v>
      </c>
      <c r="E28">
        <v>6000</v>
      </c>
      <c r="F28">
        <v>17200</v>
      </c>
    </row>
    <row r="29" spans="1:6">
      <c r="A29" t="s">
        <v>8</v>
      </c>
      <c r="B29">
        <v>0.20549999999999999</v>
      </c>
      <c r="C29">
        <v>0.59599999999999997</v>
      </c>
      <c r="D29">
        <v>3.68</v>
      </c>
      <c r="E29">
        <v>2.97</v>
      </c>
      <c r="F29">
        <v>7.62</v>
      </c>
    </row>
    <row r="30" spans="1:6">
      <c r="A30" t="s">
        <v>9</v>
      </c>
      <c r="B30">
        <v>3.7400000000000003E-2</v>
      </c>
      <c r="C30">
        <v>0.108</v>
      </c>
      <c r="D30">
        <v>0.67</v>
      </c>
      <c r="E30">
        <v>0.53</v>
      </c>
      <c r="F30">
        <v>1.05</v>
      </c>
    </row>
    <row r="31" spans="1:6">
      <c r="A31" t="s">
        <v>10</v>
      </c>
      <c r="B31">
        <v>0.254</v>
      </c>
      <c r="C31">
        <v>0.73699999999999999</v>
      </c>
      <c r="D31">
        <v>4.55</v>
      </c>
      <c r="E31">
        <v>3.55</v>
      </c>
      <c r="F31">
        <v>5.6</v>
      </c>
    </row>
    <row r="32" spans="1:6">
      <c r="A32" t="s">
        <v>53</v>
      </c>
      <c r="B32">
        <v>1.57</v>
      </c>
      <c r="C32">
        <v>1.6</v>
      </c>
      <c r="D32">
        <v>4.3</v>
      </c>
      <c r="E32">
        <v>3.5</v>
      </c>
      <c r="F32">
        <v>5.6</v>
      </c>
    </row>
    <row r="33" spans="1:6">
      <c r="A33" t="s">
        <v>54</v>
      </c>
      <c r="B33">
        <v>1.57</v>
      </c>
      <c r="C33">
        <v>4.55</v>
      </c>
      <c r="D33">
        <v>28</v>
      </c>
      <c r="E33">
        <v>22</v>
      </c>
      <c r="F33">
        <v>29</v>
      </c>
    </row>
    <row r="34" spans="1:6">
      <c r="A34" t="s">
        <v>11</v>
      </c>
      <c r="B34">
        <v>5.6599999999999998E-2</v>
      </c>
      <c r="C34">
        <v>0.16400000000000001</v>
      </c>
      <c r="D34">
        <v>1.01</v>
      </c>
      <c r="E34">
        <v>0.79</v>
      </c>
      <c r="F34">
        <v>1.06</v>
      </c>
    </row>
    <row r="35" spans="1:6">
      <c r="A35" t="s">
        <v>12</v>
      </c>
      <c r="B35">
        <v>0.16550000000000001</v>
      </c>
      <c r="C35">
        <v>0.48</v>
      </c>
      <c r="D35">
        <v>2.97</v>
      </c>
      <c r="E35">
        <v>2.31</v>
      </c>
      <c r="F35">
        <v>2.62</v>
      </c>
    </row>
    <row r="36" spans="1:6">
      <c r="A36" t="s">
        <v>13</v>
      </c>
      <c r="B36">
        <v>2.5499999999999998E-2</v>
      </c>
      <c r="C36">
        <v>7.3999999999999996E-2</v>
      </c>
      <c r="D36">
        <v>0.45600000000000002</v>
      </c>
      <c r="E36">
        <v>0.35599999999999998</v>
      </c>
      <c r="F36">
        <v>0.35</v>
      </c>
    </row>
    <row r="37" spans="1:6">
      <c r="A37" t="s">
        <v>14</v>
      </c>
      <c r="B37">
        <v>0.17</v>
      </c>
      <c r="C37">
        <v>0.49299999999999999</v>
      </c>
      <c r="D37">
        <v>3.05</v>
      </c>
      <c r="E37">
        <v>2.37</v>
      </c>
      <c r="F37">
        <v>2.16</v>
      </c>
    </row>
    <row r="38" spans="1:6">
      <c r="A38" t="s">
        <v>15</v>
      </c>
      <c r="B38">
        <v>2.5399999999999999E-2</v>
      </c>
      <c r="C38">
        <v>7.3999999999999996E-2</v>
      </c>
      <c r="D38">
        <v>0.45500000000000002</v>
      </c>
      <c r="E38">
        <v>0.35399999999999998</v>
      </c>
      <c r="F38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AN16"/>
  <sheetViews>
    <sheetView topLeftCell="X1" workbookViewId="0">
      <selection activeCell="D11" sqref="D11:AN16"/>
    </sheetView>
  </sheetViews>
  <sheetFormatPr baseColWidth="10" defaultRowHeight="15" x14ac:dyDescent="0"/>
  <sheetData>
    <row r="11" spans="3:40">
      <c r="C11" t="s">
        <v>24</v>
      </c>
      <c r="D11" t="s">
        <v>25</v>
      </c>
      <c r="E11" t="s">
        <v>31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t="s">
        <v>40</v>
      </c>
      <c r="N11" t="s">
        <v>41</v>
      </c>
      <c r="O11" t="s">
        <v>2</v>
      </c>
      <c r="P11" t="s">
        <v>3</v>
      </c>
      <c r="Q11" t="s">
        <v>42</v>
      </c>
      <c r="R11" t="s">
        <v>4</v>
      </c>
      <c r="S11" t="s">
        <v>44</v>
      </c>
      <c r="T11" t="s">
        <v>45</v>
      </c>
      <c r="U11" t="s">
        <v>46</v>
      </c>
      <c r="V11" t="s">
        <v>5</v>
      </c>
      <c r="W11" t="s">
        <v>47</v>
      </c>
      <c r="X11" t="s">
        <v>6</v>
      </c>
      <c r="Y11" t="s">
        <v>48</v>
      </c>
      <c r="Z11" t="s">
        <v>49</v>
      </c>
      <c r="AA11" t="s">
        <v>7</v>
      </c>
      <c r="AB11" t="s">
        <v>50</v>
      </c>
      <c r="AC11" t="s">
        <v>51</v>
      </c>
      <c r="AD11" t="s">
        <v>52</v>
      </c>
      <c r="AE11" t="s">
        <v>8</v>
      </c>
      <c r="AF11" t="s">
        <v>9</v>
      </c>
      <c r="AG11" t="s">
        <v>10</v>
      </c>
      <c r="AH11" t="s">
        <v>53</v>
      </c>
      <c r="AI11" t="s">
        <v>54</v>
      </c>
      <c r="AJ11" t="s">
        <v>11</v>
      </c>
      <c r="AK11" t="s">
        <v>12</v>
      </c>
      <c r="AL11" t="s">
        <v>13</v>
      </c>
      <c r="AM11" t="s">
        <v>14</v>
      </c>
      <c r="AN11" t="s">
        <v>15</v>
      </c>
    </row>
    <row r="12" spans="3:40">
      <c r="D12" t="s">
        <v>26</v>
      </c>
      <c r="E12">
        <v>0.188</v>
      </c>
      <c r="F12">
        <v>0.14000000000000001</v>
      </c>
      <c r="G12">
        <v>2.3199999999999998</v>
      </c>
      <c r="H12">
        <v>2.41</v>
      </c>
      <c r="I12">
        <v>9.5000000000000001E-2</v>
      </c>
      <c r="J12">
        <v>2.9000000000000001E-2</v>
      </c>
      <c r="K12">
        <v>8.0000000000000002E-3</v>
      </c>
      <c r="L12">
        <v>0.246</v>
      </c>
      <c r="M12">
        <v>1.4E-2</v>
      </c>
      <c r="N12">
        <v>545</v>
      </c>
      <c r="O12">
        <v>0.23699999999999999</v>
      </c>
      <c r="P12">
        <v>0.61199999999999999</v>
      </c>
      <c r="Q12">
        <v>2.4700000000000002</v>
      </c>
      <c r="R12">
        <v>9.5000000000000001E-2</v>
      </c>
      <c r="S12">
        <v>0.92</v>
      </c>
      <c r="T12">
        <v>7.26</v>
      </c>
      <c r="U12">
        <v>1220</v>
      </c>
      <c r="V12">
        <v>0.46700000000000003</v>
      </c>
      <c r="W12">
        <v>60.7</v>
      </c>
      <c r="X12">
        <v>0.153</v>
      </c>
      <c r="Y12">
        <v>3.87</v>
      </c>
      <c r="Z12">
        <v>0.1066</v>
      </c>
      <c r="AA12">
        <v>5.8000000000000003E-2</v>
      </c>
      <c r="AB12">
        <v>1.72</v>
      </c>
      <c r="AC12">
        <v>0.16</v>
      </c>
      <c r="AD12">
        <v>445</v>
      </c>
      <c r="AE12">
        <v>0.20549999999999999</v>
      </c>
      <c r="AF12">
        <v>3.7400000000000003E-2</v>
      </c>
      <c r="AG12">
        <v>0.254</v>
      </c>
      <c r="AH12">
        <v>1.57</v>
      </c>
      <c r="AI12">
        <v>1.57</v>
      </c>
      <c r="AJ12">
        <v>5.6599999999999998E-2</v>
      </c>
      <c r="AK12">
        <v>0.16550000000000001</v>
      </c>
      <c r="AL12">
        <v>2.5499999999999998E-2</v>
      </c>
      <c r="AM12">
        <v>0.17</v>
      </c>
      <c r="AN12">
        <v>2.5399999999999999E-2</v>
      </c>
    </row>
    <row r="13" spans="3:40">
      <c r="D13" t="s">
        <v>27</v>
      </c>
      <c r="E13" t="s">
        <v>32</v>
      </c>
      <c r="F13">
        <v>5.0000000000000001E-3</v>
      </c>
      <c r="G13">
        <v>0.63500000000000001</v>
      </c>
      <c r="H13">
        <v>6.9889999999999999</v>
      </c>
      <c r="I13">
        <v>0.02</v>
      </c>
      <c r="J13">
        <v>8.5000000000000006E-2</v>
      </c>
      <c r="K13">
        <v>2.1000000000000001E-2</v>
      </c>
      <c r="L13">
        <v>0.71299999999999997</v>
      </c>
      <c r="M13">
        <v>4.1000000000000002E-2</v>
      </c>
      <c r="N13">
        <v>250</v>
      </c>
      <c r="O13">
        <v>0.68700000000000006</v>
      </c>
      <c r="P13">
        <v>1.7749999999999999</v>
      </c>
      <c r="Q13" t="s">
        <v>43</v>
      </c>
      <c r="R13">
        <v>0.27600000000000002</v>
      </c>
      <c r="S13">
        <v>6.3E-2</v>
      </c>
      <c r="T13">
        <v>21.1</v>
      </c>
      <c r="U13">
        <v>95</v>
      </c>
      <c r="V13">
        <v>1.3540000000000001</v>
      </c>
      <c r="W13">
        <v>26</v>
      </c>
      <c r="X13">
        <v>0.44400000000000001</v>
      </c>
      <c r="Y13">
        <v>11.2</v>
      </c>
      <c r="Z13">
        <v>0.309</v>
      </c>
      <c r="AA13">
        <v>0.16800000000000001</v>
      </c>
      <c r="AB13">
        <v>0.17</v>
      </c>
      <c r="AC13">
        <v>5.0000000000000001E-3</v>
      </c>
      <c r="AD13">
        <v>1300</v>
      </c>
      <c r="AE13">
        <v>0.59599999999999997</v>
      </c>
      <c r="AF13">
        <v>0.108</v>
      </c>
      <c r="AG13">
        <v>0.73699999999999999</v>
      </c>
      <c r="AH13">
        <v>1.6</v>
      </c>
      <c r="AI13">
        <v>4.55</v>
      </c>
      <c r="AJ13">
        <v>0.16400000000000001</v>
      </c>
      <c r="AK13">
        <v>0.48</v>
      </c>
      <c r="AL13">
        <v>7.3999999999999996E-2</v>
      </c>
      <c r="AM13">
        <v>0.49299999999999999</v>
      </c>
      <c r="AN13">
        <v>7.3999999999999996E-2</v>
      </c>
    </row>
    <row r="14" spans="3:40">
      <c r="D14" t="s">
        <v>28</v>
      </c>
      <c r="E14">
        <v>7.0000000000000001E-3</v>
      </c>
      <c r="F14">
        <v>1.4E-3</v>
      </c>
      <c r="G14">
        <v>0.56000000000000005</v>
      </c>
      <c r="H14">
        <v>6.3</v>
      </c>
      <c r="I14">
        <v>0.01</v>
      </c>
      <c r="J14">
        <v>0.12</v>
      </c>
      <c r="K14">
        <v>4.7E-2</v>
      </c>
      <c r="L14">
        <v>2.33</v>
      </c>
      <c r="M14">
        <v>0.13200000000000001</v>
      </c>
      <c r="N14">
        <v>600</v>
      </c>
      <c r="O14">
        <v>2.5</v>
      </c>
      <c r="P14">
        <v>7.5</v>
      </c>
      <c r="Q14">
        <v>0.3</v>
      </c>
      <c r="R14">
        <v>1.32</v>
      </c>
      <c r="S14">
        <v>0.31</v>
      </c>
      <c r="T14">
        <v>90</v>
      </c>
      <c r="U14">
        <v>510</v>
      </c>
      <c r="V14">
        <v>7.3</v>
      </c>
      <c r="W14">
        <v>210</v>
      </c>
      <c r="X14">
        <v>2.63</v>
      </c>
      <c r="Y14">
        <v>74</v>
      </c>
      <c r="Z14">
        <v>2.0499999999999998</v>
      </c>
      <c r="AA14">
        <v>1.02</v>
      </c>
      <c r="AB14">
        <v>1.1000000000000001</v>
      </c>
      <c r="AC14">
        <v>0.01</v>
      </c>
      <c r="AD14">
        <v>7600</v>
      </c>
      <c r="AE14">
        <v>3.68</v>
      </c>
      <c r="AF14">
        <v>0.67</v>
      </c>
      <c r="AG14">
        <v>4.55</v>
      </c>
      <c r="AH14">
        <v>4.3</v>
      </c>
      <c r="AI14">
        <v>28</v>
      </c>
      <c r="AJ14">
        <v>1.01</v>
      </c>
      <c r="AK14">
        <v>2.97</v>
      </c>
      <c r="AL14">
        <v>0.45600000000000002</v>
      </c>
      <c r="AM14">
        <v>3.05</v>
      </c>
      <c r="AN14">
        <v>0.45500000000000002</v>
      </c>
    </row>
    <row r="15" spans="3:40">
      <c r="D15" t="s">
        <v>29</v>
      </c>
      <c r="E15">
        <v>6.3E-2</v>
      </c>
      <c r="F15">
        <v>1.2999999999999999E-2</v>
      </c>
      <c r="G15">
        <v>5.04</v>
      </c>
      <c r="H15">
        <v>57</v>
      </c>
      <c r="I15">
        <v>9.1999999999999998E-2</v>
      </c>
      <c r="J15">
        <v>0.6</v>
      </c>
      <c r="K15">
        <v>0.18</v>
      </c>
      <c r="L15">
        <v>8.3000000000000007</v>
      </c>
      <c r="M15">
        <v>0.47</v>
      </c>
      <c r="N15">
        <v>2100</v>
      </c>
      <c r="O15">
        <v>6.3</v>
      </c>
      <c r="P15">
        <v>15</v>
      </c>
      <c r="Q15">
        <v>0.6</v>
      </c>
      <c r="R15">
        <v>2.0499999999999998</v>
      </c>
      <c r="S15">
        <v>0.47</v>
      </c>
      <c r="T15">
        <v>155</v>
      </c>
      <c r="U15">
        <v>620</v>
      </c>
      <c r="V15">
        <v>9</v>
      </c>
      <c r="W15">
        <v>250</v>
      </c>
      <c r="X15">
        <v>2.6</v>
      </c>
      <c r="Y15">
        <v>73</v>
      </c>
      <c r="Z15">
        <v>2.0299999999999998</v>
      </c>
      <c r="AA15">
        <v>0.91</v>
      </c>
      <c r="AB15">
        <v>0.8</v>
      </c>
      <c r="AC15">
        <v>0.01</v>
      </c>
      <c r="AD15">
        <v>6000</v>
      </c>
      <c r="AE15">
        <v>2.97</v>
      </c>
      <c r="AF15">
        <v>0.53</v>
      </c>
      <c r="AG15">
        <v>3.55</v>
      </c>
      <c r="AH15">
        <v>3.5</v>
      </c>
      <c r="AI15">
        <v>22</v>
      </c>
      <c r="AJ15">
        <v>0.79</v>
      </c>
      <c r="AK15">
        <v>2.31</v>
      </c>
      <c r="AL15">
        <v>0.35599999999999998</v>
      </c>
      <c r="AM15">
        <v>2.37</v>
      </c>
      <c r="AN15">
        <v>0.35399999999999998</v>
      </c>
    </row>
    <row r="16" spans="3:40">
      <c r="D16" t="s">
        <v>30</v>
      </c>
      <c r="E16">
        <v>0.38700000000000001</v>
      </c>
      <c r="F16">
        <v>7.6999999999999999E-2</v>
      </c>
      <c r="G16">
        <v>31</v>
      </c>
      <c r="H16">
        <v>350</v>
      </c>
      <c r="I16">
        <v>0.56000000000000005</v>
      </c>
      <c r="J16">
        <v>4</v>
      </c>
      <c r="K16">
        <v>1.02</v>
      </c>
      <c r="L16">
        <v>48</v>
      </c>
      <c r="M16">
        <v>2.7</v>
      </c>
      <c r="N16">
        <v>12000</v>
      </c>
      <c r="O16">
        <v>37</v>
      </c>
      <c r="P16">
        <v>80</v>
      </c>
      <c r="Q16">
        <v>3.2</v>
      </c>
      <c r="R16">
        <v>9.6999999999999993</v>
      </c>
      <c r="S16">
        <v>2.4</v>
      </c>
      <c r="T16">
        <v>660</v>
      </c>
      <c r="U16">
        <v>2700</v>
      </c>
      <c r="V16">
        <v>38.5</v>
      </c>
      <c r="W16">
        <v>1150</v>
      </c>
      <c r="X16">
        <v>10</v>
      </c>
      <c r="Y16">
        <v>280</v>
      </c>
      <c r="Z16">
        <v>7.8</v>
      </c>
      <c r="AA16">
        <v>3</v>
      </c>
      <c r="AB16">
        <v>2.7</v>
      </c>
      <c r="AC16">
        <v>0.03</v>
      </c>
      <c r="AD16">
        <v>17200</v>
      </c>
      <c r="AE16">
        <v>7.62</v>
      </c>
      <c r="AF16">
        <v>1.05</v>
      </c>
      <c r="AG16">
        <v>5.6</v>
      </c>
      <c r="AH16">
        <v>5.6</v>
      </c>
      <c r="AI16">
        <v>29</v>
      </c>
      <c r="AJ16">
        <v>1.06</v>
      </c>
      <c r="AK16">
        <v>2.62</v>
      </c>
      <c r="AL16">
        <v>0.35</v>
      </c>
      <c r="AM16">
        <v>2.16</v>
      </c>
      <c r="AN16">
        <v>0.3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7"/>
  <sheetViews>
    <sheetView workbookViewId="0">
      <selection activeCell="D1" sqref="A1:D1"/>
    </sheetView>
  </sheetViews>
  <sheetFormatPr baseColWidth="10" defaultColWidth="8.83203125" defaultRowHeight="15" x14ac:dyDescent="0"/>
  <cols>
    <col min="1" max="1" width="14.5" style="5" customWidth="1"/>
    <col min="2" max="2" width="28.33203125" style="5" customWidth="1"/>
    <col min="3" max="3" width="15.33203125" style="5" customWidth="1"/>
    <col min="4" max="16384" width="8.83203125" style="5"/>
  </cols>
  <sheetData>
    <row r="1" spans="1:26">
      <c r="A1" s="1" t="s">
        <v>76</v>
      </c>
      <c r="B1" s="7" t="s">
        <v>77</v>
      </c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U1" s="3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</row>
    <row r="2" spans="1:26" s="15" customFormat="1">
      <c r="A2" s="8" t="s">
        <v>78</v>
      </c>
      <c r="B2" s="8" t="s">
        <v>78</v>
      </c>
      <c r="C2" s="8" t="s">
        <v>79</v>
      </c>
      <c r="D2" s="9" t="s">
        <v>80</v>
      </c>
      <c r="E2" s="10">
        <v>5.43</v>
      </c>
      <c r="F2" s="11">
        <v>8.0399999999999991</v>
      </c>
      <c r="G2" s="11">
        <v>0.82</v>
      </c>
      <c r="H2" s="10">
        <v>2.91</v>
      </c>
      <c r="I2" s="10">
        <v>0.72</v>
      </c>
      <c r="J2" s="10">
        <v>0.54</v>
      </c>
      <c r="K2" s="12">
        <v>0.44</v>
      </c>
      <c r="L2" s="12">
        <v>0.08</v>
      </c>
      <c r="M2" s="12">
        <v>0.55000000000000004</v>
      </c>
      <c r="N2" s="12">
        <v>0.12</v>
      </c>
      <c r="O2" s="12">
        <v>0.32</v>
      </c>
      <c r="P2" s="12">
        <v>0.05</v>
      </c>
      <c r="Q2" s="12">
        <v>0.3</v>
      </c>
      <c r="R2" s="12">
        <v>0.04</v>
      </c>
      <c r="S2" s="12">
        <v>5.1399998664856001</v>
      </c>
      <c r="T2" s="13">
        <f>SUM(E2:R2)</f>
        <v>20.36</v>
      </c>
      <c r="U2" s="14" t="s">
        <v>81</v>
      </c>
      <c r="V2" s="15" t="s">
        <v>62</v>
      </c>
      <c r="W2" s="15">
        <v>50</v>
      </c>
      <c r="X2" s="15">
        <v>0.6</v>
      </c>
      <c r="Y2" s="15" t="s">
        <v>82</v>
      </c>
      <c r="Z2" s="15">
        <v>0.4</v>
      </c>
    </row>
    <row r="3" spans="1:26" s="15" customFormat="1">
      <c r="A3" s="8" t="s">
        <v>78</v>
      </c>
      <c r="B3" s="8" t="s">
        <v>78</v>
      </c>
      <c r="C3" s="8" t="s">
        <v>83</v>
      </c>
      <c r="D3" s="9" t="s">
        <v>80</v>
      </c>
      <c r="E3" s="10">
        <v>4.97</v>
      </c>
      <c r="F3" s="11">
        <v>8.99</v>
      </c>
      <c r="G3" s="11">
        <v>0.85</v>
      </c>
      <c r="H3" s="10">
        <v>3.87</v>
      </c>
      <c r="I3" s="10">
        <v>0.74</v>
      </c>
      <c r="J3" s="10">
        <v>0.26</v>
      </c>
      <c r="K3" s="12">
        <v>0.68</v>
      </c>
      <c r="L3" s="12">
        <v>0.12</v>
      </c>
      <c r="M3" s="12">
        <v>0.79</v>
      </c>
      <c r="N3" s="12">
        <v>0.17</v>
      </c>
      <c r="O3" s="12">
        <v>0.48</v>
      </c>
      <c r="P3" s="12">
        <v>7.0000000000000007E-2</v>
      </c>
      <c r="Q3" s="12">
        <v>0.42</v>
      </c>
      <c r="R3" s="12">
        <v>0.06</v>
      </c>
      <c r="S3" s="12">
        <v>6.7800002098083496</v>
      </c>
      <c r="T3" s="13">
        <f t="shared" ref="T3:T7" si="0">SUM(E3:R3)</f>
        <v>22.470000000000002</v>
      </c>
      <c r="U3" s="14" t="s">
        <v>81</v>
      </c>
      <c r="V3" s="15" t="s">
        <v>62</v>
      </c>
      <c r="W3" s="15">
        <v>50</v>
      </c>
      <c r="X3" s="15">
        <v>0.6</v>
      </c>
      <c r="Y3" s="15" t="s">
        <v>82</v>
      </c>
      <c r="Z3" s="15">
        <v>0.4</v>
      </c>
    </row>
    <row r="4" spans="1:26" s="15" customFormat="1">
      <c r="A4" s="8" t="s">
        <v>78</v>
      </c>
      <c r="B4" s="8" t="s">
        <v>78</v>
      </c>
      <c r="C4" s="8" t="s">
        <v>84</v>
      </c>
      <c r="D4" s="9" t="s">
        <v>80</v>
      </c>
      <c r="E4" s="10">
        <v>3.02</v>
      </c>
      <c r="F4" s="11">
        <v>6.44</v>
      </c>
      <c r="G4" s="11">
        <v>0.95</v>
      </c>
      <c r="H4" s="10">
        <v>3.78</v>
      </c>
      <c r="I4" s="10">
        <v>0.8</v>
      </c>
      <c r="J4" s="10">
        <v>0.84</v>
      </c>
      <c r="K4" s="12">
        <v>1.18</v>
      </c>
      <c r="L4" s="12">
        <v>0.1</v>
      </c>
      <c r="M4" s="12">
        <v>0.65</v>
      </c>
      <c r="N4" s="12">
        <v>0.14000000000000001</v>
      </c>
      <c r="O4" s="12">
        <v>0.4</v>
      </c>
      <c r="P4" s="12">
        <v>0.06</v>
      </c>
      <c r="Q4" s="12">
        <v>0.36</v>
      </c>
      <c r="R4" s="12">
        <v>0.05</v>
      </c>
      <c r="S4" s="12">
        <v>6.6399998664856001</v>
      </c>
      <c r="T4" s="13">
        <f t="shared" si="0"/>
        <v>18.77</v>
      </c>
      <c r="U4" s="14" t="s">
        <v>85</v>
      </c>
      <c r="V4" s="15" t="s">
        <v>60</v>
      </c>
      <c r="W4" s="15">
        <v>50</v>
      </c>
      <c r="X4" s="15">
        <v>0.6</v>
      </c>
      <c r="Y4" s="14" t="s">
        <v>66</v>
      </c>
      <c r="Z4" s="15">
        <v>0.4</v>
      </c>
    </row>
    <row r="5" spans="1:26" s="15" customFormat="1">
      <c r="A5" s="8" t="s">
        <v>78</v>
      </c>
      <c r="B5" s="8" t="s">
        <v>78</v>
      </c>
      <c r="C5" s="8" t="s">
        <v>86</v>
      </c>
      <c r="D5" s="9" t="s">
        <v>87</v>
      </c>
      <c r="E5" s="10">
        <v>6.1</v>
      </c>
      <c r="F5" s="11">
        <v>16.3</v>
      </c>
      <c r="G5" s="11">
        <v>3.59</v>
      </c>
      <c r="H5" s="10">
        <v>19</v>
      </c>
      <c r="I5" s="10">
        <v>2.78</v>
      </c>
      <c r="J5" s="10">
        <v>3.6</v>
      </c>
      <c r="K5" s="12">
        <v>2.39</v>
      </c>
      <c r="L5" s="12">
        <v>0.38</v>
      </c>
      <c r="M5" s="12">
        <v>2.71</v>
      </c>
      <c r="N5" s="12">
        <v>0.55000000000000004</v>
      </c>
      <c r="O5" s="12">
        <v>1.56</v>
      </c>
      <c r="P5" s="12">
        <v>0.22</v>
      </c>
      <c r="Q5" s="12">
        <v>1.29</v>
      </c>
      <c r="R5" s="12">
        <v>0.2</v>
      </c>
      <c r="S5" s="12">
        <v>19.799999237060501</v>
      </c>
      <c r="T5" s="13">
        <f t="shared" si="0"/>
        <v>60.67</v>
      </c>
      <c r="U5" s="14" t="s">
        <v>85</v>
      </c>
      <c r="V5" s="15" t="s">
        <v>88</v>
      </c>
      <c r="W5" s="15">
        <v>50</v>
      </c>
      <c r="X5" s="15">
        <v>0.6</v>
      </c>
      <c r="Y5" s="14" t="s">
        <v>66</v>
      </c>
      <c r="Z5" s="15">
        <v>0.4</v>
      </c>
    </row>
    <row r="6" spans="1:26" s="15" customFormat="1">
      <c r="A6" s="8" t="s">
        <v>78</v>
      </c>
      <c r="B6" s="8" t="s">
        <v>78</v>
      </c>
      <c r="C6" s="8" t="s">
        <v>89</v>
      </c>
      <c r="D6" s="9" t="s">
        <v>87</v>
      </c>
      <c r="E6" s="10">
        <v>4.49</v>
      </c>
      <c r="F6" s="11">
        <v>10.3</v>
      </c>
      <c r="G6" s="11">
        <v>3.02</v>
      </c>
      <c r="H6" s="10">
        <v>17.899999999999999</v>
      </c>
      <c r="I6" s="10">
        <v>3.54</v>
      </c>
      <c r="J6" s="10">
        <v>1.37</v>
      </c>
      <c r="K6" s="12">
        <v>2.99</v>
      </c>
      <c r="L6" s="12">
        <v>0.48</v>
      </c>
      <c r="M6" s="12">
        <v>3.2</v>
      </c>
      <c r="N6" s="12">
        <v>0.7</v>
      </c>
      <c r="O6" s="12">
        <v>2.04</v>
      </c>
      <c r="P6" s="12">
        <v>0.27</v>
      </c>
      <c r="Q6" s="12">
        <v>1.62</v>
      </c>
      <c r="R6" s="12">
        <v>0.24</v>
      </c>
      <c r="S6" s="12">
        <v>21.600000381469702</v>
      </c>
      <c r="T6" s="13">
        <f t="shared" si="0"/>
        <v>52.160000000000004</v>
      </c>
      <c r="U6" s="14" t="s">
        <v>90</v>
      </c>
      <c r="V6" s="15" t="s">
        <v>91</v>
      </c>
      <c r="W6" s="15">
        <v>50</v>
      </c>
      <c r="X6" s="15">
        <v>0.6</v>
      </c>
      <c r="Y6" s="15" t="s">
        <v>92</v>
      </c>
      <c r="Z6" s="15">
        <v>0.4</v>
      </c>
    </row>
    <row r="7" spans="1:26" s="15" customFormat="1">
      <c r="A7" s="8" t="s">
        <v>78</v>
      </c>
      <c r="B7" s="8" t="s">
        <v>78</v>
      </c>
      <c r="C7" s="8" t="s">
        <v>93</v>
      </c>
      <c r="D7" s="9" t="s">
        <v>87</v>
      </c>
      <c r="E7" s="10">
        <v>6.43</v>
      </c>
      <c r="F7" s="11">
        <v>14.7</v>
      </c>
      <c r="G7" s="11">
        <v>3.77</v>
      </c>
      <c r="H7" s="10">
        <v>22.2</v>
      </c>
      <c r="I7" s="10">
        <v>4.3499999999999996</v>
      </c>
      <c r="J7" s="10">
        <v>1.8</v>
      </c>
      <c r="K7" s="12">
        <v>3.17</v>
      </c>
      <c r="L7" s="12">
        <v>0.42</v>
      </c>
      <c r="M7" s="12">
        <v>2.83</v>
      </c>
      <c r="N7" s="12">
        <v>0.48</v>
      </c>
      <c r="O7" s="12">
        <v>1.21</v>
      </c>
      <c r="P7" s="12">
        <v>0.19</v>
      </c>
      <c r="Q7" s="12">
        <v>1.1299999999999999</v>
      </c>
      <c r="R7" s="12">
        <v>0.18</v>
      </c>
      <c r="S7" s="12">
        <v>15.1000003814697</v>
      </c>
      <c r="T7" s="13">
        <f t="shared" si="0"/>
        <v>62.859999999999992</v>
      </c>
      <c r="U7" s="14" t="s">
        <v>90</v>
      </c>
      <c r="V7" s="15" t="s">
        <v>91</v>
      </c>
      <c r="W7" s="15">
        <v>50</v>
      </c>
      <c r="X7" s="15">
        <v>0.6</v>
      </c>
      <c r="Y7" s="15" t="s">
        <v>92</v>
      </c>
      <c r="Z7" s="15">
        <v>0.4</v>
      </c>
    </row>
    <row r="19" spans="1:18">
      <c r="A19" s="16" t="s">
        <v>94</v>
      </c>
      <c r="B19" s="16" t="s">
        <v>95</v>
      </c>
      <c r="C19" s="16" t="s">
        <v>96</v>
      </c>
      <c r="D19" s="16" t="s">
        <v>96</v>
      </c>
      <c r="E19" s="16">
        <v>0.23699999999999999</v>
      </c>
      <c r="F19" s="16">
        <v>0.61199999999999999</v>
      </c>
      <c r="G19" s="16">
        <v>9.5000000000000001E-2</v>
      </c>
      <c r="H19" s="16">
        <v>0.46700000000000003</v>
      </c>
      <c r="I19" s="16">
        <v>0.153</v>
      </c>
      <c r="J19" s="16">
        <v>5.8000000000000003E-2</v>
      </c>
      <c r="K19" s="16">
        <v>0.20549999999999999</v>
      </c>
      <c r="L19" s="16">
        <v>3.7400000000000003E-2</v>
      </c>
      <c r="M19" s="16">
        <v>0.254</v>
      </c>
      <c r="N19" s="16">
        <v>5.6599999999999998E-2</v>
      </c>
      <c r="O19" s="16">
        <v>0.16550000000000001</v>
      </c>
      <c r="P19" s="16">
        <v>2.5499999999999998E-2</v>
      </c>
      <c r="Q19" s="16">
        <v>0.17</v>
      </c>
      <c r="R19" s="16">
        <v>2.5399999999999999E-2</v>
      </c>
    </row>
    <row r="20" spans="1:18">
      <c r="B20" s="7" t="s">
        <v>97</v>
      </c>
      <c r="C20" s="7" t="s">
        <v>98</v>
      </c>
      <c r="D20" s="7" t="s">
        <v>98</v>
      </c>
      <c r="E20" s="7">
        <v>0.36699999999999999</v>
      </c>
      <c r="F20" s="7">
        <v>0.95699999999999996</v>
      </c>
      <c r="G20" s="7">
        <v>0.13700000000000001</v>
      </c>
      <c r="H20" s="7">
        <v>0.71099999999999997</v>
      </c>
      <c r="I20" s="7">
        <v>0.23100000000000001</v>
      </c>
      <c r="J20" s="7">
        <v>8.6999999999999994E-2</v>
      </c>
      <c r="K20" s="7">
        <v>0.30599999999999999</v>
      </c>
      <c r="L20" s="7">
        <v>5.8000000000000003E-2</v>
      </c>
      <c r="M20" s="7">
        <v>0.38100000000000001</v>
      </c>
      <c r="N20" s="7">
        <v>8.5099999999999995E-2</v>
      </c>
      <c r="O20" s="7">
        <v>0.249</v>
      </c>
      <c r="P20" s="7">
        <v>3.56E-2</v>
      </c>
      <c r="Q20" s="7">
        <v>0.248</v>
      </c>
      <c r="R20" s="7">
        <v>3.8100000000000002E-2</v>
      </c>
    </row>
    <row r="21" spans="1:18">
      <c r="A21" s="7"/>
      <c r="B21" s="7" t="s">
        <v>99</v>
      </c>
      <c r="C21" s="7" t="s">
        <v>98</v>
      </c>
      <c r="D21" s="7" t="s">
        <v>98</v>
      </c>
      <c r="E21" s="7">
        <v>0.32</v>
      </c>
      <c r="F21" s="7">
        <v>0.78700000000000003</v>
      </c>
      <c r="G21" s="7">
        <v>0.112</v>
      </c>
      <c r="H21" s="7">
        <v>0.57999999999999996</v>
      </c>
      <c r="I21" s="7">
        <v>0.185</v>
      </c>
      <c r="J21" s="7">
        <v>7.0999999999999994E-2</v>
      </c>
      <c r="K21" s="7">
        <v>0.25600000000000001</v>
      </c>
      <c r="L21" s="7">
        <v>0.05</v>
      </c>
      <c r="M21" s="7">
        <v>0.34300000000000003</v>
      </c>
      <c r="N21" s="7">
        <v>7.0000000000000007E-2</v>
      </c>
      <c r="O21" s="7">
        <v>0.22500000000000001</v>
      </c>
      <c r="P21" s="7">
        <v>0.03</v>
      </c>
      <c r="Q21" s="7">
        <v>0.186</v>
      </c>
      <c r="R21" s="7">
        <v>3.4000000000000002E-2</v>
      </c>
    </row>
    <row r="22" spans="1:18">
      <c r="A22" s="7"/>
      <c r="B22" s="7" t="s">
        <v>100</v>
      </c>
      <c r="C22" s="7" t="s">
        <v>98</v>
      </c>
      <c r="D22" s="7" t="s">
        <v>98</v>
      </c>
      <c r="E22" s="7">
        <v>0.33</v>
      </c>
      <c r="F22" s="7">
        <v>0.86499999999999999</v>
      </c>
      <c r="G22" s="7">
        <v>0.112</v>
      </c>
      <c r="H22" s="7">
        <v>0.63</v>
      </c>
      <c r="I22" s="7">
        <v>0.20300000000000001</v>
      </c>
      <c r="J22" s="7">
        <v>7.6999999999999999E-2</v>
      </c>
      <c r="K22" s="7">
        <v>0.27600000000000002</v>
      </c>
      <c r="L22" s="7">
        <v>4.7E-2</v>
      </c>
      <c r="M22" s="7">
        <v>0.34300000000000003</v>
      </c>
      <c r="N22" s="7">
        <v>7.0000000000000007E-2</v>
      </c>
      <c r="O22" s="7">
        <v>0.22500000000000001</v>
      </c>
      <c r="P22" s="7">
        <v>0.03</v>
      </c>
      <c r="Q22" s="7">
        <v>0.22</v>
      </c>
      <c r="R22" s="7">
        <v>3.4000000000000002E-2</v>
      </c>
    </row>
    <row r="23" spans="1:18">
      <c r="A23" s="7"/>
      <c r="B23" s="7" t="s">
        <v>101</v>
      </c>
      <c r="C23" s="7" t="s">
        <v>102</v>
      </c>
      <c r="D23" s="7" t="s">
        <v>102</v>
      </c>
      <c r="E23" s="7">
        <v>31.5</v>
      </c>
      <c r="F23" s="7">
        <v>66.5</v>
      </c>
      <c r="G23" s="7">
        <v>7.9</v>
      </c>
      <c r="H23" s="7">
        <v>27</v>
      </c>
      <c r="I23" s="7">
        <v>5.9</v>
      </c>
      <c r="J23" s="7">
        <v>1.18</v>
      </c>
      <c r="K23" s="7">
        <v>5.2</v>
      </c>
      <c r="L23" s="7">
        <v>0.79</v>
      </c>
      <c r="M23" s="7">
        <v>5.8</v>
      </c>
      <c r="N23" s="7">
        <v>1.04</v>
      </c>
      <c r="O23" s="7">
        <v>3.4</v>
      </c>
      <c r="P23" s="7">
        <v>0.5</v>
      </c>
      <c r="Q23" s="7">
        <v>2.97</v>
      </c>
      <c r="R23" s="7">
        <v>0.44</v>
      </c>
    </row>
    <row r="24" spans="1:18">
      <c r="A24" s="7"/>
      <c r="B24" s="7" t="s">
        <v>103</v>
      </c>
      <c r="C24" s="7" t="s">
        <v>104</v>
      </c>
      <c r="D24" s="7" t="s">
        <v>104</v>
      </c>
      <c r="E24" s="7">
        <v>2.5</v>
      </c>
      <c r="F24" s="7">
        <v>7.5</v>
      </c>
      <c r="G24" s="7">
        <v>1.32</v>
      </c>
      <c r="H24" s="7">
        <v>7.3</v>
      </c>
      <c r="I24" s="7">
        <v>2.63</v>
      </c>
      <c r="J24" s="7">
        <v>1.02</v>
      </c>
      <c r="K24" s="7">
        <v>3.68</v>
      </c>
      <c r="L24" s="7">
        <v>0.67</v>
      </c>
      <c r="M24" s="7">
        <v>4.55</v>
      </c>
      <c r="N24" s="7">
        <v>1.052</v>
      </c>
      <c r="O24" s="7">
        <v>2.97</v>
      </c>
      <c r="P24" s="7">
        <v>0.46</v>
      </c>
      <c r="Q24" s="7">
        <v>3.05</v>
      </c>
      <c r="R24" s="7">
        <v>0.46</v>
      </c>
    </row>
    <row r="27" spans="1:18">
      <c r="B27" s="7" t="s">
        <v>105</v>
      </c>
    </row>
  </sheetData>
  <phoneticPr fontId="2" type="noConversion"/>
  <conditionalFormatting sqref="D2:D7">
    <cfRule type="cellIs" dxfId="0" priority="1" stopIfTrue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cycleuser</dc:creator>
  <cp:lastModifiedBy>cycleuser</cp:lastModifiedBy>
  <dcterms:created xsi:type="dcterms:W3CDTF">2016-07-13T02:05:59Z</dcterms:created>
  <dcterms:modified xsi:type="dcterms:W3CDTF">2016-07-13T03:30:32Z</dcterms:modified>
</cp:coreProperties>
</file>