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ownloads\"/>
    </mc:Choice>
  </mc:AlternateContent>
  <xr:revisionPtr revIDLastSave="0" documentId="13_ncr:1_{FC78C56D-52AF-4899-BCBA-E5BC3A046606}" xr6:coauthVersionLast="40" xr6:coauthVersionMax="40" xr10:uidLastSave="{00000000-0000-0000-0000-000000000000}"/>
  <bookViews>
    <workbookView xWindow="-120" yWindow="-120" windowWidth="29040" windowHeight="15990" xr2:uid="{F222FA16-3758-4044-995C-D7675683A7C9}"/>
  </bookViews>
  <sheets>
    <sheet name="Unit of Tm and Th is ℃" sheetId="3" r:id="rId1"/>
    <sheet name="Raw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2" i="1"/>
</calcChain>
</file>

<file path=xl/sharedStrings.xml><?xml version="1.0" encoding="utf-8"?>
<sst xmlns="http://schemas.openxmlformats.org/spreadsheetml/2006/main" count="444" uniqueCount="28">
  <si>
    <t>μm</t>
    <phoneticPr fontId="2" type="noConversion"/>
  </si>
  <si>
    <t>Vapor ratio%</t>
    <phoneticPr fontId="1" type="noConversion"/>
  </si>
  <si>
    <t>Label</t>
  </si>
  <si>
    <t>Label</t>
    <phoneticPr fontId="1" type="noConversion"/>
  </si>
  <si>
    <t>SkarnQuartz1501-b8</t>
  </si>
  <si>
    <t>SkarnQuartz0702-b2</t>
  </si>
  <si>
    <t>VeinQuartz1501-b7</t>
  </si>
  <si>
    <t>VeinSphalerite0705-b5</t>
  </si>
  <si>
    <r>
      <t>Th</t>
    </r>
    <r>
      <rPr>
        <sz val="12"/>
        <color theme="1"/>
        <rFont val="Adobe 仿宋 Std R"/>
        <family val="1"/>
        <charset val="134"/>
      </rPr>
      <t>℃</t>
    </r>
    <phoneticPr fontId="1" type="noConversion"/>
  </si>
  <si>
    <r>
      <t>Tm</t>
    </r>
    <r>
      <rPr>
        <sz val="12"/>
        <color theme="1"/>
        <rFont val="Adobe 仿宋 Std R"/>
        <family val="1"/>
        <charset val="134"/>
      </rPr>
      <t>℃</t>
    </r>
    <phoneticPr fontId="2" type="noConversion"/>
  </si>
  <si>
    <t>Salinity</t>
    <phoneticPr fontId="1" type="noConversion"/>
  </si>
  <si>
    <t>Color</t>
  </si>
  <si>
    <t>Marker</t>
  </si>
  <si>
    <t>Size</t>
  </si>
  <si>
    <t>Width</t>
  </si>
  <si>
    <t>Style</t>
  </si>
  <si>
    <t>Alpha</t>
  </si>
  <si>
    <t>red</t>
  </si>
  <si>
    <t>o</t>
  </si>
  <si>
    <t>-</t>
  </si>
  <si>
    <t>*</t>
  </si>
  <si>
    <t>blue</t>
    <phoneticPr fontId="1" type="noConversion"/>
  </si>
  <si>
    <t>o</t>
    <phoneticPr fontId="1" type="noConversion"/>
  </si>
  <si>
    <t>D</t>
    <phoneticPr fontId="1" type="noConversion"/>
  </si>
  <si>
    <t>Th</t>
    <phoneticPr fontId="1" type="noConversion"/>
  </si>
  <si>
    <t>Tm</t>
    <phoneticPr fontId="2" type="noConversion"/>
  </si>
  <si>
    <t>grey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</si>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</sst>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dobe 仿宋 Std R"/>
      <family val="1"/>
      <charset val="134"/>
    </font>
    <font>
      <b/>
      <sz val="16"/>
      <color rgb="FFFF0000"/>
      <name val="Times Roman"/>
    </font>
    <font>
      <sz val="16"/>
      <color theme="1"/>
      <name val="Times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17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EBE-92D1-4CAC-95E4-B4BBF67322CC}">
  <dimension ref="A1:L86"/>
  <sheetViews>
    <sheetView tabSelected="1" workbookViewId="0">
      <selection activeCell="E21" sqref="E21"/>
    </sheetView>
  </sheetViews>
  <sheetFormatPr defaultRowHeight="14.25"/>
  <cols>
    <col min="1" max="1" width="21.625" customWidth="1"/>
    <col min="2" max="2" width="10.5" style="2" bestFit="1" customWidth="1"/>
    <col min="3" max="3" width="13.5" style="2" bestFit="1" customWidth="1"/>
    <col min="4" max="4" width="8.125" style="2" bestFit="1" customWidth="1"/>
    <col min="5" max="5" width="11.5" style="2" bestFit="1" customWidth="1"/>
    <col min="6" max="6" width="9.5" style="2" bestFit="1" customWidth="1"/>
    <col min="7" max="7" width="11" style="2" bestFit="1" customWidth="1"/>
    <col min="8" max="9" width="9" style="1"/>
    <col min="10" max="10" width="12.75" style="2" customWidth="1"/>
    <col min="11" max="11" width="17.375" style="1" customWidth="1"/>
    <col min="12" max="12" width="14.75" style="1" customWidth="1"/>
  </cols>
  <sheetData>
    <row r="1" spans="1:12" ht="20.25">
      <c r="A1" s="10" t="s">
        <v>2</v>
      </c>
      <c r="B1" s="10" t="s">
        <v>11</v>
      </c>
      <c r="C1" s="10" t="s">
        <v>12</v>
      </c>
      <c r="D1" s="10" t="s">
        <v>13</v>
      </c>
      <c r="E1" s="11" t="s">
        <v>14</v>
      </c>
      <c r="F1" s="10" t="s">
        <v>15</v>
      </c>
      <c r="G1" s="10" t="s">
        <v>16</v>
      </c>
      <c r="H1" s="7" t="s">
        <v>0</v>
      </c>
      <c r="I1" s="7" t="s">
        <v>0</v>
      </c>
      <c r="J1" s="8" t="s">
        <v>1</v>
      </c>
      <c r="K1" s="7" t="s">
        <v>24</v>
      </c>
      <c r="L1" s="7" t="s">
        <v>25</v>
      </c>
    </row>
    <row r="2" spans="1:12" ht="20.25">
      <c r="A2" s="8" t="s">
        <v>4</v>
      </c>
      <c r="B2" s="12" t="s">
        <v>17</v>
      </c>
      <c r="C2" s="12" t="s">
        <v>18</v>
      </c>
      <c r="D2" s="12">
        <v>10</v>
      </c>
      <c r="E2" s="12">
        <v>1</v>
      </c>
      <c r="F2" s="12" t="s">
        <v>19</v>
      </c>
      <c r="G2" s="12">
        <v>0.6</v>
      </c>
      <c r="H2" s="7">
        <v>2</v>
      </c>
      <c r="I2" s="7">
        <v>3</v>
      </c>
      <c r="J2" s="8">
        <v>25</v>
      </c>
      <c r="K2" s="7">
        <v>296.2</v>
      </c>
      <c r="L2" s="7"/>
    </row>
    <row r="3" spans="1:12" ht="20.25">
      <c r="A3" s="8" t="s">
        <v>4</v>
      </c>
      <c r="B3" s="12" t="s">
        <v>17</v>
      </c>
      <c r="C3" s="12" t="s">
        <v>18</v>
      </c>
      <c r="D3" s="12">
        <v>10</v>
      </c>
      <c r="E3" s="12">
        <v>1</v>
      </c>
      <c r="F3" s="12" t="s">
        <v>19</v>
      </c>
      <c r="G3" s="12">
        <v>0.6</v>
      </c>
      <c r="H3" s="7">
        <v>3</v>
      </c>
      <c r="I3" s="7">
        <v>5</v>
      </c>
      <c r="J3" s="8">
        <v>25</v>
      </c>
      <c r="K3" s="7">
        <v>275.5</v>
      </c>
      <c r="L3" s="7"/>
    </row>
    <row r="4" spans="1:12" ht="20.25">
      <c r="A4" s="8" t="s">
        <v>4</v>
      </c>
      <c r="B4" s="12" t="s">
        <v>17</v>
      </c>
      <c r="C4" s="12" t="s">
        <v>18</v>
      </c>
      <c r="D4" s="12">
        <v>10</v>
      </c>
      <c r="E4" s="12">
        <v>1</v>
      </c>
      <c r="F4" s="12" t="s">
        <v>19</v>
      </c>
      <c r="G4" s="12">
        <v>0.6</v>
      </c>
      <c r="H4" s="7">
        <v>6</v>
      </c>
      <c r="I4" s="3">
        <v>7</v>
      </c>
      <c r="J4" s="8">
        <v>10</v>
      </c>
      <c r="K4" s="7">
        <v>297.10000000000002</v>
      </c>
      <c r="L4" s="7"/>
    </row>
    <row r="5" spans="1:12" ht="20.25">
      <c r="A5" s="8" t="s">
        <v>4</v>
      </c>
      <c r="B5" s="12" t="s">
        <v>17</v>
      </c>
      <c r="C5" s="12" t="s">
        <v>18</v>
      </c>
      <c r="D5" s="12">
        <v>10</v>
      </c>
      <c r="E5" s="12">
        <v>1</v>
      </c>
      <c r="F5" s="12" t="s">
        <v>19</v>
      </c>
      <c r="G5" s="12">
        <v>0.6</v>
      </c>
      <c r="H5" s="7">
        <v>3</v>
      </c>
      <c r="I5" s="3">
        <v>5</v>
      </c>
      <c r="J5" s="8">
        <v>15</v>
      </c>
      <c r="K5" s="7">
        <v>232.3</v>
      </c>
      <c r="L5" s="7"/>
    </row>
    <row r="6" spans="1:12" ht="20.25">
      <c r="A6" s="8" t="s">
        <v>4</v>
      </c>
      <c r="B6" s="12" t="s">
        <v>17</v>
      </c>
      <c r="C6" s="12" t="s">
        <v>18</v>
      </c>
      <c r="D6" s="12">
        <v>10</v>
      </c>
      <c r="E6" s="12">
        <v>1</v>
      </c>
      <c r="F6" s="12" t="s">
        <v>19</v>
      </c>
      <c r="G6" s="12">
        <v>0.6</v>
      </c>
      <c r="H6" s="7">
        <v>3</v>
      </c>
      <c r="I6" s="3">
        <v>4</v>
      </c>
      <c r="J6" s="8">
        <v>10</v>
      </c>
      <c r="K6" s="7">
        <v>188.3</v>
      </c>
      <c r="L6" s="7">
        <v>-20.100000000000001</v>
      </c>
    </row>
    <row r="7" spans="1:12" ht="20.25">
      <c r="A7" s="8" t="s">
        <v>4</v>
      </c>
      <c r="B7" s="12" t="s">
        <v>17</v>
      </c>
      <c r="C7" s="12" t="s">
        <v>18</v>
      </c>
      <c r="D7" s="12">
        <v>10</v>
      </c>
      <c r="E7" s="12">
        <v>1</v>
      </c>
      <c r="F7" s="12" t="s">
        <v>19</v>
      </c>
      <c r="G7" s="12">
        <v>0.6</v>
      </c>
      <c r="H7" s="7">
        <v>4</v>
      </c>
      <c r="I7" s="3">
        <v>7.5</v>
      </c>
      <c r="J7" s="8">
        <v>33</v>
      </c>
      <c r="K7" s="7">
        <v>350.3</v>
      </c>
      <c r="L7" s="7"/>
    </row>
    <row r="8" spans="1:12" ht="20.25">
      <c r="A8" s="8" t="s">
        <v>4</v>
      </c>
      <c r="B8" s="12" t="s">
        <v>17</v>
      </c>
      <c r="C8" s="12" t="s">
        <v>18</v>
      </c>
      <c r="D8" s="12">
        <v>10</v>
      </c>
      <c r="E8" s="12">
        <v>1</v>
      </c>
      <c r="F8" s="12" t="s">
        <v>19</v>
      </c>
      <c r="G8" s="12">
        <v>0.6</v>
      </c>
      <c r="H8" s="7">
        <v>3.4</v>
      </c>
      <c r="I8" s="3">
        <v>4.4000000000000004</v>
      </c>
      <c r="J8" s="8">
        <v>10</v>
      </c>
      <c r="K8" s="7">
        <v>265.7</v>
      </c>
      <c r="L8" s="7"/>
    </row>
    <row r="9" spans="1:12" ht="20.25">
      <c r="A9" s="8" t="s">
        <v>4</v>
      </c>
      <c r="B9" s="12" t="s">
        <v>17</v>
      </c>
      <c r="C9" s="12" t="s">
        <v>18</v>
      </c>
      <c r="D9" s="12">
        <v>10</v>
      </c>
      <c r="E9" s="12">
        <v>1</v>
      </c>
      <c r="F9" s="12" t="s">
        <v>19</v>
      </c>
      <c r="G9" s="12">
        <v>0.6</v>
      </c>
      <c r="H9" s="7">
        <v>3</v>
      </c>
      <c r="I9" s="3">
        <v>6.3</v>
      </c>
      <c r="J9" s="8">
        <v>10</v>
      </c>
      <c r="K9" s="7">
        <v>291.89999999999998</v>
      </c>
      <c r="L9" s="7"/>
    </row>
    <row r="10" spans="1:12" ht="20.25">
      <c r="A10" s="8" t="s">
        <v>4</v>
      </c>
      <c r="B10" s="12" t="s">
        <v>17</v>
      </c>
      <c r="C10" s="12" t="s">
        <v>18</v>
      </c>
      <c r="D10" s="12">
        <v>10</v>
      </c>
      <c r="E10" s="12">
        <v>1</v>
      </c>
      <c r="F10" s="12" t="s">
        <v>19</v>
      </c>
      <c r="G10" s="12">
        <v>0.6</v>
      </c>
      <c r="H10" s="7">
        <v>3.5</v>
      </c>
      <c r="I10" s="3">
        <v>8</v>
      </c>
      <c r="J10" s="8">
        <v>25</v>
      </c>
      <c r="K10" s="7">
        <v>237.6</v>
      </c>
      <c r="L10" s="7"/>
    </row>
    <row r="11" spans="1:12" ht="20.25">
      <c r="A11" s="8" t="s">
        <v>4</v>
      </c>
      <c r="B11" s="12" t="s">
        <v>17</v>
      </c>
      <c r="C11" s="12" t="s">
        <v>18</v>
      </c>
      <c r="D11" s="12">
        <v>10</v>
      </c>
      <c r="E11" s="12">
        <v>1</v>
      </c>
      <c r="F11" s="12" t="s">
        <v>19</v>
      </c>
      <c r="G11" s="12">
        <v>0.6</v>
      </c>
      <c r="H11" s="7">
        <v>5</v>
      </c>
      <c r="I11" s="3">
        <v>9.5</v>
      </c>
      <c r="J11" s="8">
        <v>33</v>
      </c>
      <c r="K11" s="7">
        <v>330.1</v>
      </c>
      <c r="L11" s="7"/>
    </row>
    <row r="12" spans="1:12" ht="20.25">
      <c r="A12" s="8" t="s">
        <v>4</v>
      </c>
      <c r="B12" s="12" t="s">
        <v>17</v>
      </c>
      <c r="C12" s="12" t="s">
        <v>18</v>
      </c>
      <c r="D12" s="12">
        <v>10</v>
      </c>
      <c r="E12" s="12">
        <v>1</v>
      </c>
      <c r="F12" s="12" t="s">
        <v>19</v>
      </c>
      <c r="G12" s="12">
        <v>0.6</v>
      </c>
      <c r="H12" s="7">
        <v>2.7</v>
      </c>
      <c r="I12" s="3">
        <v>6.3</v>
      </c>
      <c r="J12" s="8">
        <v>20</v>
      </c>
      <c r="K12" s="7">
        <v>318.8</v>
      </c>
      <c r="L12" s="7"/>
    </row>
    <row r="13" spans="1:12" ht="20.25">
      <c r="A13" s="8" t="s">
        <v>4</v>
      </c>
      <c r="B13" s="12" t="s">
        <v>17</v>
      </c>
      <c r="C13" s="12" t="s">
        <v>18</v>
      </c>
      <c r="D13" s="12">
        <v>10</v>
      </c>
      <c r="E13" s="12">
        <v>1</v>
      </c>
      <c r="F13" s="12" t="s">
        <v>19</v>
      </c>
      <c r="G13" s="12">
        <v>0.6</v>
      </c>
      <c r="H13" s="7">
        <v>4.9000000000000004</v>
      </c>
      <c r="I13" s="3">
        <v>8</v>
      </c>
      <c r="J13" s="8">
        <v>20</v>
      </c>
      <c r="K13" s="7">
        <v>215.6</v>
      </c>
      <c r="L13" s="7">
        <v>-6.8</v>
      </c>
    </row>
    <row r="14" spans="1:12" ht="20.25">
      <c r="A14" s="8" t="s">
        <v>4</v>
      </c>
      <c r="B14" s="12" t="s">
        <v>17</v>
      </c>
      <c r="C14" s="12" t="s">
        <v>18</v>
      </c>
      <c r="D14" s="12">
        <v>10</v>
      </c>
      <c r="E14" s="12">
        <v>1</v>
      </c>
      <c r="F14" s="12" t="s">
        <v>19</v>
      </c>
      <c r="G14" s="12">
        <v>0.6</v>
      </c>
      <c r="H14" s="7">
        <v>5.6</v>
      </c>
      <c r="I14" s="3">
        <v>11.4</v>
      </c>
      <c r="J14" s="8">
        <v>25</v>
      </c>
      <c r="K14" s="7">
        <v>227.8</v>
      </c>
      <c r="L14" s="7"/>
    </row>
    <row r="15" spans="1:12" ht="20.25">
      <c r="A15" s="8" t="s">
        <v>4</v>
      </c>
      <c r="B15" s="12" t="s">
        <v>17</v>
      </c>
      <c r="C15" s="12" t="s">
        <v>18</v>
      </c>
      <c r="D15" s="12">
        <v>10</v>
      </c>
      <c r="E15" s="12">
        <v>1</v>
      </c>
      <c r="F15" s="12" t="s">
        <v>19</v>
      </c>
      <c r="G15" s="12">
        <v>0.6</v>
      </c>
      <c r="H15" s="7">
        <v>6.2</v>
      </c>
      <c r="I15" s="3">
        <v>15.1</v>
      </c>
      <c r="J15" s="8">
        <v>20</v>
      </c>
      <c r="K15" s="7">
        <v>257.89999999999998</v>
      </c>
      <c r="L15" s="7"/>
    </row>
    <row r="16" spans="1:12" ht="20.25">
      <c r="A16" s="8" t="s">
        <v>4</v>
      </c>
      <c r="B16" s="12" t="s">
        <v>17</v>
      </c>
      <c r="C16" s="12" t="s">
        <v>18</v>
      </c>
      <c r="D16" s="12">
        <v>10</v>
      </c>
      <c r="E16" s="12">
        <v>1</v>
      </c>
      <c r="F16" s="12" t="s">
        <v>19</v>
      </c>
      <c r="G16" s="12">
        <v>0.6</v>
      </c>
      <c r="H16" s="7">
        <v>3.3</v>
      </c>
      <c r="I16" s="3">
        <v>6.1</v>
      </c>
      <c r="J16" s="8">
        <v>10</v>
      </c>
      <c r="K16" s="7">
        <v>265.7</v>
      </c>
      <c r="L16" s="7"/>
    </row>
    <row r="17" spans="1:12" ht="20.25">
      <c r="A17" s="8" t="s">
        <v>4</v>
      </c>
      <c r="B17" s="12" t="s">
        <v>17</v>
      </c>
      <c r="C17" s="12" t="s">
        <v>18</v>
      </c>
      <c r="D17" s="12">
        <v>10</v>
      </c>
      <c r="E17" s="12">
        <v>1</v>
      </c>
      <c r="F17" s="12" t="s">
        <v>19</v>
      </c>
      <c r="G17" s="12">
        <v>0.6</v>
      </c>
      <c r="H17" s="7">
        <v>4.3</v>
      </c>
      <c r="I17" s="3">
        <v>7.4</v>
      </c>
      <c r="J17" s="8">
        <v>25</v>
      </c>
      <c r="K17" s="7">
        <v>234.7</v>
      </c>
      <c r="L17" s="7"/>
    </row>
    <row r="18" spans="1:12" ht="20.25">
      <c r="A18" s="8" t="s">
        <v>4</v>
      </c>
      <c r="B18" s="12" t="s">
        <v>17</v>
      </c>
      <c r="C18" s="12" t="s">
        <v>18</v>
      </c>
      <c r="D18" s="12">
        <v>10</v>
      </c>
      <c r="E18" s="12">
        <v>1</v>
      </c>
      <c r="F18" s="12" t="s">
        <v>19</v>
      </c>
      <c r="G18" s="12">
        <v>0.6</v>
      </c>
      <c r="H18" s="7">
        <v>5.0999999999999996</v>
      </c>
      <c r="I18" s="3">
        <v>5.3</v>
      </c>
      <c r="J18" s="8">
        <v>25</v>
      </c>
      <c r="K18" s="7">
        <v>236.8</v>
      </c>
      <c r="L18" s="7"/>
    </row>
    <row r="19" spans="1:12" ht="20.25">
      <c r="A19" s="8" t="s">
        <v>4</v>
      </c>
      <c r="B19" s="12" t="s">
        <v>17</v>
      </c>
      <c r="C19" s="12" t="s">
        <v>18</v>
      </c>
      <c r="D19" s="12">
        <v>10</v>
      </c>
      <c r="E19" s="12">
        <v>1</v>
      </c>
      <c r="F19" s="12" t="s">
        <v>19</v>
      </c>
      <c r="G19" s="12">
        <v>0.6</v>
      </c>
      <c r="H19" s="7">
        <v>6.4</v>
      </c>
      <c r="I19" s="3">
        <v>12.6</v>
      </c>
      <c r="J19" s="8">
        <v>50</v>
      </c>
      <c r="K19" s="7">
        <v>272.2</v>
      </c>
      <c r="L19" s="7"/>
    </row>
    <row r="20" spans="1:12" ht="20.25">
      <c r="A20" s="8" t="s">
        <v>4</v>
      </c>
      <c r="B20" s="12" t="s">
        <v>17</v>
      </c>
      <c r="C20" s="12" t="s">
        <v>18</v>
      </c>
      <c r="D20" s="12">
        <v>10</v>
      </c>
      <c r="E20" s="12">
        <v>1</v>
      </c>
      <c r="F20" s="12" t="s">
        <v>19</v>
      </c>
      <c r="G20" s="12">
        <v>0.6</v>
      </c>
      <c r="H20" s="7">
        <v>3</v>
      </c>
      <c r="I20" s="3">
        <v>4.5999999999999996</v>
      </c>
      <c r="J20" s="8">
        <v>10</v>
      </c>
      <c r="K20" s="7">
        <v>331.1</v>
      </c>
      <c r="L20" s="7"/>
    </row>
    <row r="21" spans="1:12" ht="20.25">
      <c r="A21" s="8" t="s">
        <v>4</v>
      </c>
      <c r="B21" s="12" t="s">
        <v>17</v>
      </c>
      <c r="C21" s="12" t="s">
        <v>18</v>
      </c>
      <c r="D21" s="12">
        <v>10</v>
      </c>
      <c r="E21" s="12">
        <v>1</v>
      </c>
      <c r="F21" s="12" t="s">
        <v>19</v>
      </c>
      <c r="G21" s="12">
        <v>0.6</v>
      </c>
      <c r="H21" s="7">
        <v>5.9</v>
      </c>
      <c r="I21" s="3">
        <v>7.5</v>
      </c>
      <c r="J21" s="8">
        <v>10</v>
      </c>
      <c r="K21" s="7">
        <v>271.2</v>
      </c>
      <c r="L21" s="7"/>
    </row>
    <row r="22" spans="1:12" ht="20.25">
      <c r="A22" s="8" t="s">
        <v>4</v>
      </c>
      <c r="B22" s="12" t="s">
        <v>17</v>
      </c>
      <c r="C22" s="12" t="s">
        <v>18</v>
      </c>
      <c r="D22" s="12">
        <v>10</v>
      </c>
      <c r="E22" s="12">
        <v>1</v>
      </c>
      <c r="F22" s="12" t="s">
        <v>19</v>
      </c>
      <c r="G22" s="12">
        <v>0.6</v>
      </c>
      <c r="H22" s="7">
        <v>2.9</v>
      </c>
      <c r="I22" s="3">
        <v>11.7</v>
      </c>
      <c r="J22" s="8">
        <v>10</v>
      </c>
      <c r="K22" s="7">
        <v>277.8</v>
      </c>
      <c r="L22" s="7"/>
    </row>
    <row r="23" spans="1:12" ht="20.25">
      <c r="A23" s="8" t="s">
        <v>4</v>
      </c>
      <c r="B23" s="12" t="s">
        <v>17</v>
      </c>
      <c r="C23" s="12" t="s">
        <v>18</v>
      </c>
      <c r="D23" s="12">
        <v>10</v>
      </c>
      <c r="E23" s="12">
        <v>1</v>
      </c>
      <c r="F23" s="12" t="s">
        <v>19</v>
      </c>
      <c r="G23" s="12">
        <v>0.6</v>
      </c>
      <c r="H23" s="7">
        <v>3</v>
      </c>
      <c r="I23" s="3">
        <v>4.5999999999999996</v>
      </c>
      <c r="J23" s="8">
        <v>10</v>
      </c>
      <c r="K23" s="7">
        <v>331.1</v>
      </c>
      <c r="L23" s="7">
        <v>-22</v>
      </c>
    </row>
    <row r="24" spans="1:12" ht="20.25">
      <c r="A24" s="8" t="s">
        <v>4</v>
      </c>
      <c r="B24" s="12" t="s">
        <v>17</v>
      </c>
      <c r="C24" s="12" t="s">
        <v>18</v>
      </c>
      <c r="D24" s="12">
        <v>10</v>
      </c>
      <c r="E24" s="12">
        <v>1</v>
      </c>
      <c r="F24" s="12" t="s">
        <v>19</v>
      </c>
      <c r="G24" s="12">
        <v>0.6</v>
      </c>
      <c r="H24" s="7">
        <v>5</v>
      </c>
      <c r="I24" s="3">
        <v>7.5</v>
      </c>
      <c r="J24" s="8">
        <v>10</v>
      </c>
      <c r="K24" s="7">
        <v>271.2</v>
      </c>
      <c r="L24" s="7">
        <v>-23</v>
      </c>
    </row>
    <row r="25" spans="1:12" ht="20.25">
      <c r="A25" s="8" t="s">
        <v>4</v>
      </c>
      <c r="B25" s="12" t="s">
        <v>17</v>
      </c>
      <c r="C25" s="12" t="s">
        <v>18</v>
      </c>
      <c r="D25" s="12">
        <v>10</v>
      </c>
      <c r="E25" s="12">
        <v>1</v>
      </c>
      <c r="F25" s="12" t="s">
        <v>19</v>
      </c>
      <c r="G25" s="12">
        <v>0.6</v>
      </c>
      <c r="H25" s="7">
        <v>3</v>
      </c>
      <c r="I25" s="3">
        <v>11</v>
      </c>
      <c r="J25" s="8">
        <v>10</v>
      </c>
      <c r="K25" s="7">
        <v>277.8</v>
      </c>
      <c r="L25" s="7">
        <v>-24</v>
      </c>
    </row>
    <row r="26" spans="1:12" ht="20.25">
      <c r="A26" s="4" t="s">
        <v>5</v>
      </c>
      <c r="B26" s="12" t="s">
        <v>26</v>
      </c>
      <c r="C26" s="12" t="s">
        <v>20</v>
      </c>
      <c r="D26" s="12">
        <v>10</v>
      </c>
      <c r="E26" s="12">
        <v>1</v>
      </c>
      <c r="F26" s="12" t="s">
        <v>19</v>
      </c>
      <c r="G26" s="12">
        <v>0.6</v>
      </c>
      <c r="H26" s="7">
        <v>6.1</v>
      </c>
      <c r="I26" s="7">
        <v>11.7</v>
      </c>
      <c r="J26" s="8">
        <v>33</v>
      </c>
      <c r="K26" s="7">
        <v>273.89999999999998</v>
      </c>
      <c r="L26" s="7"/>
    </row>
    <row r="27" spans="1:12" ht="20.25">
      <c r="A27" s="4" t="s">
        <v>5</v>
      </c>
      <c r="B27" s="12" t="s">
        <v>26</v>
      </c>
      <c r="C27" s="12" t="s">
        <v>20</v>
      </c>
      <c r="D27" s="12">
        <v>10</v>
      </c>
      <c r="E27" s="12">
        <v>1</v>
      </c>
      <c r="F27" s="12" t="s">
        <v>19</v>
      </c>
      <c r="G27" s="12">
        <v>0.6</v>
      </c>
      <c r="H27" s="7">
        <v>2.9</v>
      </c>
      <c r="I27" s="7">
        <v>6.6</v>
      </c>
      <c r="J27" s="8">
        <v>25</v>
      </c>
      <c r="K27" s="7">
        <v>289.5</v>
      </c>
      <c r="L27" s="7"/>
    </row>
    <row r="28" spans="1:12" ht="20.25">
      <c r="A28" s="4" t="s">
        <v>5</v>
      </c>
      <c r="B28" s="12" t="s">
        <v>26</v>
      </c>
      <c r="C28" s="12" t="s">
        <v>20</v>
      </c>
      <c r="D28" s="12">
        <v>10</v>
      </c>
      <c r="E28" s="12">
        <v>1</v>
      </c>
      <c r="F28" s="12" t="s">
        <v>19</v>
      </c>
      <c r="G28" s="12">
        <v>0.6</v>
      </c>
      <c r="H28" s="7">
        <v>4.8</v>
      </c>
      <c r="I28" s="7">
        <v>8.6999999999999993</v>
      </c>
      <c r="J28" s="8">
        <v>33</v>
      </c>
      <c r="K28" s="7">
        <v>323.39999999999998</v>
      </c>
      <c r="L28" s="7"/>
    </row>
    <row r="29" spans="1:12" ht="20.25">
      <c r="A29" s="4" t="s">
        <v>5</v>
      </c>
      <c r="B29" s="12" t="s">
        <v>26</v>
      </c>
      <c r="C29" s="12" t="s">
        <v>20</v>
      </c>
      <c r="D29" s="12">
        <v>10</v>
      </c>
      <c r="E29" s="12">
        <v>1</v>
      </c>
      <c r="F29" s="12" t="s">
        <v>19</v>
      </c>
      <c r="G29" s="12">
        <v>0.6</v>
      </c>
      <c r="H29" s="7">
        <v>6.3</v>
      </c>
      <c r="I29" s="7">
        <v>10.199999999999999</v>
      </c>
      <c r="J29" s="8">
        <v>40</v>
      </c>
      <c r="K29" s="7">
        <v>310.3</v>
      </c>
      <c r="L29" s="7">
        <v>-18.7</v>
      </c>
    </row>
    <row r="30" spans="1:12" ht="20.25">
      <c r="A30" s="4" t="s">
        <v>5</v>
      </c>
      <c r="B30" s="12" t="s">
        <v>26</v>
      </c>
      <c r="C30" s="12" t="s">
        <v>20</v>
      </c>
      <c r="D30" s="12">
        <v>10</v>
      </c>
      <c r="E30" s="12">
        <v>1</v>
      </c>
      <c r="F30" s="12" t="s">
        <v>19</v>
      </c>
      <c r="G30" s="12">
        <v>0.6</v>
      </c>
      <c r="H30" s="7">
        <v>5.4</v>
      </c>
      <c r="I30" s="7">
        <v>9.9</v>
      </c>
      <c r="J30" s="8">
        <v>33</v>
      </c>
      <c r="K30" s="7">
        <v>350.4</v>
      </c>
      <c r="L30" s="7"/>
    </row>
    <row r="31" spans="1:12" ht="20.25">
      <c r="A31" s="4" t="s">
        <v>5</v>
      </c>
      <c r="B31" s="12" t="s">
        <v>26</v>
      </c>
      <c r="C31" s="12" t="s">
        <v>20</v>
      </c>
      <c r="D31" s="12">
        <v>10</v>
      </c>
      <c r="E31" s="12">
        <v>1</v>
      </c>
      <c r="F31" s="12" t="s">
        <v>19</v>
      </c>
      <c r="G31" s="12">
        <v>0.6</v>
      </c>
      <c r="H31" s="7">
        <v>8.5</v>
      </c>
      <c r="I31" s="7">
        <v>12.8</v>
      </c>
      <c r="J31" s="8">
        <v>25</v>
      </c>
      <c r="K31" s="7">
        <v>316</v>
      </c>
      <c r="L31" s="7"/>
    </row>
    <row r="32" spans="1:12" ht="20.25">
      <c r="A32" s="4" t="s">
        <v>5</v>
      </c>
      <c r="B32" s="12" t="s">
        <v>26</v>
      </c>
      <c r="C32" s="12" t="s">
        <v>20</v>
      </c>
      <c r="D32" s="12">
        <v>10</v>
      </c>
      <c r="E32" s="12">
        <v>1</v>
      </c>
      <c r="F32" s="12" t="s">
        <v>19</v>
      </c>
      <c r="G32" s="12">
        <v>0.6</v>
      </c>
      <c r="H32" s="7">
        <v>3.2</v>
      </c>
      <c r="I32" s="7">
        <v>6.1</v>
      </c>
      <c r="J32" s="8">
        <v>40</v>
      </c>
      <c r="K32" s="7">
        <v>319.60000000000002</v>
      </c>
      <c r="L32" s="7"/>
    </row>
    <row r="33" spans="1:12" ht="20.25">
      <c r="A33" s="4" t="s">
        <v>5</v>
      </c>
      <c r="B33" s="12" t="s">
        <v>26</v>
      </c>
      <c r="C33" s="12" t="s">
        <v>20</v>
      </c>
      <c r="D33" s="12">
        <v>10</v>
      </c>
      <c r="E33" s="12">
        <v>1</v>
      </c>
      <c r="F33" s="12" t="s">
        <v>19</v>
      </c>
      <c r="G33" s="12">
        <v>0.6</v>
      </c>
      <c r="H33" s="7">
        <v>4.4000000000000004</v>
      </c>
      <c r="I33" s="7">
        <v>5.7</v>
      </c>
      <c r="J33" s="8">
        <v>40</v>
      </c>
      <c r="K33" s="7">
        <v>350.1</v>
      </c>
      <c r="L33" s="7"/>
    </row>
    <row r="34" spans="1:12" ht="20.25">
      <c r="A34" s="4" t="s">
        <v>5</v>
      </c>
      <c r="B34" s="12" t="s">
        <v>26</v>
      </c>
      <c r="C34" s="12" t="s">
        <v>20</v>
      </c>
      <c r="D34" s="12">
        <v>10</v>
      </c>
      <c r="E34" s="12">
        <v>1</v>
      </c>
      <c r="F34" s="12" t="s">
        <v>19</v>
      </c>
      <c r="G34" s="12">
        <v>0.6</v>
      </c>
      <c r="H34" s="7">
        <v>4.3</v>
      </c>
      <c r="I34" s="7">
        <v>8</v>
      </c>
      <c r="J34" s="8">
        <v>33</v>
      </c>
      <c r="K34" s="7">
        <v>345.6</v>
      </c>
      <c r="L34" s="7"/>
    </row>
    <row r="35" spans="1:12" ht="20.25">
      <c r="A35" s="4" t="s">
        <v>5</v>
      </c>
      <c r="B35" s="12" t="s">
        <v>26</v>
      </c>
      <c r="C35" s="12" t="s">
        <v>20</v>
      </c>
      <c r="D35" s="12">
        <v>10</v>
      </c>
      <c r="E35" s="12">
        <v>1</v>
      </c>
      <c r="F35" s="12" t="s">
        <v>19</v>
      </c>
      <c r="G35" s="12">
        <v>0.6</v>
      </c>
      <c r="H35" s="7">
        <v>5</v>
      </c>
      <c r="I35" s="7">
        <v>10.199999999999999</v>
      </c>
      <c r="J35" s="8">
        <v>33</v>
      </c>
      <c r="K35" s="7">
        <v>213.1</v>
      </c>
      <c r="L35" s="7">
        <v>-18.8</v>
      </c>
    </row>
    <row r="36" spans="1:12" ht="20.25">
      <c r="A36" s="4" t="s">
        <v>5</v>
      </c>
      <c r="B36" s="12" t="s">
        <v>26</v>
      </c>
      <c r="C36" s="12" t="s">
        <v>20</v>
      </c>
      <c r="D36" s="12">
        <v>10</v>
      </c>
      <c r="E36" s="12">
        <v>1</v>
      </c>
      <c r="F36" s="12" t="s">
        <v>19</v>
      </c>
      <c r="G36" s="12">
        <v>0.6</v>
      </c>
      <c r="H36" s="7">
        <v>4.8</v>
      </c>
      <c r="I36" s="7">
        <v>7</v>
      </c>
      <c r="J36" s="8">
        <v>20</v>
      </c>
      <c r="K36" s="7">
        <v>148.19999999999999</v>
      </c>
      <c r="L36" s="7">
        <v>-6.4</v>
      </c>
    </row>
    <row r="37" spans="1:12" ht="20.25">
      <c r="A37" s="4" t="s">
        <v>5</v>
      </c>
      <c r="B37" s="12" t="s">
        <v>26</v>
      </c>
      <c r="C37" s="12" t="s">
        <v>20</v>
      </c>
      <c r="D37" s="12">
        <v>10</v>
      </c>
      <c r="E37" s="12">
        <v>1</v>
      </c>
      <c r="F37" s="12" t="s">
        <v>19</v>
      </c>
      <c r="G37" s="12">
        <v>0.6</v>
      </c>
      <c r="H37" s="7">
        <v>2.9</v>
      </c>
      <c r="I37" s="7">
        <v>7.9</v>
      </c>
      <c r="J37" s="8">
        <v>15</v>
      </c>
      <c r="K37" s="7">
        <v>253.1</v>
      </c>
      <c r="L37" s="7">
        <v>-8.5</v>
      </c>
    </row>
    <row r="38" spans="1:12" ht="20.25">
      <c r="A38" s="4" t="s">
        <v>5</v>
      </c>
      <c r="B38" s="12" t="s">
        <v>26</v>
      </c>
      <c r="C38" s="12" t="s">
        <v>20</v>
      </c>
      <c r="D38" s="12">
        <v>10</v>
      </c>
      <c r="E38" s="12">
        <v>1</v>
      </c>
      <c r="F38" s="12" t="s">
        <v>19</v>
      </c>
      <c r="G38" s="12">
        <v>0.6</v>
      </c>
      <c r="H38" s="7">
        <v>6.1</v>
      </c>
      <c r="I38" s="7">
        <v>5.9</v>
      </c>
      <c r="J38" s="8">
        <v>50</v>
      </c>
      <c r="K38" s="7">
        <v>341.3</v>
      </c>
      <c r="L38" s="7">
        <v>-3.5</v>
      </c>
    </row>
    <row r="39" spans="1:12" ht="20.25">
      <c r="A39" s="4" t="s">
        <v>5</v>
      </c>
      <c r="B39" s="12" t="s">
        <v>26</v>
      </c>
      <c r="C39" s="12" t="s">
        <v>20</v>
      </c>
      <c r="D39" s="12">
        <v>10</v>
      </c>
      <c r="E39" s="12">
        <v>1</v>
      </c>
      <c r="F39" s="12" t="s">
        <v>19</v>
      </c>
      <c r="G39" s="12">
        <v>0.6</v>
      </c>
      <c r="H39" s="7">
        <v>13.6</v>
      </c>
      <c r="I39" s="7">
        <v>22.1</v>
      </c>
      <c r="J39" s="8">
        <v>25</v>
      </c>
      <c r="K39" s="7">
        <v>314.2</v>
      </c>
      <c r="L39" s="7">
        <v>-3.45</v>
      </c>
    </row>
    <row r="40" spans="1:12" ht="20.25">
      <c r="A40" s="4" t="s">
        <v>5</v>
      </c>
      <c r="B40" s="12" t="s">
        <v>26</v>
      </c>
      <c r="C40" s="12" t="s">
        <v>20</v>
      </c>
      <c r="D40" s="12">
        <v>10</v>
      </c>
      <c r="E40" s="12">
        <v>1</v>
      </c>
      <c r="F40" s="12" t="s">
        <v>19</v>
      </c>
      <c r="G40" s="12">
        <v>0.6</v>
      </c>
      <c r="H40" s="7">
        <v>7.4</v>
      </c>
      <c r="I40" s="7">
        <v>12.9</v>
      </c>
      <c r="J40" s="8">
        <v>50</v>
      </c>
      <c r="K40" s="7">
        <v>330.8</v>
      </c>
      <c r="L40" s="7">
        <v>-3.3</v>
      </c>
    </row>
    <row r="41" spans="1:12" ht="20.25">
      <c r="A41" s="4" t="s">
        <v>5</v>
      </c>
      <c r="B41" s="12" t="s">
        <v>26</v>
      </c>
      <c r="C41" s="12" t="s">
        <v>20</v>
      </c>
      <c r="D41" s="12">
        <v>10</v>
      </c>
      <c r="E41" s="12">
        <v>1</v>
      </c>
      <c r="F41" s="12" t="s">
        <v>19</v>
      </c>
      <c r="G41" s="12">
        <v>0.6</v>
      </c>
      <c r="H41" s="7">
        <v>4.7</v>
      </c>
      <c r="I41" s="7">
        <v>7</v>
      </c>
      <c r="J41" s="8">
        <v>30</v>
      </c>
      <c r="K41" s="7">
        <v>292.89999999999998</v>
      </c>
      <c r="L41" s="7">
        <v>-3.7</v>
      </c>
    </row>
    <row r="42" spans="1:12" ht="20.25">
      <c r="A42" s="4" t="s">
        <v>5</v>
      </c>
      <c r="B42" s="12" t="s">
        <v>26</v>
      </c>
      <c r="C42" s="12" t="s">
        <v>20</v>
      </c>
      <c r="D42" s="12">
        <v>10</v>
      </c>
      <c r="E42" s="12">
        <v>1</v>
      </c>
      <c r="F42" s="12" t="s">
        <v>19</v>
      </c>
      <c r="G42" s="12">
        <v>0.6</v>
      </c>
      <c r="H42" s="7">
        <v>9.4</v>
      </c>
      <c r="I42" s="7">
        <v>17.100000000000001</v>
      </c>
      <c r="J42" s="8">
        <v>60</v>
      </c>
      <c r="K42" s="7">
        <v>307.3</v>
      </c>
      <c r="L42" s="7">
        <v>-3</v>
      </c>
    </row>
    <row r="43" spans="1:12" ht="20.25">
      <c r="A43" s="4" t="s">
        <v>5</v>
      </c>
      <c r="B43" s="12" t="s">
        <v>26</v>
      </c>
      <c r="C43" s="12" t="s">
        <v>20</v>
      </c>
      <c r="D43" s="12">
        <v>10</v>
      </c>
      <c r="E43" s="12">
        <v>1</v>
      </c>
      <c r="F43" s="12" t="s">
        <v>19</v>
      </c>
      <c r="G43" s="12">
        <v>0.6</v>
      </c>
      <c r="H43" s="7">
        <v>7.3</v>
      </c>
      <c r="I43" s="7">
        <v>16.5</v>
      </c>
      <c r="J43" s="8"/>
      <c r="K43" s="7">
        <v>272.3</v>
      </c>
      <c r="L43" s="7">
        <v>-14.8</v>
      </c>
    </row>
    <row r="44" spans="1:12" ht="20.25">
      <c r="A44" s="4" t="s">
        <v>5</v>
      </c>
      <c r="B44" s="12" t="s">
        <v>26</v>
      </c>
      <c r="C44" s="12" t="s">
        <v>20</v>
      </c>
      <c r="D44" s="12">
        <v>10</v>
      </c>
      <c r="E44" s="12">
        <v>1</v>
      </c>
      <c r="F44" s="12" t="s">
        <v>19</v>
      </c>
      <c r="G44" s="12">
        <v>0.6</v>
      </c>
      <c r="H44" s="7">
        <v>8.6999999999999993</v>
      </c>
      <c r="I44" s="7">
        <v>13.2</v>
      </c>
      <c r="J44" s="8">
        <v>30</v>
      </c>
      <c r="K44" s="7">
        <v>292.39999999999998</v>
      </c>
      <c r="L44" s="7">
        <v>-13.8</v>
      </c>
    </row>
    <row r="45" spans="1:12" ht="20.25">
      <c r="A45" s="4" t="s">
        <v>5</v>
      </c>
      <c r="B45" s="12" t="s">
        <v>26</v>
      </c>
      <c r="C45" s="12" t="s">
        <v>20</v>
      </c>
      <c r="D45" s="12">
        <v>10</v>
      </c>
      <c r="E45" s="12">
        <v>1</v>
      </c>
      <c r="F45" s="12" t="s">
        <v>19</v>
      </c>
      <c r="G45" s="12">
        <v>0.6</v>
      </c>
      <c r="H45" s="7">
        <v>7</v>
      </c>
      <c r="I45" s="7">
        <v>10.3</v>
      </c>
      <c r="J45" s="8">
        <v>40</v>
      </c>
      <c r="K45" s="7">
        <v>214.9</v>
      </c>
      <c r="L45" s="7">
        <v>-13.7</v>
      </c>
    </row>
    <row r="46" spans="1:12" ht="20.25">
      <c r="A46" s="4" t="s">
        <v>5</v>
      </c>
      <c r="B46" s="12" t="s">
        <v>26</v>
      </c>
      <c r="C46" s="12" t="s">
        <v>20</v>
      </c>
      <c r="D46" s="12">
        <v>10</v>
      </c>
      <c r="E46" s="12">
        <v>1</v>
      </c>
      <c r="F46" s="12" t="s">
        <v>19</v>
      </c>
      <c r="G46" s="12">
        <v>0.6</v>
      </c>
      <c r="H46" s="7">
        <v>3.4</v>
      </c>
      <c r="I46" s="7">
        <v>5.8</v>
      </c>
      <c r="J46" s="8">
        <v>30</v>
      </c>
      <c r="K46" s="7">
        <v>308.10000000000002</v>
      </c>
      <c r="L46" s="7">
        <v>-1.9</v>
      </c>
    </row>
    <row r="47" spans="1:12" ht="20.25">
      <c r="A47" s="4" t="s">
        <v>5</v>
      </c>
      <c r="B47" s="12" t="s">
        <v>26</v>
      </c>
      <c r="C47" s="12" t="s">
        <v>20</v>
      </c>
      <c r="D47" s="12">
        <v>10</v>
      </c>
      <c r="E47" s="12">
        <v>1</v>
      </c>
      <c r="F47" s="12" t="s">
        <v>19</v>
      </c>
      <c r="G47" s="12">
        <v>0.6</v>
      </c>
      <c r="H47" s="7">
        <v>6.8</v>
      </c>
      <c r="I47" s="7">
        <v>11</v>
      </c>
      <c r="J47" s="8">
        <v>50</v>
      </c>
      <c r="K47" s="7">
        <v>282</v>
      </c>
      <c r="L47" s="7">
        <v>-0.6</v>
      </c>
    </row>
    <row r="48" spans="1:12" ht="20.25">
      <c r="A48" s="4" t="s">
        <v>5</v>
      </c>
      <c r="B48" s="12" t="s">
        <v>26</v>
      </c>
      <c r="C48" s="12" t="s">
        <v>20</v>
      </c>
      <c r="D48" s="12">
        <v>10</v>
      </c>
      <c r="E48" s="12">
        <v>1</v>
      </c>
      <c r="F48" s="12" t="s">
        <v>19</v>
      </c>
      <c r="G48" s="12">
        <v>0.6</v>
      </c>
      <c r="H48" s="7">
        <v>4.5</v>
      </c>
      <c r="I48" s="7">
        <v>8.6999999999999993</v>
      </c>
      <c r="J48" s="8">
        <v>50</v>
      </c>
      <c r="K48" s="7">
        <v>344</v>
      </c>
      <c r="L48" s="7">
        <v>-9.4</v>
      </c>
    </row>
    <row r="49" spans="1:12" ht="20.25">
      <c r="A49" s="4" t="s">
        <v>6</v>
      </c>
      <c r="B49" s="12" t="s">
        <v>27</v>
      </c>
      <c r="C49" s="12" t="s">
        <v>22</v>
      </c>
      <c r="D49" s="12">
        <v>10</v>
      </c>
      <c r="E49" s="12">
        <v>1</v>
      </c>
      <c r="F49" s="12" t="s">
        <v>19</v>
      </c>
      <c r="G49" s="12">
        <v>0.6</v>
      </c>
      <c r="H49" s="9">
        <v>7.3</v>
      </c>
      <c r="I49" s="9">
        <v>10</v>
      </c>
      <c r="J49" s="5">
        <v>50</v>
      </c>
      <c r="K49" s="6">
        <v>327.5</v>
      </c>
      <c r="L49" s="6">
        <v>-2</v>
      </c>
    </row>
    <row r="50" spans="1:12" ht="20.25">
      <c r="A50" s="4" t="s">
        <v>6</v>
      </c>
      <c r="B50" s="12" t="s">
        <v>27</v>
      </c>
      <c r="C50" s="12" t="s">
        <v>22</v>
      </c>
      <c r="D50" s="12">
        <v>10</v>
      </c>
      <c r="E50" s="12">
        <v>1</v>
      </c>
      <c r="F50" s="12" t="s">
        <v>19</v>
      </c>
      <c r="G50" s="12">
        <v>0.6</v>
      </c>
      <c r="H50" s="9">
        <v>5.3</v>
      </c>
      <c r="I50" s="9">
        <v>7.1</v>
      </c>
      <c r="J50" s="5">
        <v>10</v>
      </c>
      <c r="K50" s="6">
        <v>223.7</v>
      </c>
      <c r="L50" s="6">
        <v>-16.399999999999999</v>
      </c>
    </row>
    <row r="51" spans="1:12" ht="20.25">
      <c r="A51" s="4" t="s">
        <v>6</v>
      </c>
      <c r="B51" s="12" t="s">
        <v>27</v>
      </c>
      <c r="C51" s="12" t="s">
        <v>22</v>
      </c>
      <c r="D51" s="12">
        <v>10</v>
      </c>
      <c r="E51" s="12">
        <v>1</v>
      </c>
      <c r="F51" s="12" t="s">
        <v>19</v>
      </c>
      <c r="G51" s="12">
        <v>0.6</v>
      </c>
      <c r="H51" s="9">
        <v>3</v>
      </c>
      <c r="I51" s="9">
        <v>7.3</v>
      </c>
      <c r="J51" s="5">
        <v>20</v>
      </c>
      <c r="K51" s="6">
        <v>120.1</v>
      </c>
      <c r="L51" s="6">
        <v>-13.6</v>
      </c>
    </row>
    <row r="52" spans="1:12" ht="20.25">
      <c r="A52" s="4" t="s">
        <v>6</v>
      </c>
      <c r="B52" s="12" t="s">
        <v>27</v>
      </c>
      <c r="C52" s="12" t="s">
        <v>22</v>
      </c>
      <c r="D52" s="12">
        <v>10</v>
      </c>
      <c r="E52" s="12">
        <v>1</v>
      </c>
      <c r="F52" s="12" t="s">
        <v>19</v>
      </c>
      <c r="G52" s="12">
        <v>0.6</v>
      </c>
      <c r="H52" s="9">
        <v>5.7</v>
      </c>
      <c r="I52" s="9">
        <v>7.9</v>
      </c>
      <c r="J52" s="5">
        <v>40</v>
      </c>
      <c r="K52" s="6">
        <v>340.5</v>
      </c>
      <c r="L52" s="6">
        <v>-2.5</v>
      </c>
    </row>
    <row r="53" spans="1:12" ht="20.25">
      <c r="A53" s="4" t="s">
        <v>6</v>
      </c>
      <c r="B53" s="12" t="s">
        <v>27</v>
      </c>
      <c r="C53" s="12" t="s">
        <v>22</v>
      </c>
      <c r="D53" s="12">
        <v>10</v>
      </c>
      <c r="E53" s="12">
        <v>1</v>
      </c>
      <c r="F53" s="12" t="s">
        <v>19</v>
      </c>
      <c r="G53" s="12">
        <v>0.6</v>
      </c>
      <c r="H53" s="9">
        <v>4</v>
      </c>
      <c r="I53" s="9">
        <v>7.6</v>
      </c>
      <c r="J53" s="5">
        <v>30</v>
      </c>
      <c r="K53" s="6">
        <v>320</v>
      </c>
      <c r="L53" s="6">
        <v>-11.9</v>
      </c>
    </row>
    <row r="54" spans="1:12" ht="20.25">
      <c r="A54" s="4" t="s">
        <v>6</v>
      </c>
      <c r="B54" s="12" t="s">
        <v>27</v>
      </c>
      <c r="C54" s="12" t="s">
        <v>22</v>
      </c>
      <c r="D54" s="12">
        <v>10</v>
      </c>
      <c r="E54" s="12">
        <v>1</v>
      </c>
      <c r="F54" s="12" t="s">
        <v>19</v>
      </c>
      <c r="G54" s="12">
        <v>0.6</v>
      </c>
      <c r="H54" s="9">
        <v>4.4000000000000004</v>
      </c>
      <c r="I54" s="9">
        <v>5.4</v>
      </c>
      <c r="J54" s="5">
        <v>20</v>
      </c>
      <c r="K54" s="6">
        <v>320.89999999999998</v>
      </c>
      <c r="L54" s="6">
        <v>-8</v>
      </c>
    </row>
    <row r="55" spans="1:12" ht="20.25">
      <c r="A55" s="4" t="s">
        <v>6</v>
      </c>
      <c r="B55" s="12" t="s">
        <v>27</v>
      </c>
      <c r="C55" s="12" t="s">
        <v>22</v>
      </c>
      <c r="D55" s="12">
        <v>10</v>
      </c>
      <c r="E55" s="12">
        <v>1</v>
      </c>
      <c r="F55" s="12" t="s">
        <v>19</v>
      </c>
      <c r="G55" s="12">
        <v>0.6</v>
      </c>
      <c r="H55" s="9">
        <v>6.3</v>
      </c>
      <c r="I55" s="9">
        <v>6.8</v>
      </c>
      <c r="J55" s="5">
        <v>20</v>
      </c>
      <c r="K55" s="6">
        <v>185.7</v>
      </c>
      <c r="L55" s="6">
        <v>-11.5</v>
      </c>
    </row>
    <row r="56" spans="1:12" ht="20.25">
      <c r="A56" s="4" t="s">
        <v>6</v>
      </c>
      <c r="B56" s="12" t="s">
        <v>27</v>
      </c>
      <c r="C56" s="12" t="s">
        <v>22</v>
      </c>
      <c r="D56" s="12">
        <v>10</v>
      </c>
      <c r="E56" s="12">
        <v>1</v>
      </c>
      <c r="F56" s="12" t="s">
        <v>19</v>
      </c>
      <c r="G56" s="12">
        <v>0.6</v>
      </c>
      <c r="H56" s="9">
        <v>5.9</v>
      </c>
      <c r="I56" s="9">
        <v>20.9</v>
      </c>
      <c r="J56" s="5">
        <v>10</v>
      </c>
      <c r="K56" s="6">
        <v>99.3</v>
      </c>
      <c r="L56" s="6">
        <v>-13.9</v>
      </c>
    </row>
    <row r="57" spans="1:12" ht="20.25">
      <c r="A57" s="4" t="s">
        <v>6</v>
      </c>
      <c r="B57" s="12" t="s">
        <v>27</v>
      </c>
      <c r="C57" s="12" t="s">
        <v>22</v>
      </c>
      <c r="D57" s="12">
        <v>10</v>
      </c>
      <c r="E57" s="12">
        <v>1</v>
      </c>
      <c r="F57" s="12" t="s">
        <v>19</v>
      </c>
      <c r="G57" s="12">
        <v>0.6</v>
      </c>
      <c r="H57" s="9">
        <v>6.6</v>
      </c>
      <c r="I57" s="9">
        <v>6.7</v>
      </c>
      <c r="J57" s="5">
        <v>10</v>
      </c>
      <c r="K57" s="6">
        <v>120</v>
      </c>
      <c r="L57" s="6">
        <v>-11.2</v>
      </c>
    </row>
    <row r="58" spans="1:12" ht="20.25">
      <c r="A58" s="4" t="s">
        <v>6</v>
      </c>
      <c r="B58" s="12" t="s">
        <v>27</v>
      </c>
      <c r="C58" s="12" t="s">
        <v>22</v>
      </c>
      <c r="D58" s="12">
        <v>10</v>
      </c>
      <c r="E58" s="12">
        <v>1</v>
      </c>
      <c r="F58" s="12" t="s">
        <v>19</v>
      </c>
      <c r="G58" s="12">
        <v>0.6</v>
      </c>
      <c r="H58" s="9">
        <v>5.3</v>
      </c>
      <c r="I58" s="9">
        <v>6</v>
      </c>
      <c r="J58" s="5">
        <v>10</v>
      </c>
      <c r="K58" s="6">
        <v>162.6</v>
      </c>
      <c r="L58" s="6"/>
    </row>
    <row r="59" spans="1:12" ht="20.25">
      <c r="A59" s="4" t="s">
        <v>6</v>
      </c>
      <c r="B59" s="12" t="s">
        <v>27</v>
      </c>
      <c r="C59" s="12" t="s">
        <v>22</v>
      </c>
      <c r="D59" s="12">
        <v>10</v>
      </c>
      <c r="E59" s="12">
        <v>1</v>
      </c>
      <c r="F59" s="12" t="s">
        <v>19</v>
      </c>
      <c r="G59" s="12">
        <v>0.6</v>
      </c>
      <c r="H59" s="9">
        <v>3.8</v>
      </c>
      <c r="I59" s="9">
        <v>6.2</v>
      </c>
      <c r="J59" s="5">
        <v>10</v>
      </c>
      <c r="K59" s="6">
        <v>223.9</v>
      </c>
      <c r="L59" s="6">
        <v>-9.1999999999999993</v>
      </c>
    </row>
    <row r="60" spans="1:12" ht="20.25">
      <c r="A60" s="4" t="s">
        <v>6</v>
      </c>
      <c r="B60" s="12" t="s">
        <v>27</v>
      </c>
      <c r="C60" s="12" t="s">
        <v>22</v>
      </c>
      <c r="D60" s="12">
        <v>10</v>
      </c>
      <c r="E60" s="12">
        <v>1</v>
      </c>
      <c r="F60" s="12" t="s">
        <v>19</v>
      </c>
      <c r="G60" s="12">
        <v>0.6</v>
      </c>
      <c r="H60" s="9">
        <v>13.9</v>
      </c>
      <c r="I60" s="9">
        <v>15.2</v>
      </c>
      <c r="J60" s="5">
        <v>20</v>
      </c>
      <c r="K60" s="6">
        <v>165.1</v>
      </c>
      <c r="L60" s="6">
        <v>-4.7</v>
      </c>
    </row>
    <row r="61" spans="1:12" ht="20.25">
      <c r="A61" s="4" t="s">
        <v>6</v>
      </c>
      <c r="B61" s="12" t="s">
        <v>27</v>
      </c>
      <c r="C61" s="12" t="s">
        <v>22</v>
      </c>
      <c r="D61" s="12">
        <v>10</v>
      </c>
      <c r="E61" s="12">
        <v>1</v>
      </c>
      <c r="F61" s="12" t="s">
        <v>19</v>
      </c>
      <c r="G61" s="12">
        <v>0.6</v>
      </c>
      <c r="H61" s="9">
        <v>6.6</v>
      </c>
      <c r="I61" s="9">
        <v>15.3</v>
      </c>
      <c r="J61" s="5">
        <v>15</v>
      </c>
      <c r="K61" s="6">
        <v>166.6</v>
      </c>
      <c r="L61" s="6">
        <v>-8.1999999999999993</v>
      </c>
    </row>
    <row r="62" spans="1:12" ht="20.25">
      <c r="A62" s="4" t="s">
        <v>6</v>
      </c>
      <c r="B62" s="12" t="s">
        <v>27</v>
      </c>
      <c r="C62" s="12" t="s">
        <v>22</v>
      </c>
      <c r="D62" s="12">
        <v>10</v>
      </c>
      <c r="E62" s="12">
        <v>1</v>
      </c>
      <c r="F62" s="12" t="s">
        <v>19</v>
      </c>
      <c r="G62" s="12">
        <v>0.6</v>
      </c>
      <c r="H62" s="9">
        <v>4.8</v>
      </c>
      <c r="I62" s="9">
        <v>9.8000000000000007</v>
      </c>
      <c r="J62" s="5">
        <v>10</v>
      </c>
      <c r="K62" s="6">
        <v>174</v>
      </c>
      <c r="L62" s="6">
        <v>-7.4</v>
      </c>
    </row>
    <row r="63" spans="1:12" ht="20.25">
      <c r="A63" s="4" t="s">
        <v>6</v>
      </c>
      <c r="B63" s="12" t="s">
        <v>27</v>
      </c>
      <c r="C63" s="12" t="s">
        <v>22</v>
      </c>
      <c r="D63" s="12">
        <v>10</v>
      </c>
      <c r="E63" s="12">
        <v>1</v>
      </c>
      <c r="F63" s="12" t="s">
        <v>19</v>
      </c>
      <c r="G63" s="12">
        <v>0.6</v>
      </c>
      <c r="H63" s="9">
        <v>7.8</v>
      </c>
      <c r="I63" s="9">
        <v>8.8000000000000007</v>
      </c>
      <c r="J63" s="5">
        <v>60</v>
      </c>
      <c r="K63" s="6">
        <v>343.8</v>
      </c>
      <c r="L63" s="6">
        <v>-0.2</v>
      </c>
    </row>
    <row r="64" spans="1:12" ht="20.25">
      <c r="A64" s="4" t="s">
        <v>6</v>
      </c>
      <c r="B64" s="12" t="s">
        <v>27</v>
      </c>
      <c r="C64" s="12" t="s">
        <v>22</v>
      </c>
      <c r="D64" s="12">
        <v>10</v>
      </c>
      <c r="E64" s="12">
        <v>1</v>
      </c>
      <c r="F64" s="12" t="s">
        <v>19</v>
      </c>
      <c r="G64" s="12">
        <v>0.6</v>
      </c>
      <c r="H64" s="9">
        <v>9.1999999999999993</v>
      </c>
      <c r="I64" s="9">
        <v>13.7</v>
      </c>
      <c r="J64" s="5">
        <v>25</v>
      </c>
      <c r="K64" s="6">
        <v>207.1</v>
      </c>
      <c r="L64" s="6">
        <v>-6</v>
      </c>
    </row>
    <row r="65" spans="1:12" ht="20.25">
      <c r="A65" s="4" t="s">
        <v>6</v>
      </c>
      <c r="B65" s="12" t="s">
        <v>27</v>
      </c>
      <c r="C65" s="12" t="s">
        <v>22</v>
      </c>
      <c r="D65" s="12">
        <v>10</v>
      </c>
      <c r="E65" s="12">
        <v>1</v>
      </c>
      <c r="F65" s="12" t="s">
        <v>19</v>
      </c>
      <c r="G65" s="12">
        <v>0.6</v>
      </c>
      <c r="H65" s="9">
        <v>5.7</v>
      </c>
      <c r="I65" s="9">
        <v>8.3000000000000007</v>
      </c>
      <c r="J65" s="5">
        <v>20</v>
      </c>
      <c r="K65" s="6"/>
      <c r="L65" s="6">
        <v>-13.3</v>
      </c>
    </row>
    <row r="66" spans="1:12" ht="20.25">
      <c r="A66" s="4" t="s">
        <v>6</v>
      </c>
      <c r="B66" s="12" t="s">
        <v>27</v>
      </c>
      <c r="C66" s="12" t="s">
        <v>22</v>
      </c>
      <c r="D66" s="12">
        <v>10</v>
      </c>
      <c r="E66" s="12">
        <v>1</v>
      </c>
      <c r="F66" s="12" t="s">
        <v>19</v>
      </c>
      <c r="G66" s="12">
        <v>0.6</v>
      </c>
      <c r="H66" s="9">
        <v>3.2</v>
      </c>
      <c r="I66" s="9">
        <v>7.5</v>
      </c>
      <c r="J66" s="5">
        <v>10</v>
      </c>
      <c r="K66" s="6">
        <v>112.3</v>
      </c>
      <c r="L66" s="6">
        <v>-1.6</v>
      </c>
    </row>
    <row r="67" spans="1:12" ht="20.25">
      <c r="A67" s="4" t="s">
        <v>6</v>
      </c>
      <c r="B67" s="12" t="s">
        <v>27</v>
      </c>
      <c r="C67" s="12" t="s">
        <v>22</v>
      </c>
      <c r="D67" s="12">
        <v>10</v>
      </c>
      <c r="E67" s="12">
        <v>1</v>
      </c>
      <c r="F67" s="12" t="s">
        <v>19</v>
      </c>
      <c r="G67" s="12">
        <v>0.6</v>
      </c>
      <c r="H67" s="9">
        <v>7.3</v>
      </c>
      <c r="I67" s="9">
        <v>9.4</v>
      </c>
      <c r="J67" s="5">
        <v>50</v>
      </c>
      <c r="K67" s="6">
        <v>372.4</v>
      </c>
      <c r="L67" s="6">
        <v>-4.7</v>
      </c>
    </row>
    <row r="68" spans="1:12" ht="20.25">
      <c r="A68" s="4" t="s">
        <v>6</v>
      </c>
      <c r="B68" s="12" t="s">
        <v>27</v>
      </c>
      <c r="C68" s="12" t="s">
        <v>22</v>
      </c>
      <c r="D68" s="12">
        <v>10</v>
      </c>
      <c r="E68" s="12">
        <v>1</v>
      </c>
      <c r="F68" s="12" t="s">
        <v>19</v>
      </c>
      <c r="G68" s="12">
        <v>0.6</v>
      </c>
      <c r="H68" s="9">
        <v>6</v>
      </c>
      <c r="I68" s="9">
        <v>8.3000000000000007</v>
      </c>
      <c r="J68" s="5">
        <v>60</v>
      </c>
      <c r="K68" s="6">
        <v>366.3</v>
      </c>
      <c r="L68" s="6">
        <v>-2.2999999999999998</v>
      </c>
    </row>
    <row r="69" spans="1:12" ht="20.25">
      <c r="A69" s="4" t="s">
        <v>6</v>
      </c>
      <c r="B69" s="12" t="s">
        <v>27</v>
      </c>
      <c r="C69" s="12" t="s">
        <v>22</v>
      </c>
      <c r="D69" s="12">
        <v>10</v>
      </c>
      <c r="E69" s="12">
        <v>1</v>
      </c>
      <c r="F69" s="12" t="s">
        <v>19</v>
      </c>
      <c r="G69" s="12">
        <v>0.6</v>
      </c>
      <c r="H69" s="9">
        <v>4.5999999999999996</v>
      </c>
      <c r="I69" s="9">
        <v>10</v>
      </c>
      <c r="J69" s="5">
        <v>10</v>
      </c>
      <c r="K69" s="6">
        <v>132.4</v>
      </c>
      <c r="L69" s="6">
        <v>-9.1999999999999993</v>
      </c>
    </row>
    <row r="70" spans="1:12" ht="20.25">
      <c r="A70" s="4" t="s">
        <v>6</v>
      </c>
      <c r="B70" s="12" t="s">
        <v>27</v>
      </c>
      <c r="C70" s="12" t="s">
        <v>22</v>
      </c>
      <c r="D70" s="12">
        <v>10</v>
      </c>
      <c r="E70" s="12">
        <v>1</v>
      </c>
      <c r="F70" s="12" t="s">
        <v>19</v>
      </c>
      <c r="G70" s="12">
        <v>0.6</v>
      </c>
      <c r="H70" s="9">
        <v>8.3000000000000007</v>
      </c>
      <c r="I70" s="9">
        <v>11.6</v>
      </c>
      <c r="J70" s="5">
        <v>10</v>
      </c>
      <c r="K70" s="6">
        <v>149.69999999999999</v>
      </c>
      <c r="L70" s="6">
        <v>-9.8000000000000007</v>
      </c>
    </row>
    <row r="71" spans="1:12" ht="20.25">
      <c r="A71" s="4" t="s">
        <v>6</v>
      </c>
      <c r="B71" s="12" t="s">
        <v>27</v>
      </c>
      <c r="C71" s="12" t="s">
        <v>22</v>
      </c>
      <c r="D71" s="12">
        <v>10</v>
      </c>
      <c r="E71" s="12">
        <v>1</v>
      </c>
      <c r="F71" s="12" t="s">
        <v>19</v>
      </c>
      <c r="G71" s="12">
        <v>0.6</v>
      </c>
      <c r="H71" s="9">
        <v>6.3</v>
      </c>
      <c r="I71" s="9">
        <v>12.7</v>
      </c>
      <c r="J71" s="5">
        <v>10</v>
      </c>
      <c r="K71" s="6">
        <v>149.69999999999999</v>
      </c>
      <c r="L71" s="6">
        <v>-11</v>
      </c>
    </row>
    <row r="72" spans="1:12" ht="20.25">
      <c r="A72" s="4" t="s">
        <v>6</v>
      </c>
      <c r="B72" s="12" t="s">
        <v>27</v>
      </c>
      <c r="C72" s="12" t="s">
        <v>22</v>
      </c>
      <c r="D72" s="12">
        <v>10</v>
      </c>
      <c r="E72" s="12">
        <v>1</v>
      </c>
      <c r="F72" s="12" t="s">
        <v>19</v>
      </c>
      <c r="G72" s="12">
        <v>0.6</v>
      </c>
      <c r="H72" s="9">
        <v>7.1</v>
      </c>
      <c r="I72" s="9">
        <v>10.9</v>
      </c>
      <c r="J72" s="5">
        <v>10</v>
      </c>
      <c r="K72" s="6">
        <v>174</v>
      </c>
      <c r="L72" s="6">
        <v>-8.1999999999999993</v>
      </c>
    </row>
    <row r="73" spans="1:12" ht="20.25">
      <c r="A73" s="8" t="s">
        <v>7</v>
      </c>
      <c r="B73" s="12" t="s">
        <v>21</v>
      </c>
      <c r="C73" s="12" t="s">
        <v>23</v>
      </c>
      <c r="D73" s="12">
        <v>10</v>
      </c>
      <c r="E73" s="12">
        <v>1</v>
      </c>
      <c r="F73" s="12" t="s">
        <v>19</v>
      </c>
      <c r="G73" s="12">
        <v>0.6</v>
      </c>
      <c r="H73" s="7">
        <v>10</v>
      </c>
      <c r="I73" s="7">
        <v>23</v>
      </c>
      <c r="J73" s="8">
        <v>30</v>
      </c>
      <c r="K73" s="7">
        <v>136.6</v>
      </c>
      <c r="L73" s="7">
        <v>-3.35</v>
      </c>
    </row>
    <row r="74" spans="1:12" ht="20.25">
      <c r="A74" s="8" t="s">
        <v>7</v>
      </c>
      <c r="B74" s="12" t="s">
        <v>21</v>
      </c>
      <c r="C74" s="12" t="s">
        <v>23</v>
      </c>
      <c r="D74" s="12">
        <v>10</v>
      </c>
      <c r="E74" s="12">
        <v>1</v>
      </c>
      <c r="F74" s="12" t="s">
        <v>19</v>
      </c>
      <c r="G74" s="12">
        <v>0.6</v>
      </c>
      <c r="H74" s="7">
        <v>11.4</v>
      </c>
      <c r="I74" s="7">
        <v>20.9</v>
      </c>
      <c r="J74" s="8">
        <v>40</v>
      </c>
      <c r="K74" s="7">
        <v>113.1</v>
      </c>
      <c r="L74" s="7">
        <v>-3.3</v>
      </c>
    </row>
    <row r="75" spans="1:12" ht="20.25">
      <c r="A75" s="8" t="s">
        <v>7</v>
      </c>
      <c r="B75" s="12" t="s">
        <v>21</v>
      </c>
      <c r="C75" s="12" t="s">
        <v>23</v>
      </c>
      <c r="D75" s="12">
        <v>10</v>
      </c>
      <c r="E75" s="12">
        <v>1</v>
      </c>
      <c r="F75" s="12" t="s">
        <v>19</v>
      </c>
      <c r="G75" s="12">
        <v>0.6</v>
      </c>
      <c r="H75" s="7">
        <v>8.1999999999999993</v>
      </c>
      <c r="I75" s="7">
        <v>22.2</v>
      </c>
      <c r="J75" s="8">
        <v>35</v>
      </c>
      <c r="K75" s="7">
        <v>308.8</v>
      </c>
      <c r="L75" s="7"/>
    </row>
    <row r="76" spans="1:12" ht="20.25">
      <c r="A76" s="8" t="s">
        <v>7</v>
      </c>
      <c r="B76" s="12" t="s">
        <v>21</v>
      </c>
      <c r="C76" s="12" t="s">
        <v>23</v>
      </c>
      <c r="D76" s="12">
        <v>10</v>
      </c>
      <c r="E76" s="12">
        <v>1</v>
      </c>
      <c r="F76" s="12" t="s">
        <v>19</v>
      </c>
      <c r="G76" s="12">
        <v>0.6</v>
      </c>
      <c r="H76" s="7">
        <v>4.2</v>
      </c>
      <c r="I76" s="7">
        <v>7.1</v>
      </c>
      <c r="J76" s="8">
        <v>10</v>
      </c>
      <c r="K76" s="7">
        <v>308.8</v>
      </c>
      <c r="L76" s="7"/>
    </row>
    <row r="77" spans="1:12" ht="20.25">
      <c r="A77" s="8" t="s">
        <v>7</v>
      </c>
      <c r="B77" s="12" t="s">
        <v>21</v>
      </c>
      <c r="C77" s="12" t="s">
        <v>23</v>
      </c>
      <c r="D77" s="12">
        <v>10</v>
      </c>
      <c r="E77" s="12">
        <v>1</v>
      </c>
      <c r="F77" s="12" t="s">
        <v>19</v>
      </c>
      <c r="G77" s="12">
        <v>0.6</v>
      </c>
      <c r="H77" s="7">
        <v>7.4</v>
      </c>
      <c r="I77" s="7">
        <v>17.399999999999999</v>
      </c>
      <c r="J77" s="8">
        <v>70</v>
      </c>
      <c r="K77" s="7">
        <v>308.8</v>
      </c>
      <c r="L77" s="7"/>
    </row>
    <row r="78" spans="1:12" ht="20.25">
      <c r="A78" s="8" t="s">
        <v>7</v>
      </c>
      <c r="B78" s="12" t="s">
        <v>21</v>
      </c>
      <c r="C78" s="12" t="s">
        <v>23</v>
      </c>
      <c r="D78" s="12">
        <v>10</v>
      </c>
      <c r="E78" s="12">
        <v>1</v>
      </c>
      <c r="F78" s="12" t="s">
        <v>19</v>
      </c>
      <c r="G78" s="12">
        <v>0.6</v>
      </c>
      <c r="H78" s="7">
        <v>4.8</v>
      </c>
      <c r="I78" s="7">
        <v>10.4</v>
      </c>
      <c r="J78" s="8">
        <v>50</v>
      </c>
      <c r="K78" s="7"/>
      <c r="L78" s="7">
        <v>-3.1</v>
      </c>
    </row>
    <row r="79" spans="1:12" ht="20.25">
      <c r="A79" s="8" t="s">
        <v>7</v>
      </c>
      <c r="B79" s="12" t="s">
        <v>21</v>
      </c>
      <c r="C79" s="12" t="s">
        <v>23</v>
      </c>
      <c r="D79" s="12">
        <v>10</v>
      </c>
      <c r="E79" s="12">
        <v>1</v>
      </c>
      <c r="F79" s="12" t="s">
        <v>19</v>
      </c>
      <c r="G79" s="12">
        <v>0.6</v>
      </c>
      <c r="H79" s="7">
        <v>2.9</v>
      </c>
      <c r="I79" s="7">
        <v>6.8</v>
      </c>
      <c r="J79" s="8">
        <v>40</v>
      </c>
      <c r="K79" s="7">
        <v>187.5</v>
      </c>
      <c r="L79" s="7">
        <v>-3.5</v>
      </c>
    </row>
    <row r="80" spans="1:12" ht="20.25">
      <c r="A80" s="8" t="s">
        <v>7</v>
      </c>
      <c r="B80" s="12" t="s">
        <v>21</v>
      </c>
      <c r="C80" s="12" t="s">
        <v>23</v>
      </c>
      <c r="D80" s="12">
        <v>10</v>
      </c>
      <c r="E80" s="12">
        <v>1</v>
      </c>
      <c r="F80" s="12" t="s">
        <v>19</v>
      </c>
      <c r="G80" s="12">
        <v>0.6</v>
      </c>
      <c r="H80" s="7">
        <v>6</v>
      </c>
      <c r="I80" s="7">
        <v>11.9</v>
      </c>
      <c r="J80" s="8">
        <v>30</v>
      </c>
      <c r="K80" s="7">
        <v>204.8</v>
      </c>
      <c r="L80" s="7">
        <v>-3.5</v>
      </c>
    </row>
    <row r="81" spans="1:12" ht="20.25">
      <c r="A81" s="8" t="s">
        <v>7</v>
      </c>
      <c r="B81" s="12" t="s">
        <v>21</v>
      </c>
      <c r="C81" s="12" t="s">
        <v>23</v>
      </c>
      <c r="D81" s="12">
        <v>10</v>
      </c>
      <c r="E81" s="12">
        <v>1</v>
      </c>
      <c r="F81" s="12" t="s">
        <v>19</v>
      </c>
      <c r="G81" s="12">
        <v>0.6</v>
      </c>
      <c r="H81" s="7">
        <v>4.4000000000000004</v>
      </c>
      <c r="I81" s="7">
        <v>8.1999999999999993</v>
      </c>
      <c r="J81" s="8">
        <v>30</v>
      </c>
      <c r="K81" s="7">
        <v>175.4</v>
      </c>
      <c r="L81" s="7">
        <v>-3.3</v>
      </c>
    </row>
    <row r="82" spans="1:12" ht="20.25">
      <c r="A82" s="8" t="s">
        <v>7</v>
      </c>
      <c r="B82" s="12" t="s">
        <v>21</v>
      </c>
      <c r="C82" s="12" t="s">
        <v>23</v>
      </c>
      <c r="D82" s="12">
        <v>10</v>
      </c>
      <c r="E82" s="12">
        <v>1</v>
      </c>
      <c r="F82" s="12" t="s">
        <v>19</v>
      </c>
      <c r="G82" s="12">
        <v>0.6</v>
      </c>
      <c r="H82" s="7">
        <v>5.0999999999999996</v>
      </c>
      <c r="I82" s="7">
        <v>12.4</v>
      </c>
      <c r="J82" s="8">
        <v>30</v>
      </c>
      <c r="K82" s="7">
        <v>204.3</v>
      </c>
      <c r="L82" s="7">
        <v>-2.2999999999999998</v>
      </c>
    </row>
    <row r="83" spans="1:12" ht="20.25">
      <c r="A83" s="8" t="s">
        <v>7</v>
      </c>
      <c r="B83" s="12" t="s">
        <v>21</v>
      </c>
      <c r="C83" s="12" t="s">
        <v>23</v>
      </c>
      <c r="D83" s="12">
        <v>10</v>
      </c>
      <c r="E83" s="12">
        <v>1</v>
      </c>
      <c r="F83" s="12" t="s">
        <v>19</v>
      </c>
      <c r="G83" s="12">
        <v>0.6</v>
      </c>
      <c r="H83" s="7">
        <v>3.1</v>
      </c>
      <c r="I83" s="7">
        <v>5.8</v>
      </c>
      <c r="J83" s="8">
        <v>40</v>
      </c>
      <c r="K83" s="7">
        <v>158</v>
      </c>
      <c r="L83" s="7">
        <v>-3.3</v>
      </c>
    </row>
    <row r="84" spans="1:12" ht="20.25">
      <c r="A84" s="8" t="s">
        <v>7</v>
      </c>
      <c r="B84" s="12" t="s">
        <v>21</v>
      </c>
      <c r="C84" s="12" t="s">
        <v>23</v>
      </c>
      <c r="D84" s="12">
        <v>10</v>
      </c>
      <c r="E84" s="12">
        <v>1</v>
      </c>
      <c r="F84" s="12" t="s">
        <v>19</v>
      </c>
      <c r="G84" s="12">
        <v>0.6</v>
      </c>
      <c r="H84" s="7">
        <v>6.8</v>
      </c>
      <c r="I84" s="7">
        <v>11.9</v>
      </c>
      <c r="J84" s="8">
        <v>30</v>
      </c>
      <c r="K84" s="7">
        <v>171.4</v>
      </c>
      <c r="L84" s="7">
        <v>-3.1</v>
      </c>
    </row>
    <row r="85" spans="1:12" ht="20.25">
      <c r="A85" s="8" t="s">
        <v>7</v>
      </c>
      <c r="B85" s="12" t="s">
        <v>21</v>
      </c>
      <c r="C85" s="12" t="s">
        <v>23</v>
      </c>
      <c r="D85" s="12">
        <v>10</v>
      </c>
      <c r="E85" s="12">
        <v>1</v>
      </c>
      <c r="F85" s="12" t="s">
        <v>19</v>
      </c>
      <c r="G85" s="12">
        <v>0.6</v>
      </c>
      <c r="H85" s="7">
        <v>7</v>
      </c>
      <c r="I85" s="7">
        <v>14.3</v>
      </c>
      <c r="J85" s="8">
        <v>40</v>
      </c>
      <c r="K85" s="7">
        <v>199.1</v>
      </c>
      <c r="L85" s="7">
        <v>-4.9000000000000004</v>
      </c>
    </row>
    <row r="86" spans="1:12" ht="20.25">
      <c r="A86" s="8" t="s">
        <v>7</v>
      </c>
      <c r="B86" s="12" t="s">
        <v>21</v>
      </c>
      <c r="C86" s="12" t="s">
        <v>23</v>
      </c>
      <c r="D86" s="12">
        <v>10</v>
      </c>
      <c r="E86" s="12">
        <v>1</v>
      </c>
      <c r="F86" s="12" t="s">
        <v>19</v>
      </c>
      <c r="G86" s="12">
        <v>0.6</v>
      </c>
      <c r="H86" s="7">
        <v>7.3</v>
      </c>
      <c r="I86" s="7">
        <v>19.399999999999999</v>
      </c>
      <c r="J86" s="8">
        <v>30</v>
      </c>
      <c r="K86" s="7">
        <v>202.8</v>
      </c>
      <c r="L86" s="7">
        <v>-3.8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068D-ADBD-44E8-89EF-B75DC649BF73}">
  <dimension ref="A1:P86"/>
  <sheetViews>
    <sheetView workbookViewId="0">
      <selection activeCell="D28" sqref="D28"/>
    </sheetView>
  </sheetViews>
  <sheetFormatPr defaultRowHeight="14.25"/>
  <cols>
    <col min="1" max="2" width="9" style="1"/>
    <col min="3" max="3" width="12.75" style="2" customWidth="1"/>
    <col min="4" max="4" width="17.375" style="1" customWidth="1"/>
    <col min="5" max="5" width="14.75" style="1" customWidth="1"/>
    <col min="6" max="6" width="21.625" customWidth="1"/>
  </cols>
  <sheetData>
    <row r="1" spans="1:16" ht="15.75">
      <c r="A1" s="7" t="s">
        <v>0</v>
      </c>
      <c r="B1" s="7" t="s">
        <v>0</v>
      </c>
      <c r="C1" s="8" t="s">
        <v>1</v>
      </c>
      <c r="D1" s="7" t="s">
        <v>8</v>
      </c>
      <c r="E1" s="7" t="s">
        <v>9</v>
      </c>
      <c r="F1" s="8" t="s">
        <v>3</v>
      </c>
      <c r="G1" t="s">
        <v>10</v>
      </c>
    </row>
    <row r="2" spans="1:16" ht="15.75">
      <c r="A2" s="7">
        <v>2</v>
      </c>
      <c r="B2" s="7">
        <v>3</v>
      </c>
      <c r="C2" s="8">
        <v>25</v>
      </c>
      <c r="D2" s="7">
        <v>296.2</v>
      </c>
      <c r="E2" s="7"/>
      <c r="F2" s="8" t="s">
        <v>4</v>
      </c>
      <c r="G2">
        <f t="shared" ref="G2:G33" si="0">1.78*ABS(E2)-0.0442*ABS(E2*E2)+0.000557*ABS(E2*E2*E2)</f>
        <v>0</v>
      </c>
      <c r="M2">
        <v>1.0522083120000001</v>
      </c>
      <c r="P2">
        <v>0.35423645599999998</v>
      </c>
    </row>
    <row r="3" spans="1:16" ht="15.75">
      <c r="A3" s="7">
        <v>3</v>
      </c>
      <c r="B3" s="7">
        <v>5</v>
      </c>
      <c r="C3" s="8">
        <v>25</v>
      </c>
      <c r="D3" s="7">
        <v>275.5</v>
      </c>
      <c r="E3" s="7"/>
      <c r="F3" s="8" t="s">
        <v>4</v>
      </c>
      <c r="G3">
        <f t="shared" si="0"/>
        <v>0</v>
      </c>
      <c r="M3">
        <v>3.2262584630000002</v>
      </c>
      <c r="P3">
        <v>2.7371294719999999</v>
      </c>
    </row>
    <row r="4" spans="1:16" ht="15.75">
      <c r="A4" s="7">
        <v>6</v>
      </c>
      <c r="B4" s="3">
        <v>7</v>
      </c>
      <c r="C4" s="8">
        <v>10</v>
      </c>
      <c r="D4" s="7">
        <v>297.10000000000002</v>
      </c>
      <c r="E4" s="7"/>
      <c r="F4" s="8" t="s">
        <v>4</v>
      </c>
      <c r="G4">
        <f t="shared" si="0"/>
        <v>0</v>
      </c>
      <c r="M4">
        <v>4.9572390000000004</v>
      </c>
      <c r="P4">
        <v>3.3876559999999998</v>
      </c>
    </row>
    <row r="5" spans="1:16" ht="15.75">
      <c r="A5" s="7">
        <v>3</v>
      </c>
      <c r="B5" s="3">
        <v>5</v>
      </c>
      <c r="C5" s="8">
        <v>15</v>
      </c>
      <c r="D5" s="7">
        <v>232.3</v>
      </c>
      <c r="E5" s="7"/>
      <c r="F5" s="8" t="s">
        <v>4</v>
      </c>
      <c r="G5">
        <f t="shared" si="0"/>
        <v>0</v>
      </c>
      <c r="M5">
        <v>5.4126789090000003</v>
      </c>
      <c r="P5">
        <v>3.8669590189999998</v>
      </c>
    </row>
    <row r="6" spans="1:16" ht="15.75">
      <c r="A6" s="7">
        <v>3</v>
      </c>
      <c r="B6" s="3">
        <v>4</v>
      </c>
      <c r="C6" s="8">
        <v>10</v>
      </c>
      <c r="D6" s="7">
        <v>188.3</v>
      </c>
      <c r="E6" s="7">
        <v>-20.100000000000001</v>
      </c>
      <c r="F6" s="8" t="s">
        <v>4</v>
      </c>
      <c r="G6">
        <f t="shared" si="0"/>
        <v>22.443932757000002</v>
      </c>
      <c r="M6">
        <v>5.6377819389999999</v>
      </c>
      <c r="P6">
        <v>3.8669590189999998</v>
      </c>
    </row>
    <row r="7" spans="1:16" ht="15.75">
      <c r="A7" s="7">
        <v>4</v>
      </c>
      <c r="B7" s="3">
        <v>7.5</v>
      </c>
      <c r="C7" s="8">
        <v>33</v>
      </c>
      <c r="D7" s="7">
        <v>350.3</v>
      </c>
      <c r="E7" s="7"/>
      <c r="F7" s="8" t="s">
        <v>4</v>
      </c>
      <c r="G7">
        <f t="shared" si="0"/>
        <v>0</v>
      </c>
      <c r="M7">
        <v>5.7124313750000004</v>
      </c>
      <c r="P7">
        <v>4.1824531250000003</v>
      </c>
    </row>
    <row r="8" spans="1:16" ht="15.75">
      <c r="A8" s="7">
        <v>3.4</v>
      </c>
      <c r="B8" s="3">
        <v>4.4000000000000004</v>
      </c>
      <c r="C8" s="8">
        <v>10</v>
      </c>
      <c r="D8" s="7">
        <v>265.7</v>
      </c>
      <c r="E8" s="7"/>
      <c r="F8" s="8" t="s">
        <v>4</v>
      </c>
      <c r="G8">
        <f t="shared" si="0"/>
        <v>0</v>
      </c>
      <c r="M8">
        <v>6.0091157209999997</v>
      </c>
      <c r="P8">
        <v>5.1098315870000004</v>
      </c>
    </row>
    <row r="9" spans="1:16" ht="15.75">
      <c r="A9" s="7">
        <v>3</v>
      </c>
      <c r="B9" s="3">
        <v>6.3</v>
      </c>
      <c r="C9" s="8">
        <v>10</v>
      </c>
      <c r="D9" s="7">
        <v>291.89999999999998</v>
      </c>
      <c r="E9" s="7"/>
      <c r="F9" s="8" t="s">
        <v>4</v>
      </c>
      <c r="G9">
        <f t="shared" si="0"/>
        <v>0</v>
      </c>
      <c r="M9">
        <v>9.7275822079999994</v>
      </c>
      <c r="P9">
        <v>5.1098315870000004</v>
      </c>
    </row>
    <row r="10" spans="1:16" ht="15.75">
      <c r="A10" s="7">
        <v>3.5</v>
      </c>
      <c r="B10" s="3">
        <v>8</v>
      </c>
      <c r="C10" s="8">
        <v>25</v>
      </c>
      <c r="D10" s="7">
        <v>237.6</v>
      </c>
      <c r="E10" s="7"/>
      <c r="F10" s="8" t="s">
        <v>4</v>
      </c>
      <c r="G10">
        <f t="shared" si="0"/>
        <v>0</v>
      </c>
      <c r="M10">
        <v>10.235330619999999</v>
      </c>
      <c r="P10">
        <v>5.4126789090000003</v>
      </c>
    </row>
    <row r="11" spans="1:16" ht="15.75">
      <c r="A11" s="7">
        <v>5</v>
      </c>
      <c r="B11" s="3">
        <v>9.5</v>
      </c>
      <c r="C11" s="8">
        <v>33</v>
      </c>
      <c r="D11" s="7">
        <v>330.1</v>
      </c>
      <c r="E11" s="7"/>
      <c r="F11" s="8" t="s">
        <v>4</v>
      </c>
      <c r="G11">
        <f t="shared" si="0"/>
        <v>0</v>
      </c>
      <c r="M11">
        <v>12.278617629999999</v>
      </c>
      <c r="P11">
        <v>5.4126789090000003</v>
      </c>
    </row>
    <row r="12" spans="1:16" ht="15.75">
      <c r="A12" s="7">
        <v>2.7</v>
      </c>
      <c r="B12" s="3">
        <v>6.3</v>
      </c>
      <c r="C12" s="8">
        <v>20</v>
      </c>
      <c r="D12" s="7">
        <v>318.8</v>
      </c>
      <c r="E12" s="7"/>
      <c r="F12" s="8" t="s">
        <v>4</v>
      </c>
      <c r="G12">
        <f t="shared" si="0"/>
        <v>0</v>
      </c>
      <c r="M12">
        <v>13.289123289999999</v>
      </c>
      <c r="P12">
        <v>5.4126789090000003</v>
      </c>
    </row>
    <row r="13" spans="1:16" ht="15.75">
      <c r="A13" s="7">
        <v>4.9000000000000004</v>
      </c>
      <c r="B13" s="3">
        <v>8</v>
      </c>
      <c r="C13" s="8">
        <v>20</v>
      </c>
      <c r="D13" s="7">
        <v>215.6</v>
      </c>
      <c r="E13" s="7">
        <v>-6.8</v>
      </c>
      <c r="F13" s="8" t="s">
        <v>4</v>
      </c>
      <c r="G13">
        <f t="shared" si="0"/>
        <v>10.235330623999999</v>
      </c>
      <c r="M13">
        <v>17.522345619999999</v>
      </c>
      <c r="P13">
        <v>5.4879061240000002</v>
      </c>
    </row>
    <row r="14" spans="1:16" ht="15.75">
      <c r="A14" s="7">
        <v>5.6</v>
      </c>
      <c r="B14" s="3">
        <v>11.4</v>
      </c>
      <c r="C14" s="8">
        <v>25</v>
      </c>
      <c r="D14" s="7">
        <v>227.8</v>
      </c>
      <c r="E14" s="7"/>
      <c r="F14" s="8" t="s">
        <v>4</v>
      </c>
      <c r="G14">
        <f t="shared" si="0"/>
        <v>0</v>
      </c>
      <c r="M14">
        <v>17.610388100000002</v>
      </c>
      <c r="P14">
        <v>5.7124313750000004</v>
      </c>
    </row>
    <row r="15" spans="1:16" ht="15.75">
      <c r="A15" s="7">
        <v>6.2</v>
      </c>
      <c r="B15" s="3">
        <v>15.1</v>
      </c>
      <c r="C15" s="8">
        <v>20</v>
      </c>
      <c r="D15" s="7">
        <v>257.89999999999998</v>
      </c>
      <c r="E15" s="7"/>
      <c r="F15" s="8" t="s">
        <v>4</v>
      </c>
      <c r="G15">
        <f t="shared" si="0"/>
        <v>0</v>
      </c>
      <c r="M15">
        <v>18.46811014</v>
      </c>
      <c r="P15">
        <v>5.7124313750000004</v>
      </c>
    </row>
    <row r="16" spans="1:16" ht="15.75">
      <c r="A16" s="7">
        <v>3.3</v>
      </c>
      <c r="B16" s="3">
        <v>6.1</v>
      </c>
      <c r="C16" s="8">
        <v>10</v>
      </c>
      <c r="D16" s="7">
        <v>265.7</v>
      </c>
      <c r="E16" s="7"/>
      <c r="F16" s="8" t="s">
        <v>4</v>
      </c>
      <c r="G16">
        <f t="shared" si="0"/>
        <v>0</v>
      </c>
      <c r="M16">
        <v>21.47203807</v>
      </c>
      <c r="P16">
        <v>6.1563157039999998</v>
      </c>
    </row>
    <row r="17" spans="1:16" ht="15.75">
      <c r="A17" s="7">
        <v>4.3</v>
      </c>
      <c r="B17" s="3">
        <v>7.4</v>
      </c>
      <c r="C17" s="8">
        <v>25</v>
      </c>
      <c r="D17" s="7">
        <v>234.7</v>
      </c>
      <c r="E17" s="7"/>
      <c r="F17" s="8" t="s">
        <v>4</v>
      </c>
      <c r="G17">
        <f t="shared" si="0"/>
        <v>0</v>
      </c>
      <c r="M17">
        <v>21.543034299999999</v>
      </c>
      <c r="P17">
        <v>7.4474514110000003</v>
      </c>
    </row>
    <row r="18" spans="1:16" ht="15.75">
      <c r="A18" s="7">
        <v>5.0999999999999996</v>
      </c>
      <c r="B18" s="3">
        <v>5.3</v>
      </c>
      <c r="C18" s="8">
        <v>25</v>
      </c>
      <c r="D18" s="7">
        <v>236.8</v>
      </c>
      <c r="E18" s="7"/>
      <c r="F18" s="8" t="s">
        <v>4</v>
      </c>
      <c r="G18">
        <f t="shared" si="0"/>
        <v>0</v>
      </c>
      <c r="M18">
        <v>22.443932759999999</v>
      </c>
      <c r="P18">
        <v>7.4474514110000003</v>
      </c>
    </row>
    <row r="19" spans="1:16" ht="15.75">
      <c r="A19" s="7">
        <v>6.4</v>
      </c>
      <c r="B19" s="3">
        <v>12.6</v>
      </c>
      <c r="C19" s="8">
        <v>50</v>
      </c>
      <c r="D19" s="7">
        <v>272.2</v>
      </c>
      <c r="E19" s="7"/>
      <c r="F19" s="8" t="s">
        <v>4</v>
      </c>
      <c r="G19">
        <f t="shared" si="0"/>
        <v>0</v>
      </c>
      <c r="M19">
        <v>23.698136000000002</v>
      </c>
      <c r="P19">
        <v>7.7262884930000002</v>
      </c>
    </row>
    <row r="20" spans="1:16" ht="15.75">
      <c r="A20" s="7">
        <v>3</v>
      </c>
      <c r="B20" s="3">
        <v>4.5999999999999996</v>
      </c>
      <c r="C20" s="8">
        <v>10</v>
      </c>
      <c r="D20" s="7">
        <v>331.1</v>
      </c>
      <c r="E20" s="7"/>
      <c r="F20" s="8" t="s">
        <v>4</v>
      </c>
      <c r="G20">
        <f t="shared" si="0"/>
        <v>0</v>
      </c>
      <c r="M20">
        <v>24.335218999999999</v>
      </c>
      <c r="P20">
        <v>9.2091119999999993</v>
      </c>
    </row>
    <row r="21" spans="1:16" ht="15.75">
      <c r="A21" s="7">
        <v>5.9</v>
      </c>
      <c r="B21" s="3">
        <v>7.5</v>
      </c>
      <c r="C21" s="8">
        <v>10</v>
      </c>
      <c r="D21" s="7">
        <v>271.2</v>
      </c>
      <c r="E21" s="7"/>
      <c r="F21" s="8" t="s">
        <v>4</v>
      </c>
      <c r="G21">
        <f t="shared" si="0"/>
        <v>0</v>
      </c>
      <c r="M21">
        <v>24.960768000000002</v>
      </c>
      <c r="P21">
        <v>10.977317770000001</v>
      </c>
    </row>
    <row r="22" spans="1:16" ht="15.75">
      <c r="A22" s="7">
        <v>2.9</v>
      </c>
      <c r="B22" s="3">
        <v>11.7</v>
      </c>
      <c r="C22" s="8">
        <v>10</v>
      </c>
      <c r="D22" s="7">
        <v>277.8</v>
      </c>
      <c r="E22" s="7"/>
      <c r="F22" s="8" t="s">
        <v>4</v>
      </c>
      <c r="G22">
        <f t="shared" si="0"/>
        <v>0</v>
      </c>
      <c r="P22">
        <v>11.696384</v>
      </c>
    </row>
    <row r="23" spans="1:16" ht="15.75">
      <c r="A23" s="7">
        <v>3</v>
      </c>
      <c r="B23" s="3">
        <v>4.5999999999999996</v>
      </c>
      <c r="C23" s="8">
        <v>10</v>
      </c>
      <c r="D23" s="7">
        <v>331.1</v>
      </c>
      <c r="E23" s="7">
        <v>-22</v>
      </c>
      <c r="F23" s="8" t="s">
        <v>4</v>
      </c>
      <c r="G23">
        <f t="shared" si="0"/>
        <v>23.698136000000002</v>
      </c>
      <c r="P23">
        <v>11.93110398</v>
      </c>
    </row>
    <row r="24" spans="1:16" ht="15.75">
      <c r="A24" s="7">
        <v>5</v>
      </c>
      <c r="B24" s="3">
        <v>7.5</v>
      </c>
      <c r="C24" s="8">
        <v>10</v>
      </c>
      <c r="D24" s="7">
        <v>271.2</v>
      </c>
      <c r="E24" s="7">
        <v>-23</v>
      </c>
      <c r="F24" s="8" t="s">
        <v>4</v>
      </c>
      <c r="G24">
        <f t="shared" si="0"/>
        <v>24.335218999999995</v>
      </c>
      <c r="P24">
        <v>11.93110398</v>
      </c>
    </row>
    <row r="25" spans="1:16" ht="15.75">
      <c r="A25" s="7">
        <v>3</v>
      </c>
      <c r="B25" s="3">
        <v>11</v>
      </c>
      <c r="C25" s="8">
        <v>10</v>
      </c>
      <c r="D25" s="7">
        <v>277.8</v>
      </c>
      <c r="E25" s="7">
        <v>-24</v>
      </c>
      <c r="F25" s="8" t="s">
        <v>4</v>
      </c>
      <c r="G25">
        <f t="shared" si="0"/>
        <v>24.960767999999995</v>
      </c>
      <c r="P25">
        <v>13.06864122</v>
      </c>
    </row>
    <row r="26" spans="1:16" ht="15.75">
      <c r="A26" s="7">
        <v>6.1</v>
      </c>
      <c r="B26" s="7">
        <v>11.7</v>
      </c>
      <c r="C26" s="8">
        <v>33</v>
      </c>
      <c r="D26" s="7">
        <v>273.89999999999998</v>
      </c>
      <c r="E26" s="7"/>
      <c r="F26" s="4" t="s">
        <v>5</v>
      </c>
      <c r="G26">
        <f t="shared" si="0"/>
        <v>0</v>
      </c>
      <c r="P26">
        <v>13.06864122</v>
      </c>
    </row>
    <row r="27" spans="1:16" ht="15.75">
      <c r="A27" s="7">
        <v>2.9</v>
      </c>
      <c r="B27" s="7">
        <v>6.6</v>
      </c>
      <c r="C27" s="8">
        <v>25</v>
      </c>
      <c r="D27" s="7">
        <v>289.5</v>
      </c>
      <c r="E27" s="7"/>
      <c r="F27" s="4" t="s">
        <v>5</v>
      </c>
      <c r="G27">
        <f t="shared" si="0"/>
        <v>0</v>
      </c>
      <c r="P27">
        <v>13.723275940000001</v>
      </c>
    </row>
    <row r="28" spans="1:16" ht="15.75">
      <c r="A28" s="7">
        <v>4.8</v>
      </c>
      <c r="B28" s="7">
        <v>8.6999999999999993</v>
      </c>
      <c r="C28" s="8">
        <v>33</v>
      </c>
      <c r="D28" s="7">
        <v>323.39999999999998</v>
      </c>
      <c r="E28" s="7"/>
      <c r="F28" s="4" t="s">
        <v>5</v>
      </c>
      <c r="G28">
        <f t="shared" si="0"/>
        <v>0</v>
      </c>
      <c r="P28">
        <v>14.973167</v>
      </c>
    </row>
    <row r="29" spans="1:16" ht="15.75">
      <c r="A29" s="7">
        <v>6.3</v>
      </c>
      <c r="B29" s="7">
        <v>10.199999999999999</v>
      </c>
      <c r="C29" s="8">
        <v>40</v>
      </c>
      <c r="D29" s="7">
        <v>310.3</v>
      </c>
      <c r="E29" s="7">
        <v>-18.7</v>
      </c>
      <c r="F29" s="4" t="s">
        <v>5</v>
      </c>
      <c r="G29">
        <f t="shared" si="0"/>
        <v>21.472038071</v>
      </c>
      <c r="P29">
        <v>15.1740969</v>
      </c>
    </row>
    <row r="30" spans="1:16" ht="15.75">
      <c r="A30" s="7">
        <v>5.4</v>
      </c>
      <c r="B30" s="7">
        <v>9.9</v>
      </c>
      <c r="C30" s="8">
        <v>33</v>
      </c>
      <c r="D30" s="7">
        <v>350.4</v>
      </c>
      <c r="E30" s="7"/>
      <c r="F30" s="4" t="s">
        <v>5</v>
      </c>
      <c r="G30">
        <f t="shared" si="0"/>
        <v>0</v>
      </c>
      <c r="P30">
        <v>15.471677379999999</v>
      </c>
    </row>
    <row r="31" spans="1:16" ht="15.75">
      <c r="A31" s="7">
        <v>8.5</v>
      </c>
      <c r="B31" s="7">
        <v>12.8</v>
      </c>
      <c r="C31" s="8">
        <v>25</v>
      </c>
      <c r="D31" s="7">
        <v>316</v>
      </c>
      <c r="E31" s="7"/>
      <c r="F31" s="4" t="s">
        <v>5</v>
      </c>
      <c r="G31">
        <f t="shared" si="0"/>
        <v>0</v>
      </c>
      <c r="P31">
        <v>15.86147156</v>
      </c>
    </row>
    <row r="32" spans="1:16" ht="15.75">
      <c r="A32" s="7">
        <v>3.2</v>
      </c>
      <c r="B32" s="7">
        <v>6.1</v>
      </c>
      <c r="C32" s="8">
        <v>40</v>
      </c>
      <c r="D32" s="7">
        <v>319.60000000000002</v>
      </c>
      <c r="E32" s="7"/>
      <c r="F32" s="4" t="s">
        <v>5</v>
      </c>
      <c r="G32">
        <f t="shared" si="0"/>
        <v>0</v>
      </c>
      <c r="P32">
        <v>17.165880810000001</v>
      </c>
    </row>
    <row r="33" spans="1:16" ht="15.75">
      <c r="A33" s="7">
        <v>4.4000000000000004</v>
      </c>
      <c r="B33" s="7">
        <v>5.7</v>
      </c>
      <c r="C33" s="8">
        <v>40</v>
      </c>
      <c r="D33" s="7">
        <v>350.1</v>
      </c>
      <c r="E33" s="7"/>
      <c r="F33" s="4" t="s">
        <v>5</v>
      </c>
      <c r="G33">
        <f t="shared" si="0"/>
        <v>0</v>
      </c>
      <c r="P33">
        <v>17.433876990000002</v>
      </c>
    </row>
    <row r="34" spans="1:16" ht="15.75">
      <c r="A34" s="7">
        <v>4.3</v>
      </c>
      <c r="B34" s="7">
        <v>8</v>
      </c>
      <c r="C34" s="8">
        <v>33</v>
      </c>
      <c r="D34" s="7">
        <v>345.6</v>
      </c>
      <c r="E34" s="7"/>
      <c r="F34" s="4" t="s">
        <v>5</v>
      </c>
      <c r="G34">
        <f t="shared" ref="G34:G65" si="1">1.78*ABS(E34)-0.0442*ABS(E34*E34)+0.000557*ABS(E34*E34*E34)</f>
        <v>0</v>
      </c>
      <c r="P34">
        <v>17.698007780000001</v>
      </c>
    </row>
    <row r="35" spans="1:16" ht="15.75">
      <c r="A35" s="7">
        <v>5</v>
      </c>
      <c r="B35" s="7">
        <v>10.199999999999999</v>
      </c>
      <c r="C35" s="8">
        <v>33</v>
      </c>
      <c r="D35" s="7">
        <v>213.1</v>
      </c>
      <c r="E35" s="7">
        <v>-18.8</v>
      </c>
      <c r="F35" s="4" t="s">
        <v>5</v>
      </c>
      <c r="G35">
        <f t="shared" si="1"/>
        <v>21.543034303999995</v>
      </c>
      <c r="P35">
        <v>19.76086381</v>
      </c>
    </row>
    <row r="36" spans="1:16" ht="15.75">
      <c r="A36" s="7">
        <v>4.8</v>
      </c>
      <c r="B36" s="7">
        <v>7</v>
      </c>
      <c r="C36" s="8">
        <v>20</v>
      </c>
      <c r="D36" s="7">
        <v>148.19999999999999</v>
      </c>
      <c r="E36" s="7">
        <v>-6.4</v>
      </c>
      <c r="F36" s="4" t="s">
        <v>5</v>
      </c>
      <c r="G36">
        <f t="shared" si="1"/>
        <v>9.7275822080000012</v>
      </c>
    </row>
    <row r="37" spans="1:16" ht="15.75">
      <c r="A37" s="7">
        <v>2.9</v>
      </c>
      <c r="B37" s="7">
        <v>7.9</v>
      </c>
      <c r="C37" s="8">
        <v>15</v>
      </c>
      <c r="D37" s="7">
        <v>253.1</v>
      </c>
      <c r="E37" s="7">
        <v>-8.5</v>
      </c>
      <c r="F37" s="4" t="s">
        <v>5</v>
      </c>
      <c r="G37">
        <f t="shared" si="1"/>
        <v>12.278617625000001</v>
      </c>
    </row>
    <row r="38" spans="1:16" ht="15.75">
      <c r="A38" s="7">
        <v>6.1</v>
      </c>
      <c r="B38" s="7">
        <v>5.9</v>
      </c>
      <c r="C38" s="8">
        <v>50</v>
      </c>
      <c r="D38" s="7">
        <v>341.3</v>
      </c>
      <c r="E38" s="7">
        <v>-3.5</v>
      </c>
      <c r="F38" s="4" t="s">
        <v>5</v>
      </c>
      <c r="G38">
        <f t="shared" si="1"/>
        <v>5.7124313750000004</v>
      </c>
    </row>
    <row r="39" spans="1:16" ht="15.75">
      <c r="A39" s="7">
        <v>13.6</v>
      </c>
      <c r="B39" s="7">
        <v>22.1</v>
      </c>
      <c r="C39" s="8">
        <v>25</v>
      </c>
      <c r="D39" s="7">
        <v>314.2</v>
      </c>
      <c r="E39" s="7">
        <v>-3.45</v>
      </c>
      <c r="F39" s="4" t="s">
        <v>5</v>
      </c>
      <c r="G39">
        <f t="shared" si="1"/>
        <v>5.6377819391249995</v>
      </c>
    </row>
    <row r="40" spans="1:16" ht="15.75">
      <c r="A40" s="7">
        <v>7.4</v>
      </c>
      <c r="B40" s="7">
        <v>12.9</v>
      </c>
      <c r="C40" s="8">
        <v>50</v>
      </c>
      <c r="D40" s="7">
        <v>330.8</v>
      </c>
      <c r="E40" s="7">
        <v>-3.3</v>
      </c>
      <c r="F40" s="4" t="s">
        <v>5</v>
      </c>
      <c r="G40">
        <f t="shared" si="1"/>
        <v>5.4126789089999994</v>
      </c>
    </row>
    <row r="41" spans="1:16" ht="15.75">
      <c r="A41" s="7">
        <v>4.7</v>
      </c>
      <c r="B41" s="7">
        <v>7</v>
      </c>
      <c r="C41" s="8">
        <v>30</v>
      </c>
      <c r="D41" s="7">
        <v>292.89999999999998</v>
      </c>
      <c r="E41" s="7">
        <v>-3.7</v>
      </c>
      <c r="F41" s="4" t="s">
        <v>5</v>
      </c>
      <c r="G41">
        <f t="shared" si="1"/>
        <v>6.0091157210000006</v>
      </c>
    </row>
    <row r="42" spans="1:16" ht="15.75">
      <c r="A42" s="7">
        <v>9.4</v>
      </c>
      <c r="B42" s="7">
        <v>17.100000000000001</v>
      </c>
      <c r="C42" s="8">
        <v>60</v>
      </c>
      <c r="D42" s="7">
        <v>307.3</v>
      </c>
      <c r="E42" s="7">
        <v>-3</v>
      </c>
      <c r="F42" s="4" t="s">
        <v>5</v>
      </c>
      <c r="G42">
        <f t="shared" si="1"/>
        <v>4.9572389999999995</v>
      </c>
    </row>
    <row r="43" spans="1:16" ht="15.75">
      <c r="A43" s="7">
        <v>7.3</v>
      </c>
      <c r="B43" s="7">
        <v>16.5</v>
      </c>
      <c r="C43" s="8"/>
      <c r="D43" s="7">
        <v>272.3</v>
      </c>
      <c r="E43" s="7">
        <v>-14.8</v>
      </c>
      <c r="F43" s="4" t="s">
        <v>5</v>
      </c>
      <c r="G43">
        <f t="shared" si="1"/>
        <v>18.468110144000001</v>
      </c>
    </row>
    <row r="44" spans="1:16" ht="15.75">
      <c r="A44" s="7">
        <v>8.6999999999999993</v>
      </c>
      <c r="B44" s="7">
        <v>13.2</v>
      </c>
      <c r="C44" s="8">
        <v>30</v>
      </c>
      <c r="D44" s="7">
        <v>292.39999999999998</v>
      </c>
      <c r="E44" s="7">
        <v>-13.8</v>
      </c>
      <c r="F44" s="4" t="s">
        <v>5</v>
      </c>
      <c r="G44">
        <f t="shared" si="1"/>
        <v>17.610388104000002</v>
      </c>
    </row>
    <row r="45" spans="1:16" ht="15.75">
      <c r="A45" s="7">
        <v>7</v>
      </c>
      <c r="B45" s="7">
        <v>10.3</v>
      </c>
      <c r="C45" s="8">
        <v>40</v>
      </c>
      <c r="D45" s="7">
        <v>214.9</v>
      </c>
      <c r="E45" s="7">
        <v>-13.7</v>
      </c>
      <c r="F45" s="4" t="s">
        <v>5</v>
      </c>
      <c r="G45">
        <f t="shared" si="1"/>
        <v>17.522345621000003</v>
      </c>
    </row>
    <row r="46" spans="1:16" ht="15.75">
      <c r="A46" s="7">
        <v>3.4</v>
      </c>
      <c r="B46" s="7">
        <v>5.8</v>
      </c>
      <c r="C46" s="8">
        <v>30</v>
      </c>
      <c r="D46" s="7">
        <v>308.10000000000002</v>
      </c>
      <c r="E46" s="7">
        <v>-1.9</v>
      </c>
      <c r="F46" s="4" t="s">
        <v>5</v>
      </c>
      <c r="G46">
        <f t="shared" si="1"/>
        <v>3.2262584629999993</v>
      </c>
    </row>
    <row r="47" spans="1:16" ht="15.75">
      <c r="A47" s="7">
        <v>6.8</v>
      </c>
      <c r="B47" s="7">
        <v>11</v>
      </c>
      <c r="C47" s="8">
        <v>50</v>
      </c>
      <c r="D47" s="7">
        <v>282</v>
      </c>
      <c r="E47" s="7">
        <v>-0.6</v>
      </c>
      <c r="F47" s="4" t="s">
        <v>5</v>
      </c>
      <c r="G47">
        <f t="shared" si="1"/>
        <v>1.0522083120000001</v>
      </c>
    </row>
    <row r="48" spans="1:16" ht="15.75">
      <c r="A48" s="7">
        <v>4.5</v>
      </c>
      <c r="B48" s="7">
        <v>8.6999999999999993</v>
      </c>
      <c r="C48" s="8">
        <v>50</v>
      </c>
      <c r="D48" s="7">
        <v>344</v>
      </c>
      <c r="E48" s="7">
        <v>-9.4</v>
      </c>
      <c r="F48" s="4" t="s">
        <v>5</v>
      </c>
      <c r="G48">
        <f t="shared" si="1"/>
        <v>13.289123287999997</v>
      </c>
    </row>
    <row r="49" spans="1:7" ht="15.75">
      <c r="A49" s="9">
        <v>7.3</v>
      </c>
      <c r="B49" s="9">
        <v>10</v>
      </c>
      <c r="C49" s="5">
        <v>50</v>
      </c>
      <c r="D49" s="6">
        <v>327.5</v>
      </c>
      <c r="E49" s="6">
        <v>-2</v>
      </c>
      <c r="F49" s="4" t="s">
        <v>6</v>
      </c>
      <c r="G49">
        <f t="shared" si="1"/>
        <v>3.3876559999999998</v>
      </c>
    </row>
    <row r="50" spans="1:7" ht="15.75">
      <c r="A50" s="9">
        <v>5.3</v>
      </c>
      <c r="B50" s="9">
        <v>7.1</v>
      </c>
      <c r="C50" s="5">
        <v>10</v>
      </c>
      <c r="D50" s="6">
        <v>223.7</v>
      </c>
      <c r="E50" s="6">
        <v>-16.399999999999999</v>
      </c>
      <c r="F50" s="4" t="s">
        <v>6</v>
      </c>
      <c r="G50">
        <f t="shared" si="1"/>
        <v>19.760863807999996</v>
      </c>
    </row>
    <row r="51" spans="1:7" ht="15.75">
      <c r="A51" s="9">
        <v>3</v>
      </c>
      <c r="B51" s="9">
        <v>7.3</v>
      </c>
      <c r="C51" s="5">
        <v>20</v>
      </c>
      <c r="D51" s="6">
        <v>120.1</v>
      </c>
      <c r="E51" s="6">
        <v>-13.6</v>
      </c>
      <c r="F51" s="4" t="s">
        <v>6</v>
      </c>
      <c r="G51">
        <f t="shared" si="1"/>
        <v>17.433876991999998</v>
      </c>
    </row>
    <row r="52" spans="1:7" ht="15.75">
      <c r="A52" s="9">
        <v>5.7</v>
      </c>
      <c r="B52" s="9">
        <v>7.9</v>
      </c>
      <c r="C52" s="5">
        <v>40</v>
      </c>
      <c r="D52" s="6">
        <v>340.5</v>
      </c>
      <c r="E52" s="6">
        <v>-2.5</v>
      </c>
      <c r="F52" s="4" t="s">
        <v>6</v>
      </c>
      <c r="G52">
        <f t="shared" si="1"/>
        <v>4.1824531250000003</v>
      </c>
    </row>
    <row r="53" spans="1:7" ht="15.75">
      <c r="A53" s="9">
        <v>4</v>
      </c>
      <c r="B53" s="9">
        <v>7.6</v>
      </c>
      <c r="C53" s="5">
        <v>30</v>
      </c>
      <c r="D53" s="6">
        <v>320</v>
      </c>
      <c r="E53" s="6">
        <v>-11.9</v>
      </c>
      <c r="F53" s="4" t="s">
        <v>6</v>
      </c>
      <c r="G53">
        <f t="shared" si="1"/>
        <v>15.861471563000002</v>
      </c>
    </row>
    <row r="54" spans="1:7" ht="15.75">
      <c r="A54" s="9">
        <v>4.4000000000000004</v>
      </c>
      <c r="B54" s="9">
        <v>5.4</v>
      </c>
      <c r="C54" s="5">
        <v>20</v>
      </c>
      <c r="D54" s="6">
        <v>320.89999999999998</v>
      </c>
      <c r="E54" s="6">
        <v>-8</v>
      </c>
      <c r="F54" s="4" t="s">
        <v>6</v>
      </c>
      <c r="G54">
        <f t="shared" si="1"/>
        <v>11.696384</v>
      </c>
    </row>
    <row r="55" spans="1:7" ht="15.75">
      <c r="A55" s="9">
        <v>6.3</v>
      </c>
      <c r="B55" s="9">
        <v>6.8</v>
      </c>
      <c r="C55" s="5">
        <v>20</v>
      </c>
      <c r="D55" s="6">
        <v>185.7</v>
      </c>
      <c r="E55" s="6">
        <v>-11.5</v>
      </c>
      <c r="F55" s="4" t="s">
        <v>6</v>
      </c>
      <c r="G55">
        <f t="shared" si="1"/>
        <v>15.471677374999999</v>
      </c>
    </row>
    <row r="56" spans="1:7" ht="15.75">
      <c r="A56" s="9">
        <v>5.9</v>
      </c>
      <c r="B56" s="9">
        <v>20.9</v>
      </c>
      <c r="C56" s="5">
        <v>10</v>
      </c>
      <c r="D56" s="6">
        <v>99.3</v>
      </c>
      <c r="E56" s="6">
        <v>-13.9</v>
      </c>
      <c r="F56" s="4" t="s">
        <v>6</v>
      </c>
      <c r="G56">
        <f t="shared" si="1"/>
        <v>17.698007782999998</v>
      </c>
    </row>
    <row r="57" spans="1:7" ht="15.75">
      <c r="A57" s="9">
        <v>6.6</v>
      </c>
      <c r="B57" s="9">
        <v>6.7</v>
      </c>
      <c r="C57" s="5">
        <v>10</v>
      </c>
      <c r="D57" s="6">
        <v>120</v>
      </c>
      <c r="E57" s="6">
        <v>-11.2</v>
      </c>
      <c r="F57" s="4" t="s">
        <v>6</v>
      </c>
      <c r="G57">
        <f t="shared" si="1"/>
        <v>15.174096896</v>
      </c>
    </row>
    <row r="58" spans="1:7" ht="15.75">
      <c r="A58" s="9">
        <v>5.3</v>
      </c>
      <c r="B58" s="9">
        <v>6</v>
      </c>
      <c r="C58" s="5">
        <v>10</v>
      </c>
      <c r="D58" s="6">
        <v>162.6</v>
      </c>
      <c r="E58" s="6"/>
      <c r="F58" s="4" t="s">
        <v>6</v>
      </c>
      <c r="G58">
        <f t="shared" si="1"/>
        <v>0</v>
      </c>
    </row>
    <row r="59" spans="1:7" ht="15.75">
      <c r="A59" s="9">
        <v>3.8</v>
      </c>
      <c r="B59" s="9">
        <v>6.2</v>
      </c>
      <c r="C59" s="5">
        <v>10</v>
      </c>
      <c r="D59" s="6">
        <v>223.9</v>
      </c>
      <c r="E59" s="6">
        <v>-9.1999999999999993</v>
      </c>
      <c r="F59" s="4" t="s">
        <v>6</v>
      </c>
      <c r="G59">
        <f t="shared" si="1"/>
        <v>13.068641215999998</v>
      </c>
    </row>
    <row r="60" spans="1:7" ht="15.75">
      <c r="A60" s="9">
        <v>13.9</v>
      </c>
      <c r="B60" s="9">
        <v>15.2</v>
      </c>
      <c r="C60" s="5">
        <v>20</v>
      </c>
      <c r="D60" s="6">
        <v>165.1</v>
      </c>
      <c r="E60" s="6">
        <v>-4.7</v>
      </c>
      <c r="F60" s="4" t="s">
        <v>6</v>
      </c>
      <c r="G60">
        <f t="shared" si="1"/>
        <v>7.4474514109999994</v>
      </c>
    </row>
    <row r="61" spans="1:7" ht="15.75">
      <c r="A61" s="9">
        <v>6.6</v>
      </c>
      <c r="B61" s="9">
        <v>15.3</v>
      </c>
      <c r="C61" s="5">
        <v>15</v>
      </c>
      <c r="D61" s="6">
        <v>166.6</v>
      </c>
      <c r="E61" s="6">
        <v>-8.1999999999999993</v>
      </c>
      <c r="F61" s="4" t="s">
        <v>6</v>
      </c>
      <c r="G61">
        <f t="shared" si="1"/>
        <v>11.931103975999998</v>
      </c>
    </row>
    <row r="62" spans="1:7" ht="15.75">
      <c r="A62" s="9">
        <v>4.8</v>
      </c>
      <c r="B62" s="9">
        <v>9.8000000000000007</v>
      </c>
      <c r="C62" s="5">
        <v>10</v>
      </c>
      <c r="D62" s="6">
        <v>174</v>
      </c>
      <c r="E62" s="6">
        <v>-7.4</v>
      </c>
      <c r="F62" s="4" t="s">
        <v>6</v>
      </c>
      <c r="G62">
        <f t="shared" si="1"/>
        <v>10.977317768000001</v>
      </c>
    </row>
    <row r="63" spans="1:7" ht="15.75">
      <c r="A63" s="9">
        <v>7.8</v>
      </c>
      <c r="B63" s="9">
        <v>8.8000000000000007</v>
      </c>
      <c r="C63" s="5">
        <v>60</v>
      </c>
      <c r="D63" s="6">
        <v>343.8</v>
      </c>
      <c r="E63" s="6">
        <v>-0.2</v>
      </c>
      <c r="F63" s="4" t="s">
        <v>6</v>
      </c>
      <c r="G63">
        <f t="shared" si="1"/>
        <v>0.35423645600000003</v>
      </c>
    </row>
    <row r="64" spans="1:7" ht="15.75">
      <c r="A64" s="9">
        <v>9.1999999999999993</v>
      </c>
      <c r="B64" s="9">
        <v>13.7</v>
      </c>
      <c r="C64" s="5">
        <v>25</v>
      </c>
      <c r="D64" s="6">
        <v>207.1</v>
      </c>
      <c r="E64" s="6">
        <v>-6</v>
      </c>
      <c r="F64" s="4" t="s">
        <v>6</v>
      </c>
      <c r="G64">
        <f t="shared" si="1"/>
        <v>9.2091119999999993</v>
      </c>
    </row>
    <row r="65" spans="1:7" ht="15.75">
      <c r="A65" s="9">
        <v>5.7</v>
      </c>
      <c r="B65" s="9">
        <v>8.3000000000000007</v>
      </c>
      <c r="C65" s="5">
        <v>20</v>
      </c>
      <c r="D65" s="6"/>
      <c r="E65" s="6">
        <v>-13.3</v>
      </c>
      <c r="F65" s="4" t="s">
        <v>6</v>
      </c>
      <c r="G65">
        <f t="shared" si="1"/>
        <v>17.165880809000004</v>
      </c>
    </row>
    <row r="66" spans="1:7" ht="15.75">
      <c r="A66" s="9">
        <v>3.2</v>
      </c>
      <c r="B66" s="9">
        <v>7.5</v>
      </c>
      <c r="C66" s="5">
        <v>10</v>
      </c>
      <c r="D66" s="6">
        <v>112.3</v>
      </c>
      <c r="E66" s="6">
        <v>-1.6</v>
      </c>
      <c r="F66" s="4" t="s">
        <v>6</v>
      </c>
      <c r="G66">
        <f t="shared" ref="G66:G86" si="2">1.78*ABS(E66)-0.0442*ABS(E66*E66)+0.000557*ABS(E66*E66*E66)</f>
        <v>2.7371294720000003</v>
      </c>
    </row>
    <row r="67" spans="1:7" ht="15.75">
      <c r="A67" s="9">
        <v>7.3</v>
      </c>
      <c r="B67" s="9">
        <v>9.4</v>
      </c>
      <c r="C67" s="5">
        <v>50</v>
      </c>
      <c r="D67" s="6">
        <v>372.4</v>
      </c>
      <c r="E67" s="6">
        <v>-4.7</v>
      </c>
      <c r="F67" s="4" t="s">
        <v>6</v>
      </c>
      <c r="G67">
        <f t="shared" si="2"/>
        <v>7.4474514109999994</v>
      </c>
    </row>
    <row r="68" spans="1:7" ht="15.75">
      <c r="A68" s="9">
        <v>6</v>
      </c>
      <c r="B68" s="9">
        <v>8.3000000000000007</v>
      </c>
      <c r="C68" s="5">
        <v>60</v>
      </c>
      <c r="D68" s="6">
        <v>366.3</v>
      </c>
      <c r="E68" s="6">
        <v>-2.2999999999999998</v>
      </c>
      <c r="F68" s="4" t="s">
        <v>6</v>
      </c>
      <c r="G68">
        <f t="shared" si="2"/>
        <v>3.8669590189999994</v>
      </c>
    </row>
    <row r="69" spans="1:7" ht="15.75">
      <c r="A69" s="9">
        <v>4.5999999999999996</v>
      </c>
      <c r="B69" s="9">
        <v>10</v>
      </c>
      <c r="C69" s="5">
        <v>10</v>
      </c>
      <c r="D69" s="6">
        <v>132.4</v>
      </c>
      <c r="E69" s="6">
        <v>-9.1999999999999993</v>
      </c>
      <c r="F69" s="4" t="s">
        <v>6</v>
      </c>
      <c r="G69">
        <f t="shared" si="2"/>
        <v>13.068641215999998</v>
      </c>
    </row>
    <row r="70" spans="1:7" ht="15.75">
      <c r="A70" s="9">
        <v>8.3000000000000007</v>
      </c>
      <c r="B70" s="9">
        <v>11.6</v>
      </c>
      <c r="C70" s="5">
        <v>10</v>
      </c>
      <c r="D70" s="6">
        <v>149.69999999999999</v>
      </c>
      <c r="E70" s="6">
        <v>-9.8000000000000007</v>
      </c>
      <c r="F70" s="4" t="s">
        <v>6</v>
      </c>
      <c r="G70">
        <f t="shared" si="2"/>
        <v>13.723275944000003</v>
      </c>
    </row>
    <row r="71" spans="1:7" ht="15.75">
      <c r="A71" s="9">
        <v>6.3</v>
      </c>
      <c r="B71" s="9">
        <v>12.7</v>
      </c>
      <c r="C71" s="5">
        <v>10</v>
      </c>
      <c r="D71" s="6">
        <v>149.69999999999999</v>
      </c>
      <c r="E71" s="6">
        <v>-11</v>
      </c>
      <c r="F71" s="4" t="s">
        <v>6</v>
      </c>
      <c r="G71">
        <f t="shared" si="2"/>
        <v>14.973167000000002</v>
      </c>
    </row>
    <row r="72" spans="1:7" ht="15.75">
      <c r="A72" s="9">
        <v>7.1</v>
      </c>
      <c r="B72" s="9">
        <v>10.9</v>
      </c>
      <c r="C72" s="5">
        <v>10</v>
      </c>
      <c r="D72" s="6">
        <v>174</v>
      </c>
      <c r="E72" s="6">
        <v>-8.1999999999999993</v>
      </c>
      <c r="F72" s="4" t="s">
        <v>6</v>
      </c>
      <c r="G72">
        <f t="shared" si="2"/>
        <v>11.931103975999998</v>
      </c>
    </row>
    <row r="73" spans="1:7" ht="15.75">
      <c r="A73" s="7">
        <v>10</v>
      </c>
      <c r="B73" s="7">
        <v>23</v>
      </c>
      <c r="C73" s="8">
        <v>30</v>
      </c>
      <c r="D73" s="7">
        <v>136.6</v>
      </c>
      <c r="E73" s="7">
        <v>-3.35</v>
      </c>
      <c r="F73" s="8" t="s">
        <v>7</v>
      </c>
      <c r="G73">
        <f t="shared" si="2"/>
        <v>5.4879061238749998</v>
      </c>
    </row>
    <row r="74" spans="1:7" ht="15.75">
      <c r="A74" s="7">
        <v>11.4</v>
      </c>
      <c r="B74" s="7">
        <v>20.9</v>
      </c>
      <c r="C74" s="8">
        <v>40</v>
      </c>
      <c r="D74" s="7">
        <v>113.1</v>
      </c>
      <c r="E74" s="7">
        <v>-3.3</v>
      </c>
      <c r="F74" s="8" t="s">
        <v>7</v>
      </c>
      <c r="G74">
        <f t="shared" si="2"/>
        <v>5.4126789089999994</v>
      </c>
    </row>
    <row r="75" spans="1:7" ht="15.75">
      <c r="A75" s="7">
        <v>8.1999999999999993</v>
      </c>
      <c r="B75" s="7">
        <v>22.2</v>
      </c>
      <c r="C75" s="8">
        <v>35</v>
      </c>
      <c r="D75" s="7">
        <v>308.8</v>
      </c>
      <c r="E75" s="7"/>
      <c r="F75" s="8" t="s">
        <v>7</v>
      </c>
      <c r="G75">
        <f t="shared" si="2"/>
        <v>0</v>
      </c>
    </row>
    <row r="76" spans="1:7" ht="15.75">
      <c r="A76" s="7">
        <v>4.2</v>
      </c>
      <c r="B76" s="7">
        <v>7.1</v>
      </c>
      <c r="C76" s="8">
        <v>10</v>
      </c>
      <c r="D76" s="7">
        <v>308.8</v>
      </c>
      <c r="E76" s="7"/>
      <c r="F76" s="8" t="s">
        <v>7</v>
      </c>
      <c r="G76">
        <f t="shared" si="2"/>
        <v>0</v>
      </c>
    </row>
    <row r="77" spans="1:7" ht="15.75">
      <c r="A77" s="7">
        <v>7.4</v>
      </c>
      <c r="B77" s="7">
        <v>17.399999999999999</v>
      </c>
      <c r="C77" s="8">
        <v>70</v>
      </c>
      <c r="D77" s="7">
        <v>308.8</v>
      </c>
      <c r="E77" s="7"/>
      <c r="F77" s="8" t="s">
        <v>7</v>
      </c>
      <c r="G77">
        <f t="shared" si="2"/>
        <v>0</v>
      </c>
    </row>
    <row r="78" spans="1:7" ht="15.75">
      <c r="A78" s="7">
        <v>4.8</v>
      </c>
      <c r="B78" s="7">
        <v>10.4</v>
      </c>
      <c r="C78" s="8">
        <v>50</v>
      </c>
      <c r="D78" s="7"/>
      <c r="E78" s="7">
        <v>-3.1</v>
      </c>
      <c r="F78" s="8" t="s">
        <v>7</v>
      </c>
      <c r="G78">
        <f t="shared" si="2"/>
        <v>5.1098315870000004</v>
      </c>
    </row>
    <row r="79" spans="1:7" ht="15.75">
      <c r="A79" s="7">
        <v>2.9</v>
      </c>
      <c r="B79" s="7">
        <v>6.8</v>
      </c>
      <c r="C79" s="8">
        <v>40</v>
      </c>
      <c r="D79" s="7">
        <v>187.5</v>
      </c>
      <c r="E79" s="7">
        <v>-3.5</v>
      </c>
      <c r="F79" s="8" t="s">
        <v>7</v>
      </c>
      <c r="G79">
        <f t="shared" si="2"/>
        <v>5.7124313750000004</v>
      </c>
    </row>
    <row r="80" spans="1:7" ht="15.75">
      <c r="A80" s="7">
        <v>6</v>
      </c>
      <c r="B80" s="7">
        <v>11.9</v>
      </c>
      <c r="C80" s="8">
        <v>30</v>
      </c>
      <c r="D80" s="7">
        <v>204.8</v>
      </c>
      <c r="E80" s="7">
        <v>-3.5</v>
      </c>
      <c r="F80" s="8" t="s">
        <v>7</v>
      </c>
      <c r="G80">
        <f t="shared" si="2"/>
        <v>5.7124313750000004</v>
      </c>
    </row>
    <row r="81" spans="1:7" ht="15.75">
      <c r="A81" s="7">
        <v>4.4000000000000004</v>
      </c>
      <c r="B81" s="7">
        <v>8.1999999999999993</v>
      </c>
      <c r="C81" s="8">
        <v>30</v>
      </c>
      <c r="D81" s="7">
        <v>175.4</v>
      </c>
      <c r="E81" s="7">
        <v>-3.3</v>
      </c>
      <c r="F81" s="8" t="s">
        <v>7</v>
      </c>
      <c r="G81">
        <f t="shared" si="2"/>
        <v>5.4126789089999994</v>
      </c>
    </row>
    <row r="82" spans="1:7" ht="15.75">
      <c r="A82" s="7">
        <v>5.0999999999999996</v>
      </c>
      <c r="B82" s="7">
        <v>12.4</v>
      </c>
      <c r="C82" s="8">
        <v>30</v>
      </c>
      <c r="D82" s="7">
        <v>204.3</v>
      </c>
      <c r="E82" s="7">
        <v>-2.2999999999999998</v>
      </c>
      <c r="F82" s="8" t="s">
        <v>7</v>
      </c>
      <c r="G82">
        <f t="shared" si="2"/>
        <v>3.8669590189999994</v>
      </c>
    </row>
    <row r="83" spans="1:7" ht="15.75">
      <c r="A83" s="7">
        <v>3.1</v>
      </c>
      <c r="B83" s="7">
        <v>5.8</v>
      </c>
      <c r="C83" s="8">
        <v>40</v>
      </c>
      <c r="D83" s="7">
        <v>158</v>
      </c>
      <c r="E83" s="7">
        <v>-3.3</v>
      </c>
      <c r="F83" s="8" t="s">
        <v>7</v>
      </c>
      <c r="G83">
        <f t="shared" si="2"/>
        <v>5.4126789089999994</v>
      </c>
    </row>
    <row r="84" spans="1:7" ht="15.75">
      <c r="A84" s="7">
        <v>6.8</v>
      </c>
      <c r="B84" s="7">
        <v>11.9</v>
      </c>
      <c r="C84" s="8">
        <v>30</v>
      </c>
      <c r="D84" s="7">
        <v>171.4</v>
      </c>
      <c r="E84" s="7">
        <v>-3.1</v>
      </c>
      <c r="F84" s="8" t="s">
        <v>7</v>
      </c>
      <c r="G84">
        <f t="shared" si="2"/>
        <v>5.1098315870000004</v>
      </c>
    </row>
    <row r="85" spans="1:7" ht="15.75">
      <c r="A85" s="7">
        <v>7</v>
      </c>
      <c r="B85" s="7">
        <v>14.3</v>
      </c>
      <c r="C85" s="8">
        <v>40</v>
      </c>
      <c r="D85" s="7">
        <v>199.1</v>
      </c>
      <c r="E85" s="7">
        <v>-4.9000000000000004</v>
      </c>
      <c r="F85" s="8" t="s">
        <v>7</v>
      </c>
      <c r="G85">
        <f t="shared" si="2"/>
        <v>7.7262884930000011</v>
      </c>
    </row>
    <row r="86" spans="1:7" ht="15.75">
      <c r="A86" s="7">
        <v>7.3</v>
      </c>
      <c r="B86" s="7">
        <v>19.399999999999999</v>
      </c>
      <c r="C86" s="8">
        <v>30</v>
      </c>
      <c r="D86" s="7">
        <v>202.8</v>
      </c>
      <c r="E86" s="7">
        <v>-3.8</v>
      </c>
      <c r="F86" s="8" t="s">
        <v>7</v>
      </c>
      <c r="G86">
        <f t="shared" si="2"/>
        <v>6.1563157039999998</v>
      </c>
    </row>
  </sheetData>
  <sortState ref="P2:P35">
    <sortCondition ref="P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 of Tm and Th is ℃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2019-03-04T01:20:20Z</dcterms:created>
  <dcterms:modified xsi:type="dcterms:W3CDTF">2019-03-04T07:39:12Z</dcterms:modified>
</cp:coreProperties>
</file>