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cleuser/Documents/GitHub/GeoPyTool/DataFileSamples/Others/"/>
    </mc:Choice>
  </mc:AlternateContent>
  <xr:revisionPtr revIDLastSave="0" documentId="12_ncr:500000_{21D6BD4C-81BE-F44E-9A4A-A86DA046C731}" xr6:coauthVersionLast="31" xr6:coauthVersionMax="31" xr10:uidLastSave="{00000000-0000-0000-0000-000000000000}"/>
  <bookViews>
    <workbookView xWindow="-20120" yWindow="6700" windowWidth="17440" windowHeight="16940" xr2:uid="{412D788D-48D5-5042-9445-1F4F49743A84}"/>
  </bookViews>
  <sheets>
    <sheet name="工作表1" sheetId="1" r:id="rId1"/>
    <sheet name="工作表2" sheetId="2" r:id="rId2"/>
  </sheets>
  <calcPr calcId="162913" iterateCount="200" iterateDelta="9.9999999999999995E-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<sst xmlns="http://schemas.openxmlformats.org/spreadsheetml/2006/main" count="127" uniqueCount="70">
  <si>
    <t>Author</t>
  </si>
  <si>
    <t>Label</t>
    <phoneticPr fontId="3" type="noConversion"/>
  </si>
  <si>
    <t>Marker</t>
    <phoneticPr fontId="3" type="noConversion"/>
  </si>
  <si>
    <t>Color</t>
    <phoneticPr fontId="3" type="noConversion"/>
  </si>
  <si>
    <t>Size</t>
    <phoneticPr fontId="3" type="noConversion"/>
  </si>
  <si>
    <t>Alpha</t>
    <phoneticPr fontId="3" type="noConversion"/>
  </si>
  <si>
    <t>Style</t>
    <phoneticPr fontId="3" type="noConversion"/>
  </si>
  <si>
    <t>Width</t>
    <phoneticPr fontId="3" type="noConversion"/>
  </si>
  <si>
    <r>
      <t>SiO</t>
    </r>
    <r>
      <rPr>
        <vertAlign val="subscript"/>
        <sz val="11"/>
        <color theme="0"/>
        <rFont val="等线"/>
        <family val="3"/>
        <charset val="134"/>
        <scheme val="minor"/>
      </rPr>
      <t>2</t>
    </r>
    <phoneticPr fontId="3" type="noConversion"/>
  </si>
  <si>
    <r>
      <t>TiO</t>
    </r>
    <r>
      <rPr>
        <vertAlign val="subscript"/>
        <sz val="11"/>
        <color theme="0"/>
        <rFont val="等线"/>
        <family val="3"/>
        <charset val="134"/>
        <scheme val="minor"/>
      </rPr>
      <t>2</t>
    </r>
    <phoneticPr fontId="3" type="noConversion"/>
  </si>
  <si>
    <r>
      <t>Al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r>
      <rPr>
        <vertAlign val="subscript"/>
        <sz val="11"/>
        <color theme="0"/>
        <rFont val="等线"/>
        <family val="3"/>
        <charset val="134"/>
        <scheme val="minor"/>
      </rPr>
      <t>3</t>
    </r>
    <phoneticPr fontId="3" type="noConversion"/>
  </si>
  <si>
    <r>
      <t>TFe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r>
      <rPr>
        <vertAlign val="subscript"/>
        <sz val="11"/>
        <color theme="0"/>
        <rFont val="等线"/>
        <family val="3"/>
        <charset val="134"/>
        <scheme val="minor"/>
      </rPr>
      <t>3</t>
    </r>
    <phoneticPr fontId="3" type="noConversion"/>
  </si>
  <si>
    <t>MnO</t>
  </si>
  <si>
    <t>MgO</t>
  </si>
  <si>
    <t>CaO</t>
  </si>
  <si>
    <r>
      <t>Na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phoneticPr fontId="3" type="noConversion"/>
  </si>
  <si>
    <r>
      <t>K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phoneticPr fontId="3" type="noConversion"/>
  </si>
  <si>
    <r>
      <t>P</t>
    </r>
    <r>
      <rPr>
        <vertAlign val="subscript"/>
        <sz val="11"/>
        <color theme="0"/>
        <rFont val="等线"/>
        <family val="3"/>
        <charset val="134"/>
        <scheme val="minor"/>
      </rPr>
      <t>2</t>
    </r>
    <r>
      <rPr>
        <sz val="12"/>
        <color theme="0"/>
        <rFont val="等线"/>
        <family val="2"/>
        <charset val="134"/>
        <scheme val="minor"/>
      </rPr>
      <t>O</t>
    </r>
    <r>
      <rPr>
        <vertAlign val="subscript"/>
        <sz val="11"/>
        <color theme="0"/>
        <rFont val="等线"/>
        <family val="3"/>
        <charset val="134"/>
        <scheme val="minor"/>
      </rPr>
      <t>5</t>
    </r>
    <phoneticPr fontId="3" type="noConversion"/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</si>
  <si>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</si>
  <si>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</si>
  <si>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</si>
  <si>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</si>
  <si>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</si>
  <si>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</si>
  <si>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</si>
  <si>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</si>
  <si>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</si>
  <si>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</si>
  <si>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</si>
  <si>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</si>
  <si>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</si>
  <si>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</si>
  <si>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</si>
  <si>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</si>
  <si>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</si>
  <si>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</si>
  <si>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</si>
  <si>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</si>
  <si>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</si>
  <si>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</si>
  <si>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</si>
  <si>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</si>
  <si>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</si>
  <si>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</si>
  <si>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</si>
  <si>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</si>
  <si>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</si>
  <si>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</si>
  <si>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</si>
  <si>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</si>
  <si>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III</t>
  </si>
  <si>
    <t>Ta</t>
  </si>
  <si>
    <t>Pb</t>
  </si>
  <si>
    <t>Th</t>
  </si>
  <si>
    <t>U</t>
  </si>
  <si>
    <t>ZHAO Zhong-hua, .etc. 2011</t>
    <phoneticPr fontId="3" type="noConversion"/>
  </si>
  <si>
    <t>blue</t>
  </si>
  <si>
    <t>o</t>
  </si>
  <si>
    <t>-</t>
  </si>
  <si>
    <t>ZHAO Zhong-hua, .etc. 2011</t>
  </si>
  <si>
    <t>d</t>
  </si>
  <si>
    <t>yellow</t>
    <phoneticPr fontId="3" type="noConversion"/>
  </si>
  <si>
    <t>s</t>
    <phoneticPr fontId="3" type="noConversion"/>
  </si>
  <si>
    <t>--</t>
  </si>
  <si>
    <t>red</t>
  </si>
  <si>
    <t>^</t>
  </si>
  <si>
    <t>:</t>
  </si>
  <si>
    <t>green</t>
  </si>
  <si>
    <t>*</t>
  </si>
  <si>
    <t>green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</si>
</sst>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4"/>
      <color theme="0"/>
      <name val="Times New Roman"/>
      <family val="1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vertAlign val="subscript"/>
      <sz val="11"/>
      <color theme="0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/>
    <xf numFmtId="0" fontId="0" fillId="0" borderId="0" xfId="0" applyAlignment="1"/>
    <xf numFmtId="0" fontId="6" fillId="0" borderId="0" xfId="0" applyFont="1" applyAlignment="1"/>
  </cellXfs>
  <cellStyles count="2">
    <cellStyle name="常规" xfId="0" builtinId="0"/>
    <cellStyle name="常规_REE配分模式" xfId="1" xr:uid="{5A6DFDA8-8AD9-7A43-AE43-2561C8584E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37D0-6113-6F4C-BD6E-9D8467FE2467}">
  <dimension ref="A1:AS9"/>
  <sheetViews>
    <sheetView tabSelected="1" topLeftCell="H1" workbookViewId="0">
      <selection activeCell="P7" sqref="P7"/>
    </sheetView>
  </sheetViews>
  <sheetFormatPr baseColWidth="10" defaultRowHeight="16"/>
  <cols>
    <col min="1" max="1" width="31.1640625" style="6" customWidth="1"/>
    <col min="2" max="16384" width="10.83203125" style="6"/>
  </cols>
  <sheetData>
    <row r="1" spans="1:45" ht="19">
      <c r="A1" s="1" t="s">
        <v>0</v>
      </c>
      <c r="B1" s="2" t="s">
        <v>1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13</v>
      </c>
      <c r="H1" s="5" t="s">
        <v>14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6" t="s">
        <v>55</v>
      </c>
      <c r="B2" s="6" t="s">
        <v>56</v>
      </c>
      <c r="C2" s="6">
        <v>50</v>
      </c>
      <c r="D2" s="6">
        <v>25</v>
      </c>
      <c r="E2" s="6">
        <v>12</v>
      </c>
      <c r="F2" s="6">
        <v>13</v>
      </c>
      <c r="G2" s="6">
        <v>1</v>
      </c>
      <c r="H2" s="6">
        <v>1</v>
      </c>
      <c r="I2" s="6">
        <v>1024</v>
      </c>
      <c r="J2" s="6">
        <v>1024</v>
      </c>
      <c r="K2" s="6">
        <v>1024</v>
      </c>
      <c r="L2" s="6">
        <v>8.8000000000000007</v>
      </c>
      <c r="M2" s="6">
        <v>8.8000000000000007</v>
      </c>
      <c r="N2" s="6">
        <v>8.8000000000000007</v>
      </c>
      <c r="O2" s="6">
        <v>8.8000000000000007</v>
      </c>
      <c r="P2" s="6">
        <f>O2*3</f>
        <v>26.400000000000002</v>
      </c>
    </row>
    <row r="3" spans="1:45">
      <c r="A3" s="6" t="s">
        <v>59</v>
      </c>
      <c r="B3" s="6" t="s">
        <v>56</v>
      </c>
      <c r="C3" s="6">
        <v>50</v>
      </c>
      <c r="D3" s="6">
        <v>25</v>
      </c>
      <c r="E3" s="6">
        <v>12</v>
      </c>
      <c r="F3" s="6">
        <v>13</v>
      </c>
      <c r="G3" s="6">
        <v>1</v>
      </c>
      <c r="H3" s="6">
        <v>1</v>
      </c>
      <c r="I3" s="6">
        <v>715</v>
      </c>
      <c r="J3" s="6">
        <v>715</v>
      </c>
      <c r="K3" s="6">
        <v>715</v>
      </c>
      <c r="L3" s="6">
        <v>15.9</v>
      </c>
      <c r="M3" s="6">
        <v>15.9</v>
      </c>
      <c r="N3" s="6">
        <v>15.9</v>
      </c>
      <c r="O3" s="6">
        <v>15.9</v>
      </c>
      <c r="P3" s="6">
        <f t="shared" ref="P3:P9" si="0">O3*3</f>
        <v>47.7</v>
      </c>
    </row>
    <row r="4" spans="1:45">
      <c r="A4" s="7" t="s">
        <v>59</v>
      </c>
      <c r="B4" s="6" t="s">
        <v>56</v>
      </c>
      <c r="C4" s="6">
        <v>50</v>
      </c>
      <c r="D4" s="6">
        <v>25</v>
      </c>
      <c r="E4" s="6">
        <v>12</v>
      </c>
      <c r="F4" s="6">
        <v>13</v>
      </c>
      <c r="G4" s="6">
        <v>1</v>
      </c>
      <c r="H4" s="6">
        <v>1</v>
      </c>
      <c r="I4" s="6">
        <v>870</v>
      </c>
      <c r="J4" s="6">
        <v>870</v>
      </c>
      <c r="K4" s="6">
        <v>870</v>
      </c>
      <c r="L4" s="6">
        <v>15.2</v>
      </c>
      <c r="M4" s="6">
        <v>15.2</v>
      </c>
      <c r="N4" s="6">
        <v>15.2</v>
      </c>
      <c r="O4" s="6">
        <v>15.2</v>
      </c>
      <c r="P4" s="6">
        <f t="shared" si="0"/>
        <v>45.599999999999994</v>
      </c>
    </row>
    <row r="5" spans="1:45">
      <c r="A5" s="7" t="s">
        <v>59</v>
      </c>
      <c r="B5" s="6" t="s">
        <v>64</v>
      </c>
      <c r="C5" s="6">
        <v>30</v>
      </c>
      <c r="D5" s="6">
        <v>15</v>
      </c>
      <c r="E5" s="6">
        <v>24</v>
      </c>
      <c r="F5" s="6">
        <v>31</v>
      </c>
      <c r="G5" s="6">
        <v>3</v>
      </c>
      <c r="H5" s="6">
        <v>3</v>
      </c>
      <c r="I5" s="6">
        <v>1025</v>
      </c>
      <c r="J5" s="6">
        <v>1025</v>
      </c>
      <c r="K5" s="6">
        <v>1025</v>
      </c>
      <c r="L5" s="6">
        <v>23.8</v>
      </c>
      <c r="M5" s="6">
        <v>23.8</v>
      </c>
      <c r="N5" s="6">
        <v>23.8</v>
      </c>
      <c r="O5" s="6">
        <v>23.8</v>
      </c>
      <c r="P5" s="6">
        <f t="shared" si="0"/>
        <v>71.400000000000006</v>
      </c>
    </row>
    <row r="6" spans="1:45">
      <c r="A6" s="7" t="s">
        <v>59</v>
      </c>
      <c r="B6" s="6" t="s">
        <v>64</v>
      </c>
      <c r="C6" s="6">
        <v>30</v>
      </c>
      <c r="D6" s="6">
        <v>15</v>
      </c>
      <c r="E6" s="6">
        <v>24</v>
      </c>
      <c r="F6" s="6">
        <v>31</v>
      </c>
      <c r="G6" s="6">
        <v>3</v>
      </c>
      <c r="H6" s="6">
        <v>3</v>
      </c>
      <c r="I6" s="6">
        <v>902</v>
      </c>
      <c r="J6" s="6">
        <v>902</v>
      </c>
      <c r="K6" s="6">
        <v>902</v>
      </c>
      <c r="L6" s="6">
        <v>21.4</v>
      </c>
      <c r="M6" s="6">
        <v>21.4</v>
      </c>
      <c r="N6" s="6">
        <v>21.4</v>
      </c>
      <c r="O6" s="6">
        <v>21.4</v>
      </c>
      <c r="P6" s="6">
        <f t="shared" si="0"/>
        <v>64.199999999999989</v>
      </c>
    </row>
    <row r="7" spans="1:45">
      <c r="A7" s="7" t="s">
        <v>59</v>
      </c>
      <c r="B7" s="6" t="s">
        <v>69</v>
      </c>
      <c r="C7" s="6">
        <v>40</v>
      </c>
      <c r="D7" s="6">
        <v>20</v>
      </c>
      <c r="E7" s="6">
        <v>36</v>
      </c>
      <c r="F7" s="6">
        <v>4</v>
      </c>
      <c r="G7" s="6">
        <v>3</v>
      </c>
      <c r="H7" s="6">
        <v>3</v>
      </c>
      <c r="I7" s="6">
        <v>941</v>
      </c>
      <c r="J7" s="6">
        <v>941</v>
      </c>
      <c r="K7" s="6">
        <v>941</v>
      </c>
      <c r="L7" s="6">
        <v>13.6</v>
      </c>
      <c r="M7" s="6">
        <v>13.6</v>
      </c>
      <c r="N7" s="6">
        <v>13.6</v>
      </c>
      <c r="O7" s="6">
        <v>13.6</v>
      </c>
      <c r="P7" s="6">
        <f t="shared" si="0"/>
        <v>40.799999999999997</v>
      </c>
    </row>
    <row r="8" spans="1:45">
      <c r="A8" s="6" t="s">
        <v>59</v>
      </c>
      <c r="B8" s="6" t="s">
        <v>69</v>
      </c>
      <c r="C8" s="6">
        <v>40</v>
      </c>
      <c r="D8" s="6">
        <v>20</v>
      </c>
      <c r="E8" s="6">
        <v>36</v>
      </c>
      <c r="F8" s="6">
        <v>4</v>
      </c>
      <c r="G8" s="6">
        <v>3</v>
      </c>
      <c r="H8" s="6">
        <v>3</v>
      </c>
      <c r="I8" s="6">
        <v>995</v>
      </c>
      <c r="J8" s="6">
        <v>995</v>
      </c>
      <c r="K8" s="6">
        <v>995</v>
      </c>
      <c r="L8" s="6">
        <v>17.8</v>
      </c>
      <c r="M8" s="6">
        <v>17.8</v>
      </c>
      <c r="N8" s="6">
        <v>17.8</v>
      </c>
      <c r="O8" s="6">
        <v>17.8</v>
      </c>
      <c r="P8" s="6">
        <f t="shared" si="0"/>
        <v>53.400000000000006</v>
      </c>
    </row>
    <row r="9" spans="1:45">
      <c r="A9" s="6" t="s">
        <v>59</v>
      </c>
      <c r="B9" s="6" t="s">
        <v>69</v>
      </c>
      <c r="C9" s="6">
        <v>40</v>
      </c>
      <c r="D9" s="6">
        <v>20</v>
      </c>
      <c r="E9" s="6">
        <v>36</v>
      </c>
      <c r="F9" s="6">
        <v>4</v>
      </c>
      <c r="G9" s="6">
        <v>3</v>
      </c>
      <c r="H9" s="6">
        <v>3</v>
      </c>
      <c r="I9" s="6">
        <v>700</v>
      </c>
      <c r="J9" s="6">
        <v>700</v>
      </c>
      <c r="K9" s="6">
        <v>700</v>
      </c>
      <c r="L9" s="6">
        <v>9.6</v>
      </c>
      <c r="M9" s="6">
        <v>9.6</v>
      </c>
      <c r="N9" s="6">
        <v>9.6</v>
      </c>
      <c r="O9" s="6">
        <v>9.6</v>
      </c>
      <c r="P9" s="6">
        <f t="shared" si="0"/>
        <v>28.799999999999997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E488-1923-AE4B-B3BC-2420D0E7CEDF}">
  <dimension ref="A1:BC9"/>
  <sheetViews>
    <sheetView topLeftCell="AB1" workbookViewId="0">
      <selection activeCell="AE1" sqref="AE1:AL9"/>
    </sheetView>
  </sheetViews>
  <sheetFormatPr baseColWidth="10" defaultRowHeight="16"/>
  <sheetData>
    <row r="1" spans="1:55" ht="1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</row>
    <row r="2" spans="1:55">
      <c r="A2" s="6" t="s">
        <v>55</v>
      </c>
      <c r="B2" s="6" t="s">
        <v>56</v>
      </c>
      <c r="C2" s="6" t="s">
        <v>57</v>
      </c>
      <c r="D2" s="6" t="s">
        <v>56</v>
      </c>
      <c r="E2" s="6">
        <v>20</v>
      </c>
      <c r="F2" s="6">
        <v>0.6</v>
      </c>
      <c r="G2" s="6" t="s">
        <v>58</v>
      </c>
      <c r="H2" s="6">
        <v>1</v>
      </c>
      <c r="I2" s="6">
        <v>57.23</v>
      </c>
      <c r="J2" s="6">
        <v>1.23</v>
      </c>
      <c r="K2" s="6">
        <v>17.04</v>
      </c>
      <c r="L2" s="6">
        <v>6.93</v>
      </c>
      <c r="M2" s="6">
        <v>7.0000000000000007E-2</v>
      </c>
      <c r="N2" s="6">
        <v>3.4</v>
      </c>
      <c r="O2" s="6">
        <v>5.98</v>
      </c>
      <c r="P2" s="6">
        <v>4.13</v>
      </c>
      <c r="Q2" s="6">
        <v>2.35</v>
      </c>
      <c r="R2" s="6">
        <v>0.42</v>
      </c>
      <c r="S2" s="6">
        <v>16.399999999999999</v>
      </c>
      <c r="T2" s="6">
        <v>2.36</v>
      </c>
      <c r="U2" s="6">
        <v>7.5</v>
      </c>
      <c r="V2" s="6">
        <v>148</v>
      </c>
      <c r="W2" s="6">
        <v>73.599999999999994</v>
      </c>
      <c r="X2" s="6">
        <v>20.100000000000001</v>
      </c>
      <c r="Y2" s="6">
        <v>45.5</v>
      </c>
      <c r="Z2" s="6">
        <v>30</v>
      </c>
      <c r="AA2" s="6">
        <v>94.7</v>
      </c>
      <c r="AB2" s="6">
        <v>21.7</v>
      </c>
      <c r="AC2" s="6">
        <v>1.07</v>
      </c>
      <c r="AD2" s="6">
        <v>28.8</v>
      </c>
      <c r="AE2" s="6">
        <v>1024</v>
      </c>
      <c r="AF2" s="6">
        <v>12</v>
      </c>
      <c r="AG2" s="6">
        <v>222</v>
      </c>
      <c r="AH2" s="6">
        <v>8.8000000000000007</v>
      </c>
      <c r="AI2" s="6">
        <v>1.1499999999999999</v>
      </c>
      <c r="AJ2" s="6">
        <v>844</v>
      </c>
      <c r="AK2" s="6">
        <v>34.1</v>
      </c>
      <c r="AL2" s="6">
        <v>74</v>
      </c>
      <c r="AM2" s="6">
        <v>9.1</v>
      </c>
      <c r="AN2" s="6">
        <v>36.799999999999997</v>
      </c>
      <c r="AO2" s="6">
        <v>6.5</v>
      </c>
      <c r="AP2" s="6">
        <v>1.75</v>
      </c>
      <c r="AQ2" s="6">
        <v>5.14</v>
      </c>
      <c r="AR2" s="6">
        <v>0.62</v>
      </c>
      <c r="AS2" s="6">
        <v>3.05</v>
      </c>
      <c r="AT2" s="6">
        <v>0.55000000000000004</v>
      </c>
      <c r="AU2" s="6">
        <v>1.35</v>
      </c>
      <c r="AV2" s="6">
        <v>0.18</v>
      </c>
      <c r="AW2" s="6">
        <v>1.1100000000000001</v>
      </c>
      <c r="AX2" s="6">
        <v>0.16</v>
      </c>
      <c r="AY2" s="6">
        <v>5.71</v>
      </c>
      <c r="AZ2" s="6">
        <v>0.55000000000000004</v>
      </c>
      <c r="BA2" s="6">
        <v>18.600000000000001</v>
      </c>
      <c r="BB2" s="6">
        <v>4.71</v>
      </c>
      <c r="BC2" s="6">
        <v>1.34</v>
      </c>
    </row>
    <row r="3" spans="1:55">
      <c r="A3" s="6" t="s">
        <v>59</v>
      </c>
      <c r="B3" s="6" t="s">
        <v>56</v>
      </c>
      <c r="C3" s="6" t="s">
        <v>60</v>
      </c>
      <c r="D3" s="6" t="s">
        <v>56</v>
      </c>
      <c r="E3" s="6">
        <v>20</v>
      </c>
      <c r="F3" s="6">
        <v>0.6</v>
      </c>
      <c r="G3" s="6" t="s">
        <v>58</v>
      </c>
      <c r="H3" s="6">
        <v>1</v>
      </c>
      <c r="I3" s="6">
        <v>58.37</v>
      </c>
      <c r="J3" s="6">
        <v>1.21</v>
      </c>
      <c r="K3" s="6">
        <v>15.84</v>
      </c>
      <c r="L3" s="6">
        <v>7.03</v>
      </c>
      <c r="M3" s="6">
        <v>0.13</v>
      </c>
      <c r="N3" s="6">
        <v>3.05</v>
      </c>
      <c r="O3" s="6">
        <v>5.63</v>
      </c>
      <c r="P3" s="6">
        <v>3.99</v>
      </c>
      <c r="Q3" s="6">
        <v>3.17</v>
      </c>
      <c r="R3" s="6">
        <v>0.44</v>
      </c>
      <c r="S3" s="6">
        <v>28.5</v>
      </c>
      <c r="T3" s="6">
        <v>3.49</v>
      </c>
      <c r="U3" s="6">
        <v>14.3</v>
      </c>
      <c r="V3" s="6">
        <v>131</v>
      </c>
      <c r="W3" s="6">
        <v>75</v>
      </c>
      <c r="X3" s="6">
        <v>18.8</v>
      </c>
      <c r="Y3" s="6">
        <v>34.6</v>
      </c>
      <c r="Z3" s="6">
        <v>21.4</v>
      </c>
      <c r="AA3" s="6">
        <v>99.7</v>
      </c>
      <c r="AB3" s="6">
        <v>21.7</v>
      </c>
      <c r="AC3" s="6">
        <v>1.39</v>
      </c>
      <c r="AD3" s="6">
        <v>102</v>
      </c>
      <c r="AE3" s="6">
        <v>715</v>
      </c>
      <c r="AF3" s="6">
        <v>26</v>
      </c>
      <c r="AG3" s="6">
        <v>330</v>
      </c>
      <c r="AH3" s="6">
        <v>15.9</v>
      </c>
      <c r="AI3" s="6">
        <v>3.24</v>
      </c>
      <c r="AJ3" s="6">
        <v>890</v>
      </c>
      <c r="AK3" s="6">
        <v>54.4</v>
      </c>
      <c r="AL3" s="6">
        <v>114</v>
      </c>
      <c r="AM3" s="6">
        <v>13.9</v>
      </c>
      <c r="AN3" s="6">
        <v>54.7</v>
      </c>
      <c r="AO3" s="6">
        <v>9.9</v>
      </c>
      <c r="AP3" s="6">
        <v>2.1</v>
      </c>
      <c r="AQ3" s="6">
        <v>8.15</v>
      </c>
      <c r="AR3" s="6">
        <v>1.07</v>
      </c>
      <c r="AS3" s="6">
        <v>5.66</v>
      </c>
      <c r="AT3" s="6">
        <v>1.06</v>
      </c>
      <c r="AU3" s="6">
        <v>2.76</v>
      </c>
      <c r="AV3" s="6">
        <v>0.4</v>
      </c>
      <c r="AW3" s="6">
        <v>2.5499999999999998</v>
      </c>
      <c r="AX3" s="6">
        <v>0.37</v>
      </c>
      <c r="AY3" s="6">
        <v>8.5299999999999994</v>
      </c>
      <c r="AZ3" s="6">
        <v>1.08</v>
      </c>
      <c r="BA3" s="6">
        <v>22.3</v>
      </c>
      <c r="BB3" s="6">
        <v>12</v>
      </c>
      <c r="BC3" s="6">
        <v>2.83</v>
      </c>
    </row>
    <row r="4" spans="1:55">
      <c r="A4" s="7" t="s">
        <v>59</v>
      </c>
      <c r="B4" s="6" t="s">
        <v>61</v>
      </c>
      <c r="C4" s="6" t="s">
        <v>62</v>
      </c>
      <c r="D4" s="6" t="s">
        <v>61</v>
      </c>
      <c r="E4" s="6">
        <v>20</v>
      </c>
      <c r="F4" s="6">
        <v>0.6</v>
      </c>
      <c r="G4" s="6" t="s">
        <v>63</v>
      </c>
      <c r="H4" s="6">
        <v>1</v>
      </c>
      <c r="I4" s="6">
        <v>50.29</v>
      </c>
      <c r="J4" s="6">
        <v>1.98</v>
      </c>
      <c r="K4" s="6">
        <v>15.76</v>
      </c>
      <c r="L4" s="6">
        <v>10.210000000000001</v>
      </c>
      <c r="M4" s="6">
        <v>0.13</v>
      </c>
      <c r="N4" s="6">
        <v>6.34</v>
      </c>
      <c r="O4" s="6">
        <v>7.34</v>
      </c>
      <c r="P4" s="6">
        <v>3.61</v>
      </c>
      <c r="Q4" s="6">
        <v>1.64</v>
      </c>
      <c r="R4" s="6">
        <v>0.6</v>
      </c>
      <c r="S4" s="6">
        <v>23.3</v>
      </c>
      <c r="T4" s="6">
        <v>2.4900000000000002</v>
      </c>
      <c r="U4" s="6">
        <v>19</v>
      </c>
      <c r="V4" s="6">
        <v>184</v>
      </c>
      <c r="W4" s="6">
        <v>179</v>
      </c>
      <c r="X4" s="6">
        <v>34.700000000000003</v>
      </c>
      <c r="Y4" s="6">
        <v>97.9</v>
      </c>
      <c r="Z4" s="6">
        <v>29.2</v>
      </c>
      <c r="AA4" s="6">
        <v>105</v>
      </c>
      <c r="AB4" s="6">
        <v>20.2</v>
      </c>
      <c r="AC4" s="6">
        <v>1.27</v>
      </c>
      <c r="AD4" s="6">
        <v>31.8</v>
      </c>
      <c r="AE4" s="6">
        <v>870</v>
      </c>
      <c r="AF4" s="6">
        <v>24.6</v>
      </c>
      <c r="AG4" s="6">
        <v>264</v>
      </c>
      <c r="AH4" s="6">
        <v>15.2</v>
      </c>
      <c r="AI4" s="6">
        <v>13.3</v>
      </c>
      <c r="AJ4" s="6">
        <v>589</v>
      </c>
      <c r="AK4" s="6">
        <v>36.6</v>
      </c>
      <c r="AL4" s="6">
        <v>82.5</v>
      </c>
      <c r="AM4" s="6">
        <v>10.7</v>
      </c>
      <c r="AN4" s="6">
        <v>45.9</v>
      </c>
      <c r="AO4" s="6">
        <v>9.1</v>
      </c>
      <c r="AP4" s="6">
        <v>2.44</v>
      </c>
      <c r="AQ4" s="6">
        <v>7.94</v>
      </c>
      <c r="AR4" s="6">
        <v>1.05</v>
      </c>
      <c r="AS4" s="6">
        <v>5.55</v>
      </c>
      <c r="AT4" s="6">
        <v>1.03</v>
      </c>
      <c r="AU4" s="6">
        <v>2.54</v>
      </c>
      <c r="AV4" s="6">
        <v>0.35</v>
      </c>
      <c r="AW4" s="6">
        <v>2.09</v>
      </c>
      <c r="AX4" s="6">
        <v>0.3</v>
      </c>
      <c r="AY4" s="6">
        <v>6.6</v>
      </c>
      <c r="AZ4" s="6">
        <v>1.03</v>
      </c>
      <c r="BA4" s="6">
        <v>11.6</v>
      </c>
      <c r="BB4" s="6">
        <v>4.0599999999999996</v>
      </c>
      <c r="BC4" s="6">
        <v>1.0900000000000001</v>
      </c>
    </row>
    <row r="5" spans="1:55">
      <c r="A5" s="7" t="s">
        <v>59</v>
      </c>
      <c r="B5" s="6" t="s">
        <v>64</v>
      </c>
      <c r="C5" s="6" t="s">
        <v>65</v>
      </c>
      <c r="D5" s="6" t="s">
        <v>64</v>
      </c>
      <c r="E5" s="6">
        <v>20</v>
      </c>
      <c r="F5" s="6">
        <v>0.6</v>
      </c>
      <c r="G5" s="6" t="s">
        <v>66</v>
      </c>
      <c r="H5" s="6">
        <v>1</v>
      </c>
      <c r="I5" s="6">
        <v>52.25</v>
      </c>
      <c r="J5" s="6">
        <v>2.31</v>
      </c>
      <c r="K5" s="6">
        <v>15.43</v>
      </c>
      <c r="L5" s="6">
        <v>10.31</v>
      </c>
      <c r="M5" s="6">
        <v>0.13</v>
      </c>
      <c r="N5" s="6">
        <v>3.78</v>
      </c>
      <c r="O5" s="6">
        <v>7.1</v>
      </c>
      <c r="P5" s="6">
        <v>3.59</v>
      </c>
      <c r="Q5" s="6">
        <v>1.7</v>
      </c>
      <c r="R5" s="6">
        <v>1</v>
      </c>
      <c r="S5" s="6">
        <v>19.899999999999999</v>
      </c>
      <c r="T5" s="6">
        <v>3.15</v>
      </c>
      <c r="U5" s="6">
        <v>18</v>
      </c>
      <c r="V5" s="6">
        <v>164</v>
      </c>
      <c r="W5" s="6">
        <v>91.5</v>
      </c>
      <c r="X5" s="6">
        <v>28.7</v>
      </c>
      <c r="Y5" s="6">
        <v>29.5</v>
      </c>
      <c r="Z5" s="6">
        <v>20.2</v>
      </c>
      <c r="AA5" s="6">
        <v>149</v>
      </c>
      <c r="AB5" s="6">
        <v>23</v>
      </c>
      <c r="AC5" s="6">
        <v>1.57</v>
      </c>
      <c r="AD5" s="6">
        <v>32.9</v>
      </c>
      <c r="AE5" s="6">
        <v>1025</v>
      </c>
      <c r="AF5" s="6">
        <v>32.200000000000003</v>
      </c>
      <c r="AG5" s="6">
        <v>415</v>
      </c>
      <c r="AH5" s="6">
        <v>23.8</v>
      </c>
      <c r="AI5" s="6">
        <v>1.9</v>
      </c>
      <c r="AJ5" s="6">
        <v>1012</v>
      </c>
      <c r="AK5" s="6">
        <v>69.099999999999994</v>
      </c>
      <c r="AL5" s="6">
        <v>152</v>
      </c>
      <c r="AM5" s="6">
        <v>20</v>
      </c>
      <c r="AN5" s="6">
        <v>79.400000000000006</v>
      </c>
      <c r="AO5" s="6">
        <v>14.5</v>
      </c>
      <c r="AP5" s="6">
        <v>3.2</v>
      </c>
      <c r="AQ5" s="6">
        <v>11.6</v>
      </c>
      <c r="AR5" s="6">
        <v>1.45</v>
      </c>
      <c r="AS5" s="6">
        <v>7.21</v>
      </c>
      <c r="AT5" s="6">
        <v>1.28</v>
      </c>
      <c r="AU5" s="6">
        <v>3.13</v>
      </c>
      <c r="AV5" s="6">
        <v>0.42</v>
      </c>
      <c r="AW5" s="6">
        <v>2.56</v>
      </c>
      <c r="AX5" s="6">
        <v>0.36</v>
      </c>
      <c r="AY5" s="6">
        <v>10.199999999999999</v>
      </c>
      <c r="AZ5" s="6">
        <v>1.33</v>
      </c>
      <c r="BA5" s="6">
        <v>17.600000000000001</v>
      </c>
      <c r="BB5" s="6">
        <v>7.34</v>
      </c>
      <c r="BC5" s="6">
        <v>1.75</v>
      </c>
    </row>
    <row r="6" spans="1:55">
      <c r="A6" s="7" t="s">
        <v>59</v>
      </c>
      <c r="B6" s="6" t="s">
        <v>64</v>
      </c>
      <c r="C6" s="6" t="s">
        <v>65</v>
      </c>
      <c r="D6" s="6" t="s">
        <v>64</v>
      </c>
      <c r="E6" s="6">
        <v>20</v>
      </c>
      <c r="F6" s="6">
        <v>0.6</v>
      </c>
      <c r="G6" s="6" t="s">
        <v>66</v>
      </c>
      <c r="H6" s="6">
        <v>1</v>
      </c>
      <c r="I6" s="6">
        <v>53.01</v>
      </c>
      <c r="J6" s="6">
        <v>2.27</v>
      </c>
      <c r="K6" s="6">
        <v>16.13</v>
      </c>
      <c r="L6" s="6">
        <v>9.86</v>
      </c>
      <c r="M6" s="6">
        <v>0.09</v>
      </c>
      <c r="N6" s="6">
        <v>3.2</v>
      </c>
      <c r="O6" s="6">
        <v>6.39</v>
      </c>
      <c r="P6" s="6">
        <v>3.94</v>
      </c>
      <c r="Q6" s="6">
        <v>2.4</v>
      </c>
      <c r="R6" s="6">
        <v>0.96</v>
      </c>
      <c r="S6" s="6">
        <v>25.1</v>
      </c>
      <c r="T6" s="6">
        <v>3.35</v>
      </c>
      <c r="U6" s="6">
        <v>18</v>
      </c>
      <c r="V6" s="6">
        <v>207</v>
      </c>
      <c r="W6" s="6">
        <v>7.7</v>
      </c>
      <c r="X6" s="6">
        <v>24.7</v>
      </c>
      <c r="Y6" s="6">
        <v>15</v>
      </c>
      <c r="Z6" s="6">
        <v>22.6</v>
      </c>
      <c r="AA6" s="6">
        <v>138</v>
      </c>
      <c r="AB6" s="6">
        <v>24.1</v>
      </c>
      <c r="AC6" s="6">
        <v>1.44</v>
      </c>
      <c r="AD6" s="6">
        <v>60.4</v>
      </c>
      <c r="AE6" s="6">
        <v>902</v>
      </c>
      <c r="AF6" s="6">
        <v>32.1</v>
      </c>
      <c r="AG6" s="6">
        <v>419</v>
      </c>
      <c r="AH6" s="6">
        <v>21.4</v>
      </c>
      <c r="AI6" s="6">
        <v>0.65</v>
      </c>
      <c r="AJ6" s="6">
        <v>1021</v>
      </c>
      <c r="AK6" s="6">
        <v>72</v>
      </c>
      <c r="AL6" s="6">
        <v>156</v>
      </c>
      <c r="AM6" s="6">
        <v>20</v>
      </c>
      <c r="AN6" s="6">
        <v>79.400000000000006</v>
      </c>
      <c r="AO6" s="6">
        <v>14.1</v>
      </c>
      <c r="AP6" s="6">
        <v>3.32</v>
      </c>
      <c r="AQ6" s="6">
        <v>11.5</v>
      </c>
      <c r="AR6" s="6">
        <v>1.43</v>
      </c>
      <c r="AS6" s="6">
        <v>7.18</v>
      </c>
      <c r="AT6" s="6">
        <v>1.3</v>
      </c>
      <c r="AU6" s="6">
        <v>3.22</v>
      </c>
      <c r="AV6" s="6">
        <v>0.44</v>
      </c>
      <c r="AW6" s="6">
        <v>2.63</v>
      </c>
      <c r="AX6" s="6">
        <v>0.38</v>
      </c>
      <c r="AY6" s="6">
        <v>10.199999999999999</v>
      </c>
      <c r="AZ6" s="6">
        <v>1.22</v>
      </c>
      <c r="BA6" s="6">
        <v>21.3</v>
      </c>
      <c r="BB6" s="6">
        <v>9.39</v>
      </c>
      <c r="BC6" s="6">
        <v>2</v>
      </c>
    </row>
    <row r="7" spans="1:55">
      <c r="A7" s="7" t="s">
        <v>59</v>
      </c>
      <c r="B7" s="6" t="s">
        <v>64</v>
      </c>
      <c r="C7" s="6" t="s">
        <v>65</v>
      </c>
      <c r="D7" s="6" t="s">
        <v>64</v>
      </c>
      <c r="E7" s="6">
        <v>20</v>
      </c>
      <c r="F7" s="6">
        <v>0.6</v>
      </c>
      <c r="G7" s="6" t="s">
        <v>66</v>
      </c>
      <c r="H7" s="6">
        <v>1</v>
      </c>
      <c r="I7" s="6">
        <v>53.64</v>
      </c>
      <c r="J7" s="6">
        <v>1.41</v>
      </c>
      <c r="K7" s="6">
        <v>15.83</v>
      </c>
      <c r="L7" s="6">
        <v>7.85</v>
      </c>
      <c r="M7" s="6">
        <v>0.13</v>
      </c>
      <c r="N7" s="6">
        <v>3.01</v>
      </c>
      <c r="O7" s="6">
        <v>7.59</v>
      </c>
      <c r="P7" s="6">
        <v>3.56</v>
      </c>
      <c r="Q7" s="6">
        <v>2.34</v>
      </c>
      <c r="R7" s="6">
        <v>0.59</v>
      </c>
      <c r="S7" s="6">
        <v>11.9</v>
      </c>
      <c r="T7" s="6">
        <v>2.63</v>
      </c>
      <c r="U7" s="6">
        <v>16.7</v>
      </c>
      <c r="V7" s="6">
        <v>158</v>
      </c>
      <c r="W7" s="6">
        <v>118</v>
      </c>
      <c r="X7" s="6">
        <v>23.7</v>
      </c>
      <c r="Y7" s="6">
        <v>52.9</v>
      </c>
      <c r="Z7" s="6">
        <v>32.299999999999997</v>
      </c>
      <c r="AA7" s="6">
        <v>101</v>
      </c>
      <c r="AB7" s="6">
        <v>20.8</v>
      </c>
      <c r="AC7" s="6">
        <v>1.25</v>
      </c>
      <c r="AD7" s="6">
        <v>92.8</v>
      </c>
      <c r="AE7" s="6">
        <v>941</v>
      </c>
      <c r="AF7" s="6">
        <v>30.4</v>
      </c>
      <c r="AG7" s="6">
        <v>280</v>
      </c>
      <c r="AH7" s="6">
        <v>13.6</v>
      </c>
      <c r="AI7" s="6">
        <v>3.55</v>
      </c>
      <c r="AJ7" s="6">
        <v>830</v>
      </c>
      <c r="AK7" s="6">
        <v>48.2</v>
      </c>
      <c r="AL7" s="6">
        <v>102</v>
      </c>
      <c r="AM7" s="6">
        <v>12.5</v>
      </c>
      <c r="AN7" s="6">
        <v>50.9</v>
      </c>
      <c r="AO7" s="6">
        <v>9.1</v>
      </c>
      <c r="AP7" s="6">
        <v>2.29</v>
      </c>
      <c r="AQ7" s="6">
        <v>7.53</v>
      </c>
      <c r="AR7" s="6">
        <v>0.95</v>
      </c>
      <c r="AS7" s="6">
        <v>4.79</v>
      </c>
      <c r="AT7" s="6">
        <v>0.88</v>
      </c>
      <c r="AU7" s="6">
        <v>2.21</v>
      </c>
      <c r="AV7" s="6">
        <v>0.3</v>
      </c>
      <c r="AW7" s="6">
        <v>1.86</v>
      </c>
      <c r="AX7" s="6">
        <v>0.26</v>
      </c>
      <c r="AY7" s="6">
        <v>7.09</v>
      </c>
      <c r="AZ7" s="6">
        <v>0.85</v>
      </c>
      <c r="BA7" s="6">
        <v>19.8</v>
      </c>
      <c r="BB7" s="6">
        <v>7.16</v>
      </c>
      <c r="BC7" s="6">
        <v>1.7</v>
      </c>
    </row>
    <row r="8" spans="1:55">
      <c r="A8" s="6" t="s">
        <v>59</v>
      </c>
      <c r="B8" s="6" t="s">
        <v>64</v>
      </c>
      <c r="C8" s="6" t="s">
        <v>65</v>
      </c>
      <c r="D8" s="6" t="s">
        <v>64</v>
      </c>
      <c r="E8" s="6">
        <v>20</v>
      </c>
      <c r="F8" s="6">
        <v>0.6</v>
      </c>
      <c r="G8" s="6" t="s">
        <v>66</v>
      </c>
      <c r="H8" s="6">
        <v>1</v>
      </c>
      <c r="I8" s="6">
        <v>54.6</v>
      </c>
      <c r="J8" s="6">
        <v>1.79</v>
      </c>
      <c r="K8" s="6">
        <v>17.059999999999999</v>
      </c>
      <c r="L8" s="6">
        <v>9.2100000000000009</v>
      </c>
      <c r="M8" s="6">
        <v>0.08</v>
      </c>
      <c r="N8" s="6">
        <v>1.64</v>
      </c>
      <c r="O8" s="6">
        <v>6.43</v>
      </c>
      <c r="P8" s="6">
        <v>4.13</v>
      </c>
      <c r="Q8" s="6">
        <v>2.41</v>
      </c>
      <c r="R8" s="6">
        <v>0.71</v>
      </c>
      <c r="S8" s="6">
        <v>21.8</v>
      </c>
      <c r="T8" s="6">
        <v>3.05</v>
      </c>
      <c r="U8" s="6">
        <v>16.899999999999999</v>
      </c>
      <c r="V8" s="6">
        <v>160</v>
      </c>
      <c r="W8" s="6">
        <v>105</v>
      </c>
      <c r="X8" s="6">
        <v>18.600000000000001</v>
      </c>
      <c r="Y8" s="6">
        <v>30.7</v>
      </c>
      <c r="Z8" s="6">
        <v>28.2</v>
      </c>
      <c r="AA8" s="6">
        <v>106</v>
      </c>
      <c r="AB8" s="6">
        <v>22.2</v>
      </c>
      <c r="AC8" s="6">
        <v>1.29</v>
      </c>
      <c r="AD8" s="6">
        <v>59.3</v>
      </c>
      <c r="AE8" s="6">
        <v>995</v>
      </c>
      <c r="AF8" s="6">
        <v>25.2</v>
      </c>
      <c r="AG8" s="6">
        <v>337</v>
      </c>
      <c r="AH8" s="6">
        <v>17.8</v>
      </c>
      <c r="AI8" s="6">
        <v>5.0199999999999996</v>
      </c>
      <c r="AJ8" s="6">
        <v>1080</v>
      </c>
      <c r="AK8" s="6">
        <v>56.1</v>
      </c>
      <c r="AL8" s="6">
        <v>119</v>
      </c>
      <c r="AM8" s="6">
        <v>14.8</v>
      </c>
      <c r="AN8" s="6">
        <v>60.4</v>
      </c>
      <c r="AO8" s="6">
        <v>10.8</v>
      </c>
      <c r="AP8" s="6">
        <v>2.69</v>
      </c>
      <c r="AQ8" s="6">
        <v>9.09</v>
      </c>
      <c r="AR8" s="6">
        <v>1.1599999999999999</v>
      </c>
      <c r="AS8" s="6">
        <v>5.82</v>
      </c>
      <c r="AT8" s="6">
        <v>1.06</v>
      </c>
      <c r="AU8" s="6">
        <v>2.63</v>
      </c>
      <c r="AV8" s="6">
        <v>0.35</v>
      </c>
      <c r="AW8" s="6">
        <v>2.1</v>
      </c>
      <c r="AX8" s="6">
        <v>0.3</v>
      </c>
      <c r="AY8" s="6">
        <v>8.4600000000000009</v>
      </c>
      <c r="AZ8" s="6">
        <v>1.1000000000000001</v>
      </c>
      <c r="BA8" s="6">
        <v>18.7</v>
      </c>
      <c r="BB8" s="6">
        <v>8.66</v>
      </c>
      <c r="BC8" s="6">
        <v>1.95</v>
      </c>
    </row>
    <row r="9" spans="1:55">
      <c r="A9" s="6" t="s">
        <v>59</v>
      </c>
      <c r="B9" s="6" t="s">
        <v>67</v>
      </c>
      <c r="C9" s="6" t="s">
        <v>68</v>
      </c>
      <c r="D9" s="6" t="s">
        <v>67</v>
      </c>
      <c r="E9" s="6">
        <v>20</v>
      </c>
      <c r="F9" s="6">
        <v>0.6</v>
      </c>
      <c r="G9" s="6" t="s">
        <v>63</v>
      </c>
      <c r="H9" s="6">
        <v>1</v>
      </c>
      <c r="I9" s="6">
        <v>48.66</v>
      </c>
      <c r="J9" s="6">
        <v>1.41</v>
      </c>
      <c r="K9" s="6">
        <v>15.31</v>
      </c>
      <c r="L9" s="6">
        <v>9.7200000000000006</v>
      </c>
      <c r="M9" s="6">
        <v>0.14000000000000001</v>
      </c>
      <c r="N9" s="6">
        <v>9.59</v>
      </c>
      <c r="O9" s="6">
        <v>8.18</v>
      </c>
      <c r="P9" s="6">
        <v>3.14</v>
      </c>
      <c r="Q9" s="6">
        <v>1.57</v>
      </c>
      <c r="R9" s="6">
        <v>0.3</v>
      </c>
      <c r="S9" s="6">
        <v>17</v>
      </c>
      <c r="T9" s="6">
        <v>1.76</v>
      </c>
      <c r="U9" s="6">
        <v>25.9</v>
      </c>
      <c r="V9" s="6">
        <v>211</v>
      </c>
      <c r="W9" s="6">
        <v>466</v>
      </c>
      <c r="X9" s="6">
        <v>43.4</v>
      </c>
      <c r="Y9" s="6">
        <v>200</v>
      </c>
      <c r="Z9" s="6">
        <v>53.4</v>
      </c>
      <c r="AA9" s="6">
        <v>77</v>
      </c>
      <c r="AB9" s="6">
        <v>17.3</v>
      </c>
      <c r="AC9" s="6">
        <v>1.33</v>
      </c>
      <c r="AD9" s="6">
        <v>29</v>
      </c>
      <c r="AE9" s="6">
        <v>700</v>
      </c>
      <c r="AF9" s="6">
        <v>21.7</v>
      </c>
      <c r="AG9" s="6">
        <v>150</v>
      </c>
      <c r="AH9" s="6">
        <v>9.6</v>
      </c>
      <c r="AI9" s="6">
        <v>3.29</v>
      </c>
      <c r="AJ9" s="6">
        <v>594</v>
      </c>
      <c r="AK9" s="6">
        <v>21.5</v>
      </c>
      <c r="AL9" s="6">
        <v>47.1</v>
      </c>
      <c r="AM9" s="6">
        <v>5.9</v>
      </c>
      <c r="AN9" s="6">
        <v>25.5</v>
      </c>
      <c r="AO9" s="6">
        <v>5.6</v>
      </c>
      <c r="AP9" s="6">
        <v>1.68</v>
      </c>
      <c r="AQ9" s="6">
        <v>5.4</v>
      </c>
      <c r="AR9" s="6">
        <v>0.8</v>
      </c>
      <c r="AS9" s="6">
        <v>4.5999999999999996</v>
      </c>
      <c r="AT9" s="6">
        <v>0.93</v>
      </c>
      <c r="AU9" s="6">
        <v>2.4300000000000002</v>
      </c>
      <c r="AV9" s="6">
        <v>0.36</v>
      </c>
      <c r="AW9" s="6">
        <v>2.2200000000000002</v>
      </c>
      <c r="AX9" s="6">
        <v>0.32</v>
      </c>
      <c r="AY9" s="6">
        <v>4.08</v>
      </c>
      <c r="AZ9" s="6">
        <v>0.73</v>
      </c>
      <c r="BA9" s="6">
        <v>11.2</v>
      </c>
      <c r="BB9" s="6">
        <v>3.8</v>
      </c>
      <c r="BC9" s="6">
        <v>1.1200000000000001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2018-03-16T03:45:57Z</dcterms:created>
  <dcterms:modified xsi:type="dcterms:W3CDTF">2018-03-16T10:51:50Z</dcterms:modified>
</cp:coreProperties>
</file>